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baumhart\Documents\GitHub\ck2-to-euiv-goon-judea\"/>
    </mc:Choice>
  </mc:AlternateContent>
  <bookViews>
    <workbookView xWindow="0" yWindow="0" windowWidth="17280" windowHeight="6570"/>
  </bookViews>
  <sheets>
    <sheet name="euiv" sheetId="1" r:id="rId1"/>
    <sheet name="stats" sheetId="2" r:id="rId2"/>
    <sheet name="wiki" sheetId="3" r:id="rId3"/>
  </sheets>
  <calcPr calcId="152511"/>
  <pivotCaches>
    <pivotCache cacheId="0" r:id="rId4"/>
  </pivotCaches>
</workbook>
</file>

<file path=xl/calcChain.xml><?xml version="1.0" encoding="utf-8"?>
<calcChain xmlns="http://schemas.openxmlformats.org/spreadsheetml/2006/main">
  <c r="O2949" i="1" l="1"/>
  <c r="O2950" i="1"/>
  <c r="O2951" i="1"/>
  <c r="O2952" i="1"/>
  <c r="O2953" i="1"/>
  <c r="P2949" i="1"/>
  <c r="P2950" i="1"/>
  <c r="P2951" i="1"/>
  <c r="P2952" i="1"/>
  <c r="P2953" i="1"/>
  <c r="Q2949" i="1"/>
  <c r="Q2950" i="1"/>
  <c r="Q2951" i="1"/>
  <c r="Q2952" i="1"/>
  <c r="Q2953" i="1"/>
  <c r="R2949" i="1"/>
  <c r="R2950" i="1"/>
  <c r="R2951" i="1"/>
  <c r="R2952" i="1"/>
  <c r="R2953" i="1"/>
  <c r="O2933" i="1"/>
  <c r="P2933" i="1"/>
  <c r="Q2933" i="1"/>
  <c r="R2933" i="1"/>
  <c r="O2881" i="1"/>
  <c r="P2881" i="1"/>
  <c r="Q2881" i="1"/>
  <c r="R2881" i="1"/>
  <c r="O2865" i="1"/>
  <c r="P2865" i="1"/>
  <c r="Q2865" i="1"/>
  <c r="R2865" i="1"/>
  <c r="O2857" i="1"/>
  <c r="P2857" i="1"/>
  <c r="Q2857" i="1"/>
  <c r="R2857" i="1"/>
  <c r="O2757" i="1"/>
  <c r="O2758" i="1"/>
  <c r="O2759" i="1"/>
  <c r="O2760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95" i="1"/>
  <c r="O2796" i="1"/>
  <c r="O2797" i="1"/>
  <c r="O2801" i="1"/>
  <c r="O2802" i="1"/>
  <c r="O2803" i="1"/>
  <c r="P2757" i="1"/>
  <c r="P2758" i="1"/>
  <c r="P2759" i="1"/>
  <c r="P2760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95" i="1"/>
  <c r="P2796" i="1"/>
  <c r="P2797" i="1"/>
  <c r="P2801" i="1"/>
  <c r="P2802" i="1"/>
  <c r="P2803" i="1"/>
  <c r="Q2757" i="1"/>
  <c r="Q2758" i="1"/>
  <c r="Q2759" i="1"/>
  <c r="Q2760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95" i="1"/>
  <c r="Q2796" i="1"/>
  <c r="Q2797" i="1"/>
  <c r="Q2801" i="1"/>
  <c r="Q2802" i="1"/>
  <c r="Q2803" i="1"/>
  <c r="R2757" i="1"/>
  <c r="R2758" i="1"/>
  <c r="R2759" i="1"/>
  <c r="R2760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95" i="1"/>
  <c r="R2796" i="1"/>
  <c r="R2797" i="1"/>
  <c r="R2801" i="1"/>
  <c r="R2802" i="1"/>
  <c r="R2803" i="1"/>
  <c r="O2473" i="1"/>
  <c r="O2475" i="1"/>
  <c r="O2476" i="1"/>
  <c r="P2473" i="1"/>
  <c r="P2475" i="1"/>
  <c r="P2476" i="1"/>
  <c r="Q2473" i="1"/>
  <c r="Q2475" i="1"/>
  <c r="Q2476" i="1"/>
  <c r="R2473" i="1"/>
  <c r="R2475" i="1"/>
  <c r="R2476" i="1"/>
  <c r="O2449" i="1"/>
  <c r="O2450" i="1"/>
  <c r="O2451" i="1"/>
  <c r="O2457" i="1"/>
  <c r="O2458" i="1"/>
  <c r="P2449" i="1"/>
  <c r="P2450" i="1"/>
  <c r="P2451" i="1"/>
  <c r="P2457" i="1"/>
  <c r="P2458" i="1"/>
  <c r="Q2449" i="1"/>
  <c r="Q2450" i="1"/>
  <c r="Q2451" i="1"/>
  <c r="Q2457" i="1"/>
  <c r="Q2458" i="1"/>
  <c r="R2449" i="1"/>
  <c r="R2450" i="1"/>
  <c r="R2451" i="1"/>
  <c r="R2457" i="1"/>
  <c r="R2458" i="1"/>
  <c r="O2238" i="1"/>
  <c r="O2239" i="1"/>
  <c r="O2240" i="1"/>
  <c r="O2241" i="1"/>
  <c r="O2242" i="1"/>
  <c r="O2243" i="1"/>
  <c r="O2244" i="1"/>
  <c r="O2245" i="1"/>
  <c r="O2246" i="1"/>
  <c r="O2252" i="1"/>
  <c r="O2253" i="1"/>
  <c r="O2255" i="1"/>
  <c r="O2256" i="1"/>
  <c r="O2257" i="1"/>
  <c r="O2258" i="1"/>
  <c r="O2259" i="1"/>
  <c r="O2268" i="1"/>
  <c r="O2273" i="1"/>
  <c r="O2274" i="1"/>
  <c r="O2275" i="1"/>
  <c r="O2276" i="1"/>
  <c r="O2277" i="1"/>
  <c r="O2278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P2238" i="1"/>
  <c r="P2239" i="1"/>
  <c r="P2240" i="1"/>
  <c r="P2241" i="1"/>
  <c r="P2242" i="1"/>
  <c r="P2243" i="1"/>
  <c r="P2244" i="1"/>
  <c r="P2245" i="1"/>
  <c r="P2246" i="1"/>
  <c r="P2252" i="1"/>
  <c r="P2253" i="1"/>
  <c r="P2255" i="1"/>
  <c r="P2256" i="1"/>
  <c r="P2257" i="1"/>
  <c r="P2258" i="1"/>
  <c r="P2259" i="1"/>
  <c r="P2268" i="1"/>
  <c r="P2273" i="1"/>
  <c r="P2274" i="1"/>
  <c r="P2275" i="1"/>
  <c r="P2276" i="1"/>
  <c r="P2277" i="1"/>
  <c r="P2278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Q2238" i="1"/>
  <c r="Q2239" i="1"/>
  <c r="Q2240" i="1"/>
  <c r="Q2241" i="1"/>
  <c r="Q2242" i="1"/>
  <c r="Q2243" i="1"/>
  <c r="Q2244" i="1"/>
  <c r="Q2245" i="1"/>
  <c r="Q2246" i="1"/>
  <c r="Q2252" i="1"/>
  <c r="Q2253" i="1"/>
  <c r="Q2255" i="1"/>
  <c r="Q2256" i="1"/>
  <c r="Q2257" i="1"/>
  <c r="Q2258" i="1"/>
  <c r="Q2259" i="1"/>
  <c r="Q2268" i="1"/>
  <c r="Q2273" i="1"/>
  <c r="Q2274" i="1"/>
  <c r="Q2275" i="1"/>
  <c r="Q2276" i="1"/>
  <c r="Q2277" i="1"/>
  <c r="Q2278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R2238" i="1"/>
  <c r="R2239" i="1"/>
  <c r="R2240" i="1"/>
  <c r="R2241" i="1"/>
  <c r="R2242" i="1"/>
  <c r="R2243" i="1"/>
  <c r="R2244" i="1"/>
  <c r="R2245" i="1"/>
  <c r="R2246" i="1"/>
  <c r="R2252" i="1"/>
  <c r="R2253" i="1"/>
  <c r="R2255" i="1"/>
  <c r="R2256" i="1"/>
  <c r="R2257" i="1"/>
  <c r="R2258" i="1"/>
  <c r="R2259" i="1"/>
  <c r="R2268" i="1"/>
  <c r="R2273" i="1"/>
  <c r="R2274" i="1"/>
  <c r="R2275" i="1"/>
  <c r="R2276" i="1"/>
  <c r="R2277" i="1"/>
  <c r="R2278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O2025" i="1"/>
  <c r="P2025" i="1"/>
  <c r="Q2025" i="1"/>
  <c r="R2025" i="1"/>
  <c r="O1902" i="1"/>
  <c r="P1902" i="1"/>
  <c r="Q1902" i="1"/>
  <c r="R1902" i="1"/>
  <c r="O1793" i="1"/>
  <c r="O1794" i="1"/>
  <c r="O1795" i="1"/>
  <c r="O1796" i="1"/>
  <c r="O1797" i="1"/>
  <c r="O1798" i="1"/>
  <c r="O1799" i="1"/>
  <c r="O1800" i="1"/>
  <c r="O1801" i="1"/>
  <c r="O1802" i="1"/>
  <c r="P1793" i="1"/>
  <c r="P1794" i="1"/>
  <c r="P1795" i="1"/>
  <c r="P1796" i="1"/>
  <c r="P1797" i="1"/>
  <c r="P1798" i="1"/>
  <c r="P1799" i="1"/>
  <c r="P1800" i="1"/>
  <c r="P1801" i="1"/>
  <c r="P1802" i="1"/>
  <c r="Q1793" i="1"/>
  <c r="Q1794" i="1"/>
  <c r="Q1795" i="1"/>
  <c r="Q1796" i="1"/>
  <c r="Q1797" i="1"/>
  <c r="Q1798" i="1"/>
  <c r="Q1799" i="1"/>
  <c r="Q1800" i="1"/>
  <c r="Q1801" i="1"/>
  <c r="Q1802" i="1"/>
  <c r="R1793" i="1"/>
  <c r="R1794" i="1"/>
  <c r="R1795" i="1"/>
  <c r="R1796" i="1"/>
  <c r="R1797" i="1"/>
  <c r="R1798" i="1"/>
  <c r="R1799" i="1"/>
  <c r="R1800" i="1"/>
  <c r="R1801" i="1"/>
  <c r="R1802" i="1"/>
  <c r="O1307" i="1"/>
  <c r="P1307" i="1"/>
  <c r="Q1307" i="1"/>
  <c r="R1307" i="1"/>
  <c r="O1250" i="1"/>
  <c r="P1250" i="1"/>
  <c r="Q1250" i="1"/>
  <c r="R1250" i="1"/>
  <c r="O1112" i="1"/>
  <c r="O1113" i="1"/>
  <c r="O1114" i="1"/>
  <c r="O1115" i="1"/>
  <c r="O1116" i="1"/>
  <c r="O1117" i="1"/>
  <c r="O1119" i="1"/>
  <c r="O1120" i="1"/>
  <c r="O1126" i="1"/>
  <c r="O1127" i="1"/>
  <c r="O1139" i="1"/>
  <c r="O1140" i="1"/>
  <c r="O1141" i="1"/>
  <c r="O1142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17" i="1"/>
  <c r="O1218" i="1"/>
  <c r="O1220" i="1"/>
  <c r="O1222" i="1"/>
  <c r="P1112" i="1"/>
  <c r="P1113" i="1"/>
  <c r="P1114" i="1"/>
  <c r="P1115" i="1"/>
  <c r="P1116" i="1"/>
  <c r="P1117" i="1"/>
  <c r="P1119" i="1"/>
  <c r="P1120" i="1"/>
  <c r="P1126" i="1"/>
  <c r="P1127" i="1"/>
  <c r="P1139" i="1"/>
  <c r="P1140" i="1"/>
  <c r="P1141" i="1"/>
  <c r="P1142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17" i="1"/>
  <c r="P1218" i="1"/>
  <c r="P1220" i="1"/>
  <c r="P1222" i="1"/>
  <c r="Q1112" i="1"/>
  <c r="Q1113" i="1"/>
  <c r="Q1114" i="1"/>
  <c r="Q1115" i="1"/>
  <c r="Q1116" i="1"/>
  <c r="Q1117" i="1"/>
  <c r="Q1119" i="1"/>
  <c r="Q1120" i="1"/>
  <c r="Q1126" i="1"/>
  <c r="Q1127" i="1"/>
  <c r="Q1139" i="1"/>
  <c r="Q1140" i="1"/>
  <c r="Q1141" i="1"/>
  <c r="Q1142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17" i="1"/>
  <c r="Q1218" i="1"/>
  <c r="Q1220" i="1"/>
  <c r="Q1222" i="1"/>
  <c r="R1112" i="1"/>
  <c r="R1113" i="1"/>
  <c r="R1114" i="1"/>
  <c r="R1115" i="1"/>
  <c r="R1116" i="1"/>
  <c r="R1117" i="1"/>
  <c r="R1119" i="1"/>
  <c r="R1120" i="1"/>
  <c r="R1126" i="1"/>
  <c r="R1127" i="1"/>
  <c r="R1139" i="1"/>
  <c r="R1140" i="1"/>
  <c r="R1141" i="1"/>
  <c r="R1142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17" i="1"/>
  <c r="R1218" i="1"/>
  <c r="R1220" i="1"/>
  <c r="R1222" i="1"/>
  <c r="O1097" i="1"/>
  <c r="O1098" i="1"/>
  <c r="O1099" i="1"/>
  <c r="O1101" i="1"/>
  <c r="O1102" i="1"/>
  <c r="O1103" i="1"/>
  <c r="O1104" i="1"/>
  <c r="P1097" i="1"/>
  <c r="P1098" i="1"/>
  <c r="P1099" i="1"/>
  <c r="P1101" i="1"/>
  <c r="P1102" i="1"/>
  <c r="P1103" i="1"/>
  <c r="P1104" i="1"/>
  <c r="Q1097" i="1"/>
  <c r="Q1098" i="1"/>
  <c r="Q1099" i="1"/>
  <c r="Q1101" i="1"/>
  <c r="Q1102" i="1"/>
  <c r="Q1103" i="1"/>
  <c r="Q1104" i="1"/>
  <c r="R1097" i="1"/>
  <c r="R1098" i="1"/>
  <c r="R1099" i="1"/>
  <c r="R1101" i="1"/>
  <c r="R1102" i="1"/>
  <c r="R1103" i="1"/>
  <c r="R1104" i="1"/>
  <c r="O834" i="1"/>
  <c r="P834" i="1"/>
  <c r="Q834" i="1"/>
  <c r="R834" i="1"/>
  <c r="O799" i="1"/>
  <c r="P799" i="1"/>
  <c r="Q799" i="1"/>
  <c r="R799" i="1"/>
  <c r="O789" i="1"/>
  <c r="O790" i="1"/>
  <c r="P789" i="1"/>
  <c r="P790" i="1"/>
  <c r="Q789" i="1"/>
  <c r="Q790" i="1"/>
  <c r="R789" i="1"/>
  <c r="R790" i="1"/>
  <c r="O775" i="1"/>
  <c r="P775" i="1"/>
  <c r="Q775" i="1"/>
  <c r="R775" i="1"/>
  <c r="O2070" i="1"/>
  <c r="P2070" i="1"/>
  <c r="Q2070" i="1"/>
  <c r="R2070" i="1"/>
  <c r="O2071" i="1"/>
  <c r="P2071" i="1"/>
  <c r="Q2071" i="1"/>
  <c r="R2071" i="1"/>
  <c r="O2072" i="1"/>
  <c r="P2072" i="1"/>
  <c r="Q2072" i="1"/>
  <c r="R2072" i="1"/>
  <c r="O2074" i="1"/>
  <c r="P2074" i="1"/>
  <c r="Q2074" i="1"/>
  <c r="R2074" i="1"/>
  <c r="O2075" i="1"/>
  <c r="P2075" i="1"/>
  <c r="Q2075" i="1"/>
  <c r="R2075" i="1"/>
  <c r="O2092" i="1"/>
  <c r="P2092" i="1"/>
  <c r="Q2092" i="1"/>
  <c r="R2092" i="1"/>
  <c r="O2748" i="1"/>
  <c r="O2749" i="1"/>
  <c r="P2748" i="1"/>
  <c r="P2749" i="1"/>
  <c r="Q2748" i="1"/>
  <c r="Q2749" i="1"/>
  <c r="R2748" i="1"/>
  <c r="R2749" i="1"/>
  <c r="O2741" i="1"/>
  <c r="O2742" i="1"/>
  <c r="O2743" i="1"/>
  <c r="O2744" i="1"/>
  <c r="O2745" i="1"/>
  <c r="O2746" i="1"/>
  <c r="P2741" i="1"/>
  <c r="P2742" i="1"/>
  <c r="P2743" i="1"/>
  <c r="P2744" i="1"/>
  <c r="P2745" i="1"/>
  <c r="P2746" i="1"/>
  <c r="Q2741" i="1"/>
  <c r="Q2742" i="1"/>
  <c r="Q2743" i="1"/>
  <c r="Q2744" i="1"/>
  <c r="Q2745" i="1"/>
  <c r="Q2746" i="1"/>
  <c r="R2741" i="1"/>
  <c r="R2742" i="1"/>
  <c r="R2743" i="1"/>
  <c r="R2744" i="1"/>
  <c r="R2745" i="1"/>
  <c r="R2746" i="1"/>
  <c r="O2726" i="1"/>
  <c r="P2726" i="1"/>
  <c r="Q2726" i="1"/>
  <c r="R2726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O2427" i="1"/>
  <c r="O2431" i="1"/>
  <c r="O2432" i="1"/>
  <c r="O2433" i="1"/>
  <c r="O2436" i="1"/>
  <c r="O2437" i="1"/>
  <c r="O2438" i="1"/>
  <c r="O2439" i="1"/>
  <c r="O2440" i="1"/>
  <c r="O2441" i="1"/>
  <c r="O2443" i="1"/>
  <c r="O2444" i="1"/>
  <c r="O2446" i="1"/>
  <c r="O2447" i="1"/>
  <c r="P2427" i="1"/>
  <c r="P2431" i="1"/>
  <c r="P2432" i="1"/>
  <c r="P2433" i="1"/>
  <c r="P2436" i="1"/>
  <c r="P2437" i="1"/>
  <c r="P2438" i="1"/>
  <c r="P2439" i="1"/>
  <c r="P2440" i="1"/>
  <c r="P2441" i="1"/>
  <c r="P2443" i="1"/>
  <c r="P2444" i="1"/>
  <c r="P2446" i="1"/>
  <c r="P2447" i="1"/>
  <c r="Q2427" i="1"/>
  <c r="Q2431" i="1"/>
  <c r="Q2432" i="1"/>
  <c r="Q2433" i="1"/>
  <c r="Q2436" i="1"/>
  <c r="Q2437" i="1"/>
  <c r="Q2438" i="1"/>
  <c r="Q2439" i="1"/>
  <c r="Q2440" i="1"/>
  <c r="Q2441" i="1"/>
  <c r="Q2443" i="1"/>
  <c r="Q2444" i="1"/>
  <c r="Q2446" i="1"/>
  <c r="Q2447" i="1"/>
  <c r="R2427" i="1"/>
  <c r="R2431" i="1"/>
  <c r="R2432" i="1"/>
  <c r="R2433" i="1"/>
  <c r="R2436" i="1"/>
  <c r="R2437" i="1"/>
  <c r="R2438" i="1"/>
  <c r="R2439" i="1"/>
  <c r="R2440" i="1"/>
  <c r="R2441" i="1"/>
  <c r="R2443" i="1"/>
  <c r="R2444" i="1"/>
  <c r="R2446" i="1"/>
  <c r="R2447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O2335" i="1"/>
  <c r="P2335" i="1"/>
  <c r="Q2335" i="1"/>
  <c r="R2335" i="1"/>
  <c r="O2201" i="1"/>
  <c r="P2201" i="1"/>
  <c r="Q2201" i="1"/>
  <c r="R2201" i="1"/>
  <c r="O204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20" i="1"/>
  <c r="O2122" i="1"/>
  <c r="O2123" i="1"/>
  <c r="O2124" i="1"/>
  <c r="O2125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P204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20" i="1"/>
  <c r="P2122" i="1"/>
  <c r="P2123" i="1"/>
  <c r="P2124" i="1"/>
  <c r="P2125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Q204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20" i="1"/>
  <c r="Q2122" i="1"/>
  <c r="Q2123" i="1"/>
  <c r="Q2124" i="1"/>
  <c r="Q2125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R204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20" i="1"/>
  <c r="R2122" i="1"/>
  <c r="R2123" i="1"/>
  <c r="R2124" i="1"/>
  <c r="R2125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O1951" i="1"/>
  <c r="P1951" i="1"/>
  <c r="Q1951" i="1"/>
  <c r="R1951" i="1"/>
  <c r="O1853" i="1"/>
  <c r="P1853" i="1"/>
  <c r="Q1853" i="1"/>
  <c r="R1853" i="1"/>
  <c r="O1851" i="1"/>
  <c r="P1851" i="1"/>
  <c r="Q1851" i="1"/>
  <c r="R1851" i="1"/>
  <c r="O1848" i="1"/>
  <c r="P1848" i="1"/>
  <c r="Q1848" i="1"/>
  <c r="R1848" i="1"/>
  <c r="O1844" i="1"/>
  <c r="O1845" i="1"/>
  <c r="O1846" i="1"/>
  <c r="P1844" i="1"/>
  <c r="P1845" i="1"/>
  <c r="P1846" i="1"/>
  <c r="Q1844" i="1"/>
  <c r="Q1845" i="1"/>
  <c r="Q1846" i="1"/>
  <c r="R1844" i="1"/>
  <c r="R1845" i="1"/>
  <c r="R1846" i="1"/>
  <c r="O1836" i="1"/>
  <c r="O1837" i="1"/>
  <c r="O1838" i="1"/>
  <c r="O1839" i="1"/>
  <c r="O1840" i="1"/>
  <c r="O1841" i="1"/>
  <c r="P1836" i="1"/>
  <c r="P1837" i="1"/>
  <c r="P1838" i="1"/>
  <c r="P1839" i="1"/>
  <c r="P1840" i="1"/>
  <c r="P1841" i="1"/>
  <c r="Q1836" i="1"/>
  <c r="Q1837" i="1"/>
  <c r="Q1838" i="1"/>
  <c r="Q1839" i="1"/>
  <c r="Q1840" i="1"/>
  <c r="Q1841" i="1"/>
  <c r="R1836" i="1"/>
  <c r="R1837" i="1"/>
  <c r="R1838" i="1"/>
  <c r="R1839" i="1"/>
  <c r="R1840" i="1"/>
  <c r="R1841" i="1"/>
  <c r="O1833" i="1"/>
  <c r="O1834" i="1"/>
  <c r="P1833" i="1"/>
  <c r="P1834" i="1"/>
  <c r="Q1833" i="1"/>
  <c r="Q1834" i="1"/>
  <c r="R1833" i="1"/>
  <c r="R1834" i="1"/>
  <c r="O1830" i="1"/>
  <c r="O1831" i="1"/>
  <c r="P1830" i="1"/>
  <c r="P1831" i="1"/>
  <c r="Q1830" i="1"/>
  <c r="Q1831" i="1"/>
  <c r="R1830" i="1"/>
  <c r="R1831" i="1"/>
  <c r="O1816" i="1"/>
  <c r="O1817" i="1"/>
  <c r="O1818" i="1"/>
  <c r="O1819" i="1"/>
  <c r="O1820" i="1"/>
  <c r="O1821" i="1"/>
  <c r="O1822" i="1"/>
  <c r="O1823" i="1"/>
  <c r="O1824" i="1"/>
  <c r="O1825" i="1"/>
  <c r="O1826" i="1"/>
  <c r="P1816" i="1"/>
  <c r="P1817" i="1"/>
  <c r="P1818" i="1"/>
  <c r="P1819" i="1"/>
  <c r="P1820" i="1"/>
  <c r="P1821" i="1"/>
  <c r="P1822" i="1"/>
  <c r="P1823" i="1"/>
  <c r="P1824" i="1"/>
  <c r="P1825" i="1"/>
  <c r="P1826" i="1"/>
  <c r="Q1816" i="1"/>
  <c r="Q1817" i="1"/>
  <c r="Q1818" i="1"/>
  <c r="Q1819" i="1"/>
  <c r="Q1820" i="1"/>
  <c r="Q1821" i="1"/>
  <c r="Q1822" i="1"/>
  <c r="Q1823" i="1"/>
  <c r="Q1824" i="1"/>
  <c r="Q1825" i="1"/>
  <c r="Q1826" i="1"/>
  <c r="R1816" i="1"/>
  <c r="R1817" i="1"/>
  <c r="R1818" i="1"/>
  <c r="R1819" i="1"/>
  <c r="R1820" i="1"/>
  <c r="R1821" i="1"/>
  <c r="R1822" i="1"/>
  <c r="R1823" i="1"/>
  <c r="R1824" i="1"/>
  <c r="R1825" i="1"/>
  <c r="R1826" i="1"/>
  <c r="O1782" i="1"/>
  <c r="O1783" i="1"/>
  <c r="O1784" i="1"/>
  <c r="O1785" i="1"/>
  <c r="O1786" i="1"/>
  <c r="O1787" i="1"/>
  <c r="O1788" i="1"/>
  <c r="O1789" i="1"/>
  <c r="P1782" i="1"/>
  <c r="P1783" i="1"/>
  <c r="P1784" i="1"/>
  <c r="P1785" i="1"/>
  <c r="P1786" i="1"/>
  <c r="P1787" i="1"/>
  <c r="P1788" i="1"/>
  <c r="P1789" i="1"/>
  <c r="Q1782" i="1"/>
  <c r="Q1783" i="1"/>
  <c r="Q1784" i="1"/>
  <c r="Q1785" i="1"/>
  <c r="Q1786" i="1"/>
  <c r="Q1787" i="1"/>
  <c r="Q1788" i="1"/>
  <c r="Q1789" i="1"/>
  <c r="R1782" i="1"/>
  <c r="R1783" i="1"/>
  <c r="R1784" i="1"/>
  <c r="R1785" i="1"/>
  <c r="R1786" i="1"/>
  <c r="R1787" i="1"/>
  <c r="R1788" i="1"/>
  <c r="R1789" i="1"/>
  <c r="O1780" i="1"/>
  <c r="P1780" i="1"/>
  <c r="Q1780" i="1"/>
  <c r="R1780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3" i="1"/>
  <c r="O1074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3" i="1"/>
  <c r="P1074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3" i="1"/>
  <c r="Q1074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3" i="1"/>
  <c r="R1074" i="1"/>
  <c r="O510" i="1"/>
  <c r="O512" i="1"/>
  <c r="O555" i="1"/>
  <c r="O558" i="1"/>
  <c r="O566" i="1"/>
  <c r="O575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P510" i="1"/>
  <c r="P512" i="1"/>
  <c r="P555" i="1"/>
  <c r="P558" i="1"/>
  <c r="P566" i="1"/>
  <c r="P575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Q510" i="1"/>
  <c r="Q512" i="1"/>
  <c r="Q555" i="1"/>
  <c r="Q558" i="1"/>
  <c r="Q566" i="1"/>
  <c r="Q575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R510" i="1"/>
  <c r="R512" i="1"/>
  <c r="R555" i="1"/>
  <c r="R558" i="1"/>
  <c r="R566" i="1"/>
  <c r="R575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O2972" i="1"/>
  <c r="P2972" i="1"/>
  <c r="Q2972" i="1"/>
  <c r="R2972" i="1"/>
  <c r="O2426" i="1"/>
  <c r="P2426" i="1"/>
  <c r="Q2426" i="1"/>
  <c r="R2426" i="1"/>
  <c r="O1781" i="1"/>
  <c r="P1781" i="1"/>
  <c r="Q1781" i="1"/>
  <c r="R1781" i="1"/>
  <c r="O1501" i="1"/>
  <c r="P1501" i="1"/>
  <c r="Q1501" i="1"/>
  <c r="R1501" i="1"/>
  <c r="O1264" i="1"/>
  <c r="O1265" i="1"/>
  <c r="O1266" i="1"/>
  <c r="O1268" i="1"/>
  <c r="P1264" i="1"/>
  <c r="P1265" i="1"/>
  <c r="P1266" i="1"/>
  <c r="P1268" i="1"/>
  <c r="Q1264" i="1"/>
  <c r="Q1265" i="1"/>
  <c r="Q1266" i="1"/>
  <c r="Q1268" i="1"/>
  <c r="R1264" i="1"/>
  <c r="R1265" i="1"/>
  <c r="R1266" i="1"/>
  <c r="R1268" i="1"/>
  <c r="O832" i="1"/>
  <c r="P832" i="1"/>
  <c r="Q832" i="1"/>
  <c r="R832" i="1"/>
  <c r="O791" i="1"/>
  <c r="P791" i="1"/>
  <c r="Q791" i="1"/>
  <c r="R791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O2719" i="1"/>
  <c r="O2720" i="1"/>
  <c r="O2721" i="1"/>
  <c r="O2722" i="1"/>
  <c r="O2723" i="1"/>
  <c r="O2724" i="1"/>
  <c r="O2725" i="1"/>
  <c r="P2719" i="1"/>
  <c r="P2720" i="1"/>
  <c r="P2721" i="1"/>
  <c r="P2722" i="1"/>
  <c r="P2723" i="1"/>
  <c r="P2724" i="1"/>
  <c r="P2725" i="1"/>
  <c r="Q2719" i="1"/>
  <c r="Q2720" i="1"/>
  <c r="Q2721" i="1"/>
  <c r="Q2722" i="1"/>
  <c r="Q2723" i="1"/>
  <c r="Q2724" i="1"/>
  <c r="Q2725" i="1"/>
  <c r="R2719" i="1"/>
  <c r="R2720" i="1"/>
  <c r="R2721" i="1"/>
  <c r="R2722" i="1"/>
  <c r="R2723" i="1"/>
  <c r="R2724" i="1"/>
  <c r="R2725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O1790" i="1"/>
  <c r="O1791" i="1"/>
  <c r="O1792" i="1"/>
  <c r="P1790" i="1"/>
  <c r="P1791" i="1"/>
  <c r="P1792" i="1"/>
  <c r="Q1790" i="1"/>
  <c r="Q1791" i="1"/>
  <c r="Q1792" i="1"/>
  <c r="R1790" i="1"/>
  <c r="R1791" i="1"/>
  <c r="R1792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O1107" i="1"/>
  <c r="O1108" i="1"/>
  <c r="O1109" i="1"/>
  <c r="O1110" i="1"/>
  <c r="P1107" i="1"/>
  <c r="P1108" i="1"/>
  <c r="P1109" i="1"/>
  <c r="P1110" i="1"/>
  <c r="Q1107" i="1"/>
  <c r="Q1108" i="1"/>
  <c r="Q1109" i="1"/>
  <c r="Q1110" i="1"/>
  <c r="R1107" i="1"/>
  <c r="R1108" i="1"/>
  <c r="R1109" i="1"/>
  <c r="R1110" i="1"/>
  <c r="O1085" i="1"/>
  <c r="O1086" i="1"/>
  <c r="O1087" i="1"/>
  <c r="O1088" i="1"/>
  <c r="O1089" i="1"/>
  <c r="O1090" i="1"/>
  <c r="O1091" i="1"/>
  <c r="O1092" i="1"/>
  <c r="O1093" i="1"/>
  <c r="O1094" i="1"/>
  <c r="O1095" i="1"/>
  <c r="P1085" i="1"/>
  <c r="P1086" i="1"/>
  <c r="P1087" i="1"/>
  <c r="P1088" i="1"/>
  <c r="P1089" i="1"/>
  <c r="P1090" i="1"/>
  <c r="P1091" i="1"/>
  <c r="P1092" i="1"/>
  <c r="P1093" i="1"/>
  <c r="P1094" i="1"/>
  <c r="P1095" i="1"/>
  <c r="Q1085" i="1"/>
  <c r="Q1086" i="1"/>
  <c r="Q1087" i="1"/>
  <c r="Q1088" i="1"/>
  <c r="Q1089" i="1"/>
  <c r="Q1090" i="1"/>
  <c r="Q1091" i="1"/>
  <c r="Q1092" i="1"/>
  <c r="Q1093" i="1"/>
  <c r="Q1094" i="1"/>
  <c r="Q1095" i="1"/>
  <c r="R1085" i="1"/>
  <c r="R1086" i="1"/>
  <c r="R1087" i="1"/>
  <c r="R1088" i="1"/>
  <c r="R1089" i="1"/>
  <c r="R1090" i="1"/>
  <c r="R1091" i="1"/>
  <c r="R1092" i="1"/>
  <c r="R1093" i="1"/>
  <c r="R1094" i="1"/>
  <c r="R1095" i="1"/>
  <c r="O966" i="1"/>
  <c r="O968" i="1"/>
  <c r="O969" i="1"/>
  <c r="O991" i="1"/>
  <c r="P966" i="1"/>
  <c r="P968" i="1"/>
  <c r="P969" i="1"/>
  <c r="P991" i="1"/>
  <c r="Q966" i="1"/>
  <c r="Q968" i="1"/>
  <c r="Q969" i="1"/>
  <c r="Q991" i="1"/>
  <c r="R966" i="1"/>
  <c r="R968" i="1"/>
  <c r="R969" i="1"/>
  <c r="R991" i="1"/>
  <c r="O2496" i="1"/>
  <c r="O2502" i="1"/>
  <c r="O2503" i="1"/>
  <c r="O2504" i="1"/>
  <c r="O2505" i="1"/>
  <c r="O2518" i="1"/>
  <c r="O2525" i="1"/>
  <c r="O2526" i="1"/>
  <c r="O2533" i="1"/>
  <c r="O254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7" i="1"/>
  <c r="O2589" i="1"/>
  <c r="O2590" i="1"/>
  <c r="O2591" i="1"/>
  <c r="O2592" i="1"/>
  <c r="O2593" i="1"/>
  <c r="O2595" i="1"/>
  <c r="O2596" i="1"/>
  <c r="O2597" i="1"/>
  <c r="O2598" i="1"/>
  <c r="O2599" i="1"/>
  <c r="O2600" i="1"/>
  <c r="O2601" i="1"/>
  <c r="O2602" i="1"/>
  <c r="O2604" i="1"/>
  <c r="O2605" i="1"/>
  <c r="O2606" i="1"/>
  <c r="O2607" i="1"/>
  <c r="O2608" i="1"/>
  <c r="O2609" i="1"/>
  <c r="O2610" i="1"/>
  <c r="O2611" i="1"/>
  <c r="O2612" i="1"/>
  <c r="O2613" i="1"/>
  <c r="O2614" i="1"/>
  <c r="O2640" i="1"/>
  <c r="O2671" i="1"/>
  <c r="P2496" i="1"/>
  <c r="P2502" i="1"/>
  <c r="P2503" i="1"/>
  <c r="P2504" i="1"/>
  <c r="P2505" i="1"/>
  <c r="P2518" i="1"/>
  <c r="P2525" i="1"/>
  <c r="P2526" i="1"/>
  <c r="P2533" i="1"/>
  <c r="P254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7" i="1"/>
  <c r="P2589" i="1"/>
  <c r="P2590" i="1"/>
  <c r="P2591" i="1"/>
  <c r="P2592" i="1"/>
  <c r="P2593" i="1"/>
  <c r="P2595" i="1"/>
  <c r="P2596" i="1"/>
  <c r="P2597" i="1"/>
  <c r="P2598" i="1"/>
  <c r="P2599" i="1"/>
  <c r="P2600" i="1"/>
  <c r="P2601" i="1"/>
  <c r="P2602" i="1"/>
  <c r="P2604" i="1"/>
  <c r="P2605" i="1"/>
  <c r="P2606" i="1"/>
  <c r="P2607" i="1"/>
  <c r="P2608" i="1"/>
  <c r="P2609" i="1"/>
  <c r="P2610" i="1"/>
  <c r="P2611" i="1"/>
  <c r="P2612" i="1"/>
  <c r="P2613" i="1"/>
  <c r="P2614" i="1"/>
  <c r="P2640" i="1"/>
  <c r="P2671" i="1"/>
  <c r="Q2496" i="1"/>
  <c r="Q2502" i="1"/>
  <c r="Q2503" i="1"/>
  <c r="Q2504" i="1"/>
  <c r="Q2505" i="1"/>
  <c r="Q2518" i="1"/>
  <c r="Q2525" i="1"/>
  <c r="Q2526" i="1"/>
  <c r="Q2533" i="1"/>
  <c r="Q254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7" i="1"/>
  <c r="Q2589" i="1"/>
  <c r="Q2590" i="1"/>
  <c r="Q2591" i="1"/>
  <c r="Q2592" i="1"/>
  <c r="Q2593" i="1"/>
  <c r="Q2595" i="1"/>
  <c r="Q2596" i="1"/>
  <c r="Q2597" i="1"/>
  <c r="Q2598" i="1"/>
  <c r="Q2599" i="1"/>
  <c r="Q2600" i="1"/>
  <c r="Q2601" i="1"/>
  <c r="Q2602" i="1"/>
  <c r="Q2604" i="1"/>
  <c r="Q2605" i="1"/>
  <c r="Q2606" i="1"/>
  <c r="Q2607" i="1"/>
  <c r="Q2608" i="1"/>
  <c r="Q2609" i="1"/>
  <c r="Q2610" i="1"/>
  <c r="Q2611" i="1"/>
  <c r="Q2612" i="1"/>
  <c r="Q2613" i="1"/>
  <c r="Q2614" i="1"/>
  <c r="Q2640" i="1"/>
  <c r="Q2671" i="1"/>
  <c r="R2496" i="1"/>
  <c r="R2502" i="1"/>
  <c r="R2503" i="1"/>
  <c r="R2504" i="1"/>
  <c r="R2505" i="1"/>
  <c r="R2518" i="1"/>
  <c r="R2525" i="1"/>
  <c r="R2526" i="1"/>
  <c r="R2533" i="1"/>
  <c r="R254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7" i="1"/>
  <c r="R2589" i="1"/>
  <c r="R2590" i="1"/>
  <c r="R2591" i="1"/>
  <c r="R2592" i="1"/>
  <c r="R2593" i="1"/>
  <c r="R2595" i="1"/>
  <c r="R2596" i="1"/>
  <c r="R2597" i="1"/>
  <c r="R2598" i="1"/>
  <c r="R2599" i="1"/>
  <c r="R2600" i="1"/>
  <c r="R2601" i="1"/>
  <c r="R2602" i="1"/>
  <c r="R2604" i="1"/>
  <c r="R2605" i="1"/>
  <c r="R2606" i="1"/>
  <c r="R2607" i="1"/>
  <c r="R2608" i="1"/>
  <c r="R2609" i="1"/>
  <c r="R2610" i="1"/>
  <c r="R2611" i="1"/>
  <c r="R2612" i="1"/>
  <c r="R2613" i="1"/>
  <c r="R2614" i="1"/>
  <c r="R2640" i="1"/>
  <c r="R2671" i="1"/>
  <c r="O2480" i="1"/>
  <c r="O2481" i="1"/>
  <c r="O2482" i="1"/>
  <c r="O2483" i="1"/>
  <c r="O2484" i="1"/>
  <c r="O2485" i="1"/>
  <c r="O2486" i="1"/>
  <c r="O2487" i="1"/>
  <c r="O2488" i="1"/>
  <c r="O2489" i="1"/>
  <c r="P2480" i="1"/>
  <c r="P2481" i="1"/>
  <c r="P2482" i="1"/>
  <c r="P2483" i="1"/>
  <c r="P2484" i="1"/>
  <c r="P2485" i="1"/>
  <c r="P2486" i="1"/>
  <c r="P2487" i="1"/>
  <c r="P2488" i="1"/>
  <c r="P2489" i="1"/>
  <c r="Q2480" i="1"/>
  <c r="Q2481" i="1"/>
  <c r="Q2482" i="1"/>
  <c r="Q2483" i="1"/>
  <c r="Q2484" i="1"/>
  <c r="Q2485" i="1"/>
  <c r="Q2486" i="1"/>
  <c r="Q2487" i="1"/>
  <c r="Q2488" i="1"/>
  <c r="Q2489" i="1"/>
  <c r="R2480" i="1"/>
  <c r="R2481" i="1"/>
  <c r="R2482" i="1"/>
  <c r="R2483" i="1"/>
  <c r="R2484" i="1"/>
  <c r="R2485" i="1"/>
  <c r="R2486" i="1"/>
  <c r="R2487" i="1"/>
  <c r="R2488" i="1"/>
  <c r="R2489" i="1"/>
  <c r="O2478" i="1"/>
  <c r="P2478" i="1"/>
  <c r="Q2478" i="1"/>
  <c r="R2478" i="1"/>
  <c r="O2023" i="1"/>
  <c r="P2023" i="1"/>
  <c r="Q2023" i="1"/>
  <c r="R2023" i="1"/>
  <c r="O2013" i="1"/>
  <c r="O2014" i="1"/>
  <c r="P2013" i="1"/>
  <c r="P2014" i="1"/>
  <c r="Q2013" i="1"/>
  <c r="Q2014" i="1"/>
  <c r="R2013" i="1"/>
  <c r="R2014" i="1"/>
  <c r="O2011" i="1"/>
  <c r="P2011" i="1"/>
  <c r="Q2011" i="1"/>
  <c r="R2011" i="1"/>
  <c r="O2005" i="1"/>
  <c r="P2005" i="1"/>
  <c r="Q2005" i="1"/>
  <c r="R2005" i="1"/>
  <c r="O1811" i="1"/>
  <c r="O1812" i="1"/>
  <c r="O1813" i="1"/>
  <c r="O1814" i="1"/>
  <c r="O1815" i="1"/>
  <c r="P1811" i="1"/>
  <c r="P1812" i="1"/>
  <c r="P1813" i="1"/>
  <c r="P1814" i="1"/>
  <c r="P1815" i="1"/>
  <c r="Q1811" i="1"/>
  <c r="Q1812" i="1"/>
  <c r="Q1813" i="1"/>
  <c r="Q1814" i="1"/>
  <c r="Q1815" i="1"/>
  <c r="R1811" i="1"/>
  <c r="R1812" i="1"/>
  <c r="R1813" i="1"/>
  <c r="R1814" i="1"/>
  <c r="R1815" i="1"/>
  <c r="O1805" i="1"/>
  <c r="O1806" i="1"/>
  <c r="O1807" i="1"/>
  <c r="O1808" i="1"/>
  <c r="O1809" i="1"/>
  <c r="P1805" i="1"/>
  <c r="P1806" i="1"/>
  <c r="P1807" i="1"/>
  <c r="P1808" i="1"/>
  <c r="P1809" i="1"/>
  <c r="Q1805" i="1"/>
  <c r="Q1806" i="1"/>
  <c r="Q1807" i="1"/>
  <c r="Q1808" i="1"/>
  <c r="Q1809" i="1"/>
  <c r="R1805" i="1"/>
  <c r="R1806" i="1"/>
  <c r="R1807" i="1"/>
  <c r="R1808" i="1"/>
  <c r="R1809" i="1"/>
  <c r="O1105" i="1"/>
  <c r="O1106" i="1"/>
  <c r="P1105" i="1"/>
  <c r="P1106" i="1"/>
  <c r="Q1105" i="1"/>
  <c r="Q1106" i="1"/>
  <c r="R1105" i="1"/>
  <c r="R1106" i="1"/>
  <c r="O1010" i="1"/>
  <c r="O1011" i="1"/>
  <c r="O1012" i="1"/>
  <c r="P1010" i="1"/>
  <c r="P1011" i="1"/>
  <c r="P1012" i="1"/>
  <c r="Q1010" i="1"/>
  <c r="Q1011" i="1"/>
  <c r="Q1012" i="1"/>
  <c r="R1010" i="1"/>
  <c r="R1011" i="1"/>
  <c r="R1012" i="1"/>
  <c r="O1005" i="1"/>
  <c r="O1006" i="1"/>
  <c r="O1007" i="1"/>
  <c r="P1005" i="1"/>
  <c r="P1006" i="1"/>
  <c r="P1007" i="1"/>
  <c r="Q1005" i="1"/>
  <c r="Q1006" i="1"/>
  <c r="Q1007" i="1"/>
  <c r="R1005" i="1"/>
  <c r="R1006" i="1"/>
  <c r="R1007" i="1"/>
  <c r="O994" i="1"/>
  <c r="O995" i="1"/>
  <c r="O996" i="1"/>
  <c r="O997" i="1"/>
  <c r="O998" i="1"/>
  <c r="O999" i="1"/>
  <c r="O1000" i="1"/>
  <c r="P994" i="1"/>
  <c r="P995" i="1"/>
  <c r="P996" i="1"/>
  <c r="P997" i="1"/>
  <c r="P998" i="1"/>
  <c r="P999" i="1"/>
  <c r="P1000" i="1"/>
  <c r="Q994" i="1"/>
  <c r="Q995" i="1"/>
  <c r="Q996" i="1"/>
  <c r="Q997" i="1"/>
  <c r="Q998" i="1"/>
  <c r="Q999" i="1"/>
  <c r="Q1000" i="1"/>
  <c r="R994" i="1"/>
  <c r="R995" i="1"/>
  <c r="R996" i="1"/>
  <c r="R997" i="1"/>
  <c r="R998" i="1"/>
  <c r="R999" i="1"/>
  <c r="R100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O963" i="1"/>
  <c r="P963" i="1"/>
  <c r="Q963" i="1"/>
  <c r="R963" i="1"/>
  <c r="O958" i="1"/>
  <c r="P958" i="1"/>
  <c r="Q958" i="1"/>
  <c r="R958" i="1"/>
  <c r="O879" i="1"/>
  <c r="P879" i="1"/>
  <c r="Q879" i="1"/>
  <c r="R879" i="1"/>
  <c r="O872" i="1"/>
  <c r="O873" i="1"/>
  <c r="O874" i="1"/>
  <c r="O875" i="1"/>
  <c r="O876" i="1"/>
  <c r="P872" i="1"/>
  <c r="P873" i="1"/>
  <c r="P874" i="1"/>
  <c r="P875" i="1"/>
  <c r="P876" i="1"/>
  <c r="Q872" i="1"/>
  <c r="Q873" i="1"/>
  <c r="Q874" i="1"/>
  <c r="Q875" i="1"/>
  <c r="Q876" i="1"/>
  <c r="R872" i="1"/>
  <c r="R873" i="1"/>
  <c r="R874" i="1"/>
  <c r="R875" i="1"/>
  <c r="R876" i="1"/>
  <c r="O499" i="1"/>
  <c r="O500" i="1"/>
  <c r="O501" i="1"/>
  <c r="O502" i="1"/>
  <c r="O503" i="1"/>
  <c r="P499" i="1"/>
  <c r="P500" i="1"/>
  <c r="P501" i="1"/>
  <c r="P502" i="1"/>
  <c r="P503" i="1"/>
  <c r="Q499" i="1"/>
  <c r="Q500" i="1"/>
  <c r="Q501" i="1"/>
  <c r="Q502" i="1"/>
  <c r="Q503" i="1"/>
  <c r="R499" i="1"/>
  <c r="R500" i="1"/>
  <c r="R501" i="1"/>
  <c r="R502" i="1"/>
  <c r="R503" i="1"/>
  <c r="O2808" i="1"/>
  <c r="O2809" i="1"/>
  <c r="O2810" i="1"/>
  <c r="O2811" i="1"/>
  <c r="O2812" i="1"/>
  <c r="P2808" i="1"/>
  <c r="P2809" i="1"/>
  <c r="P2810" i="1"/>
  <c r="P2811" i="1"/>
  <c r="P2812" i="1"/>
  <c r="Q2808" i="1"/>
  <c r="Q2809" i="1"/>
  <c r="Q2810" i="1"/>
  <c r="Q2811" i="1"/>
  <c r="Q2812" i="1"/>
  <c r="R2808" i="1"/>
  <c r="R2809" i="1"/>
  <c r="R2810" i="1"/>
  <c r="R2811" i="1"/>
  <c r="R2812" i="1"/>
  <c r="O2934" i="1"/>
  <c r="O2935" i="1"/>
  <c r="O2936" i="1"/>
  <c r="O2937" i="1"/>
  <c r="O2938" i="1"/>
  <c r="O2939" i="1"/>
  <c r="O2940" i="1"/>
  <c r="P2934" i="1"/>
  <c r="P2935" i="1"/>
  <c r="P2936" i="1"/>
  <c r="P2937" i="1"/>
  <c r="P2938" i="1"/>
  <c r="P2939" i="1"/>
  <c r="P2940" i="1"/>
  <c r="Q2934" i="1"/>
  <c r="Q2935" i="1"/>
  <c r="Q2936" i="1"/>
  <c r="Q2937" i="1"/>
  <c r="Q2938" i="1"/>
  <c r="Q2939" i="1"/>
  <c r="Q2940" i="1"/>
  <c r="R2934" i="1"/>
  <c r="R2935" i="1"/>
  <c r="R2936" i="1"/>
  <c r="R2937" i="1"/>
  <c r="R2938" i="1"/>
  <c r="R2939" i="1"/>
  <c r="R2940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O2882" i="1"/>
  <c r="P2882" i="1"/>
  <c r="Q2882" i="1"/>
  <c r="R2882" i="1"/>
  <c r="O2880" i="1"/>
  <c r="P2880" i="1"/>
  <c r="Q2880" i="1"/>
  <c r="R2880" i="1"/>
  <c r="O2862" i="1"/>
  <c r="P2862" i="1"/>
  <c r="Q2862" i="1"/>
  <c r="R2862" i="1"/>
  <c r="O2858" i="1"/>
  <c r="O2859" i="1"/>
  <c r="O2860" i="1"/>
  <c r="P2858" i="1"/>
  <c r="P2859" i="1"/>
  <c r="P2860" i="1"/>
  <c r="Q2858" i="1"/>
  <c r="Q2859" i="1"/>
  <c r="Q2860" i="1"/>
  <c r="R2858" i="1"/>
  <c r="R2859" i="1"/>
  <c r="R2860" i="1"/>
  <c r="O2856" i="1"/>
  <c r="P2856" i="1"/>
  <c r="Q2856" i="1"/>
  <c r="R2856" i="1"/>
  <c r="O2847" i="1"/>
  <c r="O2848" i="1"/>
  <c r="O2849" i="1"/>
  <c r="O2850" i="1"/>
  <c r="O2851" i="1"/>
  <c r="O2852" i="1"/>
  <c r="O2853" i="1"/>
  <c r="O2854" i="1"/>
  <c r="P2847" i="1"/>
  <c r="P2848" i="1"/>
  <c r="P2849" i="1"/>
  <c r="P2850" i="1"/>
  <c r="P2851" i="1"/>
  <c r="P2852" i="1"/>
  <c r="P2853" i="1"/>
  <c r="P2854" i="1"/>
  <c r="Q2847" i="1"/>
  <c r="Q2848" i="1"/>
  <c r="Q2849" i="1"/>
  <c r="Q2850" i="1"/>
  <c r="Q2851" i="1"/>
  <c r="Q2852" i="1"/>
  <c r="Q2853" i="1"/>
  <c r="Q2854" i="1"/>
  <c r="R2847" i="1"/>
  <c r="R2848" i="1"/>
  <c r="R2849" i="1"/>
  <c r="R2850" i="1"/>
  <c r="R2851" i="1"/>
  <c r="R2852" i="1"/>
  <c r="R2853" i="1"/>
  <c r="R2854" i="1"/>
  <c r="O2804" i="1"/>
  <c r="O2805" i="1"/>
  <c r="O2806" i="1"/>
  <c r="P2804" i="1"/>
  <c r="P2805" i="1"/>
  <c r="P2806" i="1"/>
  <c r="Q2804" i="1"/>
  <c r="Q2805" i="1"/>
  <c r="Q2806" i="1"/>
  <c r="R2804" i="1"/>
  <c r="R2805" i="1"/>
  <c r="R2806" i="1"/>
  <c r="O2026" i="1"/>
  <c r="P2026" i="1"/>
  <c r="Q2026" i="1"/>
  <c r="R2026" i="1"/>
  <c r="O2003" i="1"/>
  <c r="P2003" i="1"/>
  <c r="Q2003" i="1"/>
  <c r="R2003" i="1"/>
  <c r="O1803" i="1"/>
  <c r="O1804" i="1"/>
  <c r="P1803" i="1"/>
  <c r="P1804" i="1"/>
  <c r="Q1803" i="1"/>
  <c r="Q1804" i="1"/>
  <c r="R1803" i="1"/>
  <c r="R1804" i="1"/>
  <c r="O1096" i="1"/>
  <c r="P1096" i="1"/>
  <c r="Q1096" i="1"/>
  <c r="R1096" i="1"/>
  <c r="O835" i="1"/>
  <c r="P835" i="1"/>
  <c r="Q835" i="1"/>
  <c r="R835" i="1"/>
  <c r="O776" i="1"/>
  <c r="O777" i="1"/>
  <c r="O778" i="1"/>
  <c r="O779" i="1"/>
  <c r="P776" i="1"/>
  <c r="P777" i="1"/>
  <c r="P778" i="1"/>
  <c r="P779" i="1"/>
  <c r="Q776" i="1"/>
  <c r="Q777" i="1"/>
  <c r="Q778" i="1"/>
  <c r="Q779" i="1"/>
  <c r="R776" i="1"/>
  <c r="R777" i="1"/>
  <c r="R778" i="1"/>
  <c r="R779" i="1"/>
  <c r="O773" i="1"/>
  <c r="O774" i="1"/>
  <c r="P773" i="1"/>
  <c r="P774" i="1"/>
  <c r="Q773" i="1"/>
  <c r="Q774" i="1"/>
  <c r="R773" i="1"/>
  <c r="R774" i="1"/>
  <c r="O769" i="1"/>
  <c r="O770" i="1"/>
  <c r="P769" i="1"/>
  <c r="P770" i="1"/>
  <c r="Q769" i="1"/>
  <c r="Q770" i="1"/>
  <c r="R769" i="1"/>
  <c r="R770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O2954" i="1"/>
  <c r="P2954" i="1"/>
  <c r="Q2954" i="1"/>
  <c r="R2954" i="1"/>
  <c r="O2472" i="1"/>
  <c r="P2472" i="1"/>
  <c r="Q2472" i="1"/>
  <c r="R2472" i="1"/>
  <c r="O2001" i="1"/>
  <c r="O2002" i="1"/>
  <c r="P2001" i="1"/>
  <c r="P2002" i="1"/>
  <c r="Q2001" i="1"/>
  <c r="Q2002" i="1"/>
  <c r="R2001" i="1"/>
  <c r="R2002" i="1"/>
  <c r="O1977" i="1"/>
  <c r="O1978" i="1"/>
  <c r="P1977" i="1"/>
  <c r="P1978" i="1"/>
  <c r="Q1977" i="1"/>
  <c r="Q1978" i="1"/>
  <c r="R1977" i="1"/>
  <c r="R1978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O1665" i="1"/>
  <c r="O1666" i="1"/>
  <c r="P1665" i="1"/>
  <c r="P1666" i="1"/>
  <c r="Q1665" i="1"/>
  <c r="Q1666" i="1"/>
  <c r="R1665" i="1"/>
  <c r="R1666" i="1"/>
  <c r="O1654" i="1"/>
  <c r="O1655" i="1"/>
  <c r="O1656" i="1"/>
  <c r="P1654" i="1"/>
  <c r="P1655" i="1"/>
  <c r="P1656" i="1"/>
  <c r="Q1654" i="1"/>
  <c r="Q1655" i="1"/>
  <c r="Q1656" i="1"/>
  <c r="R1654" i="1"/>
  <c r="R1655" i="1"/>
  <c r="R1656" i="1"/>
  <c r="O1649" i="1"/>
  <c r="O1650" i="1"/>
  <c r="O1651" i="1"/>
  <c r="O1652" i="1"/>
  <c r="P1649" i="1"/>
  <c r="P1650" i="1"/>
  <c r="P1651" i="1"/>
  <c r="P1652" i="1"/>
  <c r="Q1649" i="1"/>
  <c r="Q1650" i="1"/>
  <c r="Q1651" i="1"/>
  <c r="Q1652" i="1"/>
  <c r="R1649" i="1"/>
  <c r="R1650" i="1"/>
  <c r="R1651" i="1"/>
  <c r="R1652" i="1"/>
  <c r="O1326" i="1"/>
  <c r="O1327" i="1"/>
  <c r="O1328" i="1"/>
  <c r="P1326" i="1"/>
  <c r="P1327" i="1"/>
  <c r="P1328" i="1"/>
  <c r="Q1326" i="1"/>
  <c r="Q1327" i="1"/>
  <c r="Q1328" i="1"/>
  <c r="R1326" i="1"/>
  <c r="R1327" i="1"/>
  <c r="R1328" i="1"/>
  <c r="O1261" i="1"/>
  <c r="O1262" i="1"/>
  <c r="O1263" i="1"/>
  <c r="P1261" i="1"/>
  <c r="P1262" i="1"/>
  <c r="P1263" i="1"/>
  <c r="Q1261" i="1"/>
  <c r="Q1262" i="1"/>
  <c r="Q1263" i="1"/>
  <c r="R1261" i="1"/>
  <c r="R1262" i="1"/>
  <c r="R1263" i="1"/>
  <c r="O1251" i="1"/>
  <c r="O1252" i="1"/>
  <c r="P1251" i="1"/>
  <c r="P1252" i="1"/>
  <c r="Q1251" i="1"/>
  <c r="Q1252" i="1"/>
  <c r="R1251" i="1"/>
  <c r="R1252" i="1"/>
  <c r="O1930" i="1"/>
  <c r="P1930" i="1"/>
  <c r="Q1930" i="1"/>
  <c r="R1930" i="1"/>
  <c r="O1925" i="1"/>
  <c r="P1925" i="1"/>
  <c r="Q1925" i="1"/>
  <c r="R1925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O1653" i="1"/>
  <c r="P1653" i="1"/>
  <c r="Q1653" i="1"/>
  <c r="R1653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O1585" i="1"/>
  <c r="O1586" i="1"/>
  <c r="O1587" i="1"/>
  <c r="O1588" i="1"/>
  <c r="O1589" i="1"/>
  <c r="O1590" i="1"/>
  <c r="O1591" i="1"/>
  <c r="O1592" i="1"/>
  <c r="O1593" i="1"/>
  <c r="O1594" i="1"/>
  <c r="O1595" i="1"/>
  <c r="P1585" i="1"/>
  <c r="P1586" i="1"/>
  <c r="P1587" i="1"/>
  <c r="P1588" i="1"/>
  <c r="P1589" i="1"/>
  <c r="P1590" i="1"/>
  <c r="P1591" i="1"/>
  <c r="P1592" i="1"/>
  <c r="P1593" i="1"/>
  <c r="P1594" i="1"/>
  <c r="P1595" i="1"/>
  <c r="Q1585" i="1"/>
  <c r="Q1586" i="1"/>
  <c r="Q1587" i="1"/>
  <c r="Q1588" i="1"/>
  <c r="Q1589" i="1"/>
  <c r="Q1590" i="1"/>
  <c r="Q1591" i="1"/>
  <c r="Q1592" i="1"/>
  <c r="Q1593" i="1"/>
  <c r="Q1594" i="1"/>
  <c r="Q1595" i="1"/>
  <c r="R1585" i="1"/>
  <c r="R1586" i="1"/>
  <c r="R1587" i="1"/>
  <c r="R1588" i="1"/>
  <c r="R1589" i="1"/>
  <c r="R1590" i="1"/>
  <c r="R1591" i="1"/>
  <c r="R1592" i="1"/>
  <c r="R1593" i="1"/>
  <c r="R1594" i="1"/>
  <c r="R1595" i="1"/>
  <c r="O1582" i="1"/>
  <c r="P1582" i="1"/>
  <c r="Q1582" i="1"/>
  <c r="R1582" i="1"/>
  <c r="O1580" i="1"/>
  <c r="P1580" i="1"/>
  <c r="Q1580" i="1"/>
  <c r="R1580" i="1"/>
  <c r="O1577" i="1"/>
  <c r="O1578" i="1"/>
  <c r="P1577" i="1"/>
  <c r="P1578" i="1"/>
  <c r="Q1577" i="1"/>
  <c r="Q1578" i="1"/>
  <c r="R1577" i="1"/>
  <c r="R1578" i="1"/>
  <c r="O1571" i="1"/>
  <c r="P1571" i="1"/>
  <c r="Q1571" i="1"/>
  <c r="R1571" i="1"/>
  <c r="O1557" i="1"/>
  <c r="O1558" i="1"/>
  <c r="O1559" i="1"/>
  <c r="O1560" i="1"/>
  <c r="O1561" i="1"/>
  <c r="O1562" i="1"/>
  <c r="O1563" i="1"/>
  <c r="P1557" i="1"/>
  <c r="P1558" i="1"/>
  <c r="P1559" i="1"/>
  <c r="P1560" i="1"/>
  <c r="P1561" i="1"/>
  <c r="P1562" i="1"/>
  <c r="P1563" i="1"/>
  <c r="Q1557" i="1"/>
  <c r="Q1558" i="1"/>
  <c r="Q1559" i="1"/>
  <c r="Q1560" i="1"/>
  <c r="Q1561" i="1"/>
  <c r="Q1562" i="1"/>
  <c r="Q1563" i="1"/>
  <c r="R1557" i="1"/>
  <c r="R1558" i="1"/>
  <c r="R1559" i="1"/>
  <c r="R1560" i="1"/>
  <c r="R1561" i="1"/>
  <c r="R1562" i="1"/>
  <c r="R1563" i="1"/>
  <c r="O1528" i="1"/>
  <c r="O1529" i="1"/>
  <c r="O1530" i="1"/>
  <c r="O1531" i="1"/>
  <c r="O1532" i="1"/>
  <c r="O1533" i="1"/>
  <c r="O1534" i="1"/>
  <c r="O1535" i="1"/>
  <c r="O1536" i="1"/>
  <c r="P1528" i="1"/>
  <c r="P1529" i="1"/>
  <c r="P1530" i="1"/>
  <c r="P1531" i="1"/>
  <c r="P1532" i="1"/>
  <c r="P1533" i="1"/>
  <c r="P1534" i="1"/>
  <c r="P1535" i="1"/>
  <c r="P1536" i="1"/>
  <c r="Q1528" i="1"/>
  <c r="Q1529" i="1"/>
  <c r="Q1530" i="1"/>
  <c r="Q1531" i="1"/>
  <c r="Q1532" i="1"/>
  <c r="Q1533" i="1"/>
  <c r="Q1534" i="1"/>
  <c r="Q1535" i="1"/>
  <c r="Q1536" i="1"/>
  <c r="R1528" i="1"/>
  <c r="R1529" i="1"/>
  <c r="R1530" i="1"/>
  <c r="R1531" i="1"/>
  <c r="R1532" i="1"/>
  <c r="R1533" i="1"/>
  <c r="R1534" i="1"/>
  <c r="R1535" i="1"/>
  <c r="R1536" i="1"/>
  <c r="O1500" i="1"/>
  <c r="P1500" i="1"/>
  <c r="Q1500" i="1"/>
  <c r="R1500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O1474" i="1"/>
  <c r="O1475" i="1"/>
  <c r="P1474" i="1"/>
  <c r="P1475" i="1"/>
  <c r="Q1474" i="1"/>
  <c r="Q1475" i="1"/>
  <c r="R1474" i="1"/>
  <c r="R1475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O1331" i="1"/>
  <c r="O1332" i="1"/>
  <c r="O1333" i="1"/>
  <c r="O1334" i="1"/>
  <c r="P1331" i="1"/>
  <c r="P1332" i="1"/>
  <c r="P1333" i="1"/>
  <c r="P1334" i="1"/>
  <c r="Q1331" i="1"/>
  <c r="Q1332" i="1"/>
  <c r="Q1333" i="1"/>
  <c r="Q1334" i="1"/>
  <c r="R1331" i="1"/>
  <c r="R1332" i="1"/>
  <c r="R1333" i="1"/>
  <c r="R1334" i="1"/>
  <c r="O1981" i="1"/>
  <c r="P1981" i="1"/>
  <c r="Q1981" i="1"/>
  <c r="R1981" i="1"/>
  <c r="O1933" i="1"/>
  <c r="P1933" i="1"/>
  <c r="Q1933" i="1"/>
  <c r="R1933" i="1"/>
  <c r="O1926" i="1"/>
  <c r="O1927" i="1"/>
  <c r="O1928" i="1"/>
  <c r="O1929" i="1"/>
  <c r="P1926" i="1"/>
  <c r="P1927" i="1"/>
  <c r="P1928" i="1"/>
  <c r="P1929" i="1"/>
  <c r="Q1926" i="1"/>
  <c r="Q1927" i="1"/>
  <c r="Q1928" i="1"/>
  <c r="Q1929" i="1"/>
  <c r="R1926" i="1"/>
  <c r="R1927" i="1"/>
  <c r="R1928" i="1"/>
  <c r="R1929" i="1"/>
  <c r="O1442" i="1"/>
  <c r="P1442" i="1"/>
  <c r="Q1442" i="1"/>
  <c r="R1442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O1335" i="1"/>
  <c r="O1336" i="1"/>
  <c r="P1335" i="1"/>
  <c r="P1336" i="1"/>
  <c r="Q1335" i="1"/>
  <c r="Q1336" i="1"/>
  <c r="R1335" i="1"/>
  <c r="R1336" i="1"/>
  <c r="O1329" i="1"/>
  <c r="O1330" i="1"/>
  <c r="P1329" i="1"/>
  <c r="P1330" i="1"/>
  <c r="Q1329" i="1"/>
  <c r="Q1330" i="1"/>
  <c r="R1329" i="1"/>
  <c r="R1330" i="1"/>
  <c r="O1320" i="1"/>
  <c r="O1321" i="1"/>
  <c r="O1322" i="1"/>
  <c r="O1323" i="1"/>
  <c r="O1324" i="1"/>
  <c r="O1325" i="1"/>
  <c r="P1320" i="1"/>
  <c r="P1321" i="1"/>
  <c r="P1322" i="1"/>
  <c r="P1323" i="1"/>
  <c r="P1324" i="1"/>
  <c r="P1325" i="1"/>
  <c r="Q1320" i="1"/>
  <c r="Q1321" i="1"/>
  <c r="Q1322" i="1"/>
  <c r="Q1323" i="1"/>
  <c r="Q1324" i="1"/>
  <c r="Q1325" i="1"/>
  <c r="R1320" i="1"/>
  <c r="R1321" i="1"/>
  <c r="R1322" i="1"/>
  <c r="R1323" i="1"/>
  <c r="R1324" i="1"/>
  <c r="R1325" i="1"/>
  <c r="O1308" i="1"/>
  <c r="O1309" i="1"/>
  <c r="O1310" i="1"/>
  <c r="O1311" i="1"/>
  <c r="O1312" i="1"/>
  <c r="O1313" i="1"/>
  <c r="O1314" i="1"/>
  <c r="O1315" i="1"/>
  <c r="O1316" i="1"/>
  <c r="O1317" i="1"/>
  <c r="O1318" i="1"/>
  <c r="P1308" i="1"/>
  <c r="P1309" i="1"/>
  <c r="P1310" i="1"/>
  <c r="P1311" i="1"/>
  <c r="P1312" i="1"/>
  <c r="P1313" i="1"/>
  <c r="P1314" i="1"/>
  <c r="P1315" i="1"/>
  <c r="P1316" i="1"/>
  <c r="P1317" i="1"/>
  <c r="P1318" i="1"/>
  <c r="Q1308" i="1"/>
  <c r="Q1309" i="1"/>
  <c r="Q1310" i="1"/>
  <c r="Q1311" i="1"/>
  <c r="Q1312" i="1"/>
  <c r="Q1313" i="1"/>
  <c r="Q1314" i="1"/>
  <c r="Q1315" i="1"/>
  <c r="Q1316" i="1"/>
  <c r="Q1317" i="1"/>
  <c r="Q1318" i="1"/>
  <c r="R1308" i="1"/>
  <c r="R1309" i="1"/>
  <c r="R1310" i="1"/>
  <c r="R1311" i="1"/>
  <c r="R1312" i="1"/>
  <c r="R1313" i="1"/>
  <c r="R1314" i="1"/>
  <c r="R1315" i="1"/>
  <c r="R1316" i="1"/>
  <c r="R1317" i="1"/>
  <c r="R1318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O1253" i="1"/>
  <c r="O1254" i="1"/>
  <c r="O1255" i="1"/>
  <c r="O1256" i="1"/>
  <c r="O1257" i="1"/>
  <c r="O1258" i="1"/>
  <c r="O1259" i="1"/>
  <c r="O1260" i="1"/>
  <c r="P1253" i="1"/>
  <c r="P1254" i="1"/>
  <c r="P1255" i="1"/>
  <c r="P1256" i="1"/>
  <c r="P1257" i="1"/>
  <c r="P1258" i="1"/>
  <c r="P1259" i="1"/>
  <c r="P1260" i="1"/>
  <c r="Q1253" i="1"/>
  <c r="Q1254" i="1"/>
  <c r="Q1255" i="1"/>
  <c r="Q1256" i="1"/>
  <c r="Q1257" i="1"/>
  <c r="Q1258" i="1"/>
  <c r="Q1259" i="1"/>
  <c r="Q1260" i="1"/>
  <c r="R1253" i="1"/>
  <c r="R1254" i="1"/>
  <c r="R1255" i="1"/>
  <c r="R1256" i="1"/>
  <c r="R1257" i="1"/>
  <c r="R1258" i="1"/>
  <c r="R1259" i="1"/>
  <c r="R1260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504" i="1"/>
  <c r="R505" i="1"/>
  <c r="R506" i="1"/>
  <c r="R507" i="1"/>
  <c r="R508" i="1"/>
  <c r="R509" i="1"/>
  <c r="R511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6" i="1"/>
  <c r="R557" i="1"/>
  <c r="R559" i="1"/>
  <c r="R560" i="1"/>
  <c r="R561" i="1"/>
  <c r="R562" i="1"/>
  <c r="R563" i="1"/>
  <c r="R564" i="1"/>
  <c r="R565" i="1"/>
  <c r="R567" i="1"/>
  <c r="R568" i="1"/>
  <c r="R569" i="1"/>
  <c r="R570" i="1"/>
  <c r="R571" i="1"/>
  <c r="R572" i="1"/>
  <c r="R573" i="1"/>
  <c r="R574" i="1"/>
  <c r="R576" i="1"/>
  <c r="R577" i="1"/>
  <c r="R578" i="1"/>
  <c r="R579" i="1"/>
  <c r="R741" i="1"/>
  <c r="R768" i="1"/>
  <c r="R771" i="1"/>
  <c r="R772" i="1"/>
  <c r="R780" i="1"/>
  <c r="R781" i="1"/>
  <c r="R782" i="1"/>
  <c r="R783" i="1"/>
  <c r="R784" i="1"/>
  <c r="R785" i="1"/>
  <c r="R786" i="1"/>
  <c r="R787" i="1"/>
  <c r="R788" i="1"/>
  <c r="R792" i="1"/>
  <c r="R793" i="1"/>
  <c r="R794" i="1"/>
  <c r="R795" i="1"/>
  <c r="R796" i="1"/>
  <c r="R797" i="1"/>
  <c r="R798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3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7" i="1"/>
  <c r="R878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9" i="1"/>
  <c r="R960" i="1"/>
  <c r="R961" i="1"/>
  <c r="R962" i="1"/>
  <c r="R964" i="1"/>
  <c r="R965" i="1"/>
  <c r="R967" i="1"/>
  <c r="R970" i="1"/>
  <c r="R988" i="1"/>
  <c r="R989" i="1"/>
  <c r="R990" i="1"/>
  <c r="R992" i="1"/>
  <c r="R993" i="1"/>
  <c r="R1001" i="1"/>
  <c r="R1002" i="1"/>
  <c r="R1003" i="1"/>
  <c r="R1004" i="1"/>
  <c r="R1008" i="1"/>
  <c r="R1009" i="1"/>
  <c r="R1072" i="1"/>
  <c r="R1075" i="1"/>
  <c r="R1076" i="1"/>
  <c r="R1077" i="1"/>
  <c r="R1078" i="1"/>
  <c r="R1079" i="1"/>
  <c r="R1080" i="1"/>
  <c r="R1081" i="1"/>
  <c r="R1082" i="1"/>
  <c r="R1083" i="1"/>
  <c r="R1084" i="1"/>
  <c r="R1100" i="1"/>
  <c r="R1111" i="1"/>
  <c r="R1118" i="1"/>
  <c r="R1121" i="1"/>
  <c r="R1122" i="1"/>
  <c r="R1123" i="1"/>
  <c r="R1124" i="1"/>
  <c r="R1125" i="1"/>
  <c r="R1128" i="1"/>
  <c r="R1129" i="1"/>
  <c r="R1130" i="1"/>
  <c r="R1131" i="1"/>
  <c r="R1132" i="1"/>
  <c r="R1133" i="1"/>
  <c r="R1134" i="1"/>
  <c r="R1135" i="1"/>
  <c r="R1136" i="1"/>
  <c r="R1137" i="1"/>
  <c r="R1138" i="1"/>
  <c r="R1143" i="1"/>
  <c r="R1209" i="1"/>
  <c r="R1210" i="1"/>
  <c r="R1211" i="1"/>
  <c r="R1212" i="1"/>
  <c r="R1213" i="1"/>
  <c r="R1214" i="1"/>
  <c r="R1215" i="1"/>
  <c r="R1216" i="1"/>
  <c r="R1219" i="1"/>
  <c r="R1221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48" i="1"/>
  <c r="R1249" i="1"/>
  <c r="R1267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319" i="1"/>
  <c r="R1472" i="1"/>
  <c r="R1473" i="1"/>
  <c r="R1476" i="1"/>
  <c r="R1477" i="1"/>
  <c r="R1478" i="1"/>
  <c r="R1479" i="1"/>
  <c r="R1480" i="1"/>
  <c r="R1481" i="1"/>
  <c r="R1482" i="1"/>
  <c r="R1498" i="1"/>
  <c r="R1499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64" i="1"/>
  <c r="R1565" i="1"/>
  <c r="R1566" i="1"/>
  <c r="R1567" i="1"/>
  <c r="R1568" i="1"/>
  <c r="R1569" i="1"/>
  <c r="R1570" i="1"/>
  <c r="R1572" i="1"/>
  <c r="R1573" i="1"/>
  <c r="R1574" i="1"/>
  <c r="R1575" i="1"/>
  <c r="R1576" i="1"/>
  <c r="R1579" i="1"/>
  <c r="R1581" i="1"/>
  <c r="R1583" i="1"/>
  <c r="R1584" i="1"/>
  <c r="R1596" i="1"/>
  <c r="R1657" i="1"/>
  <c r="R1658" i="1"/>
  <c r="R1659" i="1"/>
  <c r="R1660" i="1"/>
  <c r="R1661" i="1"/>
  <c r="R1662" i="1"/>
  <c r="R1663" i="1"/>
  <c r="R1664" i="1"/>
  <c r="R1703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810" i="1"/>
  <c r="R1827" i="1"/>
  <c r="R1828" i="1"/>
  <c r="R1829" i="1"/>
  <c r="R1832" i="1"/>
  <c r="R1835" i="1"/>
  <c r="R1842" i="1"/>
  <c r="R1843" i="1"/>
  <c r="R1847" i="1"/>
  <c r="R1849" i="1"/>
  <c r="R1850" i="1"/>
  <c r="R1852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903" i="1"/>
  <c r="R1904" i="1"/>
  <c r="R1905" i="1"/>
  <c r="R1931" i="1"/>
  <c r="R1932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9" i="1"/>
  <c r="R1980" i="1"/>
  <c r="R1982" i="1"/>
  <c r="R1983" i="1"/>
  <c r="R1984" i="1"/>
  <c r="R1985" i="1"/>
  <c r="R1986" i="1"/>
  <c r="R2004" i="1"/>
  <c r="R2006" i="1"/>
  <c r="R2007" i="1"/>
  <c r="R2008" i="1"/>
  <c r="R2009" i="1"/>
  <c r="R2010" i="1"/>
  <c r="R2012" i="1"/>
  <c r="R2015" i="1"/>
  <c r="R2016" i="1"/>
  <c r="R2017" i="1"/>
  <c r="R2018" i="1"/>
  <c r="R2019" i="1"/>
  <c r="R2020" i="1"/>
  <c r="R2021" i="1"/>
  <c r="R2022" i="1"/>
  <c r="R2024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3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3" i="1"/>
  <c r="R2094" i="1"/>
  <c r="R2095" i="1"/>
  <c r="R2096" i="1"/>
  <c r="R2097" i="1"/>
  <c r="R2098" i="1"/>
  <c r="R2099" i="1"/>
  <c r="R2100" i="1"/>
  <c r="R2101" i="1"/>
  <c r="R2102" i="1"/>
  <c r="R2119" i="1"/>
  <c r="R2121" i="1"/>
  <c r="R2126" i="1"/>
  <c r="R2127" i="1"/>
  <c r="R2196" i="1"/>
  <c r="R2197" i="1"/>
  <c r="R2198" i="1"/>
  <c r="R2199" i="1"/>
  <c r="R2200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47" i="1"/>
  <c r="R2248" i="1"/>
  <c r="R2249" i="1"/>
  <c r="R2250" i="1"/>
  <c r="R2251" i="1"/>
  <c r="R2254" i="1"/>
  <c r="R2260" i="1"/>
  <c r="R2261" i="1"/>
  <c r="R2262" i="1"/>
  <c r="R2263" i="1"/>
  <c r="R2264" i="1"/>
  <c r="R2265" i="1"/>
  <c r="R2266" i="1"/>
  <c r="R2267" i="1"/>
  <c r="R2269" i="1"/>
  <c r="R2270" i="1"/>
  <c r="R2271" i="1"/>
  <c r="R2272" i="1"/>
  <c r="R2279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8" i="1"/>
  <c r="R2429" i="1"/>
  <c r="R2430" i="1"/>
  <c r="R2434" i="1"/>
  <c r="R2435" i="1"/>
  <c r="R2442" i="1"/>
  <c r="R2445" i="1"/>
  <c r="R2448" i="1"/>
  <c r="R2452" i="1"/>
  <c r="R2453" i="1"/>
  <c r="R2454" i="1"/>
  <c r="R2455" i="1"/>
  <c r="R2456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4" i="1"/>
  <c r="R2477" i="1"/>
  <c r="R2479" i="1"/>
  <c r="R2490" i="1"/>
  <c r="R2491" i="1"/>
  <c r="R2492" i="1"/>
  <c r="R2493" i="1"/>
  <c r="R2494" i="1"/>
  <c r="R2495" i="1"/>
  <c r="R2497" i="1"/>
  <c r="R2498" i="1"/>
  <c r="R2499" i="1"/>
  <c r="R2500" i="1"/>
  <c r="R2501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9" i="1"/>
  <c r="R2520" i="1"/>
  <c r="R2521" i="1"/>
  <c r="R2522" i="1"/>
  <c r="R2523" i="1"/>
  <c r="R2524" i="1"/>
  <c r="R2527" i="1"/>
  <c r="R2528" i="1"/>
  <c r="R2529" i="1"/>
  <c r="R2530" i="1"/>
  <c r="R2531" i="1"/>
  <c r="R2532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50" i="1"/>
  <c r="R2551" i="1"/>
  <c r="R2552" i="1"/>
  <c r="R2553" i="1"/>
  <c r="R2554" i="1"/>
  <c r="R2555" i="1"/>
  <c r="R2556" i="1"/>
  <c r="R2557" i="1"/>
  <c r="R2558" i="1"/>
  <c r="R2559" i="1"/>
  <c r="R2586" i="1"/>
  <c r="R2588" i="1"/>
  <c r="R2594" i="1"/>
  <c r="R2603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2" i="1"/>
  <c r="R2673" i="1"/>
  <c r="R2747" i="1"/>
  <c r="R2750" i="1"/>
  <c r="R2751" i="1"/>
  <c r="R2752" i="1"/>
  <c r="R2753" i="1"/>
  <c r="R2754" i="1"/>
  <c r="R2755" i="1"/>
  <c r="R2756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87" i="1"/>
  <c r="R2788" i="1"/>
  <c r="R2789" i="1"/>
  <c r="R2790" i="1"/>
  <c r="R2791" i="1"/>
  <c r="R2792" i="1"/>
  <c r="R2793" i="1"/>
  <c r="R2794" i="1"/>
  <c r="R2798" i="1"/>
  <c r="R2799" i="1"/>
  <c r="R2800" i="1"/>
  <c r="R2807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55" i="1"/>
  <c r="R2861" i="1"/>
  <c r="R2863" i="1"/>
  <c r="R2864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3" i="1"/>
  <c r="R2884" i="1"/>
  <c r="R2901" i="1"/>
  <c r="R2902" i="1"/>
  <c r="R2903" i="1"/>
  <c r="R2904" i="1"/>
  <c r="R2941" i="1"/>
  <c r="R2942" i="1"/>
  <c r="R2943" i="1"/>
  <c r="R2944" i="1"/>
  <c r="R2945" i="1"/>
  <c r="R2946" i="1"/>
  <c r="R2947" i="1"/>
  <c r="R2948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Q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504" i="1"/>
  <c r="Q505" i="1"/>
  <c r="Q506" i="1"/>
  <c r="Q507" i="1"/>
  <c r="Q508" i="1"/>
  <c r="Q509" i="1"/>
  <c r="Q511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6" i="1"/>
  <c r="Q557" i="1"/>
  <c r="Q559" i="1"/>
  <c r="Q560" i="1"/>
  <c r="Q561" i="1"/>
  <c r="Q562" i="1"/>
  <c r="Q563" i="1"/>
  <c r="Q564" i="1"/>
  <c r="Q565" i="1"/>
  <c r="Q567" i="1"/>
  <c r="Q568" i="1"/>
  <c r="Q569" i="1"/>
  <c r="Q570" i="1"/>
  <c r="Q571" i="1"/>
  <c r="Q572" i="1"/>
  <c r="Q573" i="1"/>
  <c r="Q574" i="1"/>
  <c r="Q576" i="1"/>
  <c r="Q577" i="1"/>
  <c r="Q578" i="1"/>
  <c r="Q579" i="1"/>
  <c r="Q741" i="1"/>
  <c r="Q768" i="1"/>
  <c r="Q771" i="1"/>
  <c r="Q772" i="1"/>
  <c r="Q780" i="1"/>
  <c r="Q781" i="1"/>
  <c r="Q782" i="1"/>
  <c r="Q783" i="1"/>
  <c r="Q784" i="1"/>
  <c r="Q785" i="1"/>
  <c r="Q786" i="1"/>
  <c r="Q787" i="1"/>
  <c r="Q788" i="1"/>
  <c r="Q792" i="1"/>
  <c r="Q793" i="1"/>
  <c r="Q794" i="1"/>
  <c r="Q795" i="1"/>
  <c r="Q796" i="1"/>
  <c r="Q797" i="1"/>
  <c r="Q798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3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7" i="1"/>
  <c r="Q878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9" i="1"/>
  <c r="Q960" i="1"/>
  <c r="Q961" i="1"/>
  <c r="Q962" i="1"/>
  <c r="Q964" i="1"/>
  <c r="Q965" i="1"/>
  <c r="Q967" i="1"/>
  <c r="Q970" i="1"/>
  <c r="Q988" i="1"/>
  <c r="Q989" i="1"/>
  <c r="Q990" i="1"/>
  <c r="Q992" i="1"/>
  <c r="Q993" i="1"/>
  <c r="Q1001" i="1"/>
  <c r="Q1002" i="1"/>
  <c r="Q1003" i="1"/>
  <c r="Q1004" i="1"/>
  <c r="Q1008" i="1"/>
  <c r="Q1009" i="1"/>
  <c r="Q1072" i="1"/>
  <c r="Q1075" i="1"/>
  <c r="Q1076" i="1"/>
  <c r="Q1077" i="1"/>
  <c r="Q1078" i="1"/>
  <c r="Q1079" i="1"/>
  <c r="Q1080" i="1"/>
  <c r="Q1081" i="1"/>
  <c r="Q1082" i="1"/>
  <c r="Q1083" i="1"/>
  <c r="Q1084" i="1"/>
  <c r="Q1100" i="1"/>
  <c r="Q1111" i="1"/>
  <c r="Q1118" i="1"/>
  <c r="Q1121" i="1"/>
  <c r="Q1122" i="1"/>
  <c r="Q1123" i="1"/>
  <c r="Q1124" i="1"/>
  <c r="Q1125" i="1"/>
  <c r="Q1128" i="1"/>
  <c r="Q1129" i="1"/>
  <c r="Q1130" i="1"/>
  <c r="Q1131" i="1"/>
  <c r="Q1132" i="1"/>
  <c r="Q1133" i="1"/>
  <c r="Q1134" i="1"/>
  <c r="Q1135" i="1"/>
  <c r="Q1136" i="1"/>
  <c r="Q1137" i="1"/>
  <c r="Q1138" i="1"/>
  <c r="Q1143" i="1"/>
  <c r="Q1209" i="1"/>
  <c r="Q1210" i="1"/>
  <c r="Q1211" i="1"/>
  <c r="Q1212" i="1"/>
  <c r="Q1213" i="1"/>
  <c r="Q1214" i="1"/>
  <c r="Q1215" i="1"/>
  <c r="Q1216" i="1"/>
  <c r="Q1219" i="1"/>
  <c r="Q1221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48" i="1"/>
  <c r="Q1249" i="1"/>
  <c r="Q1267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319" i="1"/>
  <c r="Q1472" i="1"/>
  <c r="Q1473" i="1"/>
  <c r="Q1476" i="1"/>
  <c r="Q1477" i="1"/>
  <c r="Q1478" i="1"/>
  <c r="Q1479" i="1"/>
  <c r="Q1480" i="1"/>
  <c r="Q1481" i="1"/>
  <c r="Q1482" i="1"/>
  <c r="Q1498" i="1"/>
  <c r="Q1499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64" i="1"/>
  <c r="Q1565" i="1"/>
  <c r="Q1566" i="1"/>
  <c r="Q1567" i="1"/>
  <c r="Q1568" i="1"/>
  <c r="Q1569" i="1"/>
  <c r="Q1570" i="1"/>
  <c r="Q1572" i="1"/>
  <c r="Q1573" i="1"/>
  <c r="Q1574" i="1"/>
  <c r="Q1575" i="1"/>
  <c r="Q1576" i="1"/>
  <c r="Q1579" i="1"/>
  <c r="Q1581" i="1"/>
  <c r="Q1583" i="1"/>
  <c r="Q1584" i="1"/>
  <c r="Q1596" i="1"/>
  <c r="Q1657" i="1"/>
  <c r="Q1658" i="1"/>
  <c r="Q1659" i="1"/>
  <c r="Q1660" i="1"/>
  <c r="Q1661" i="1"/>
  <c r="Q1662" i="1"/>
  <c r="Q1663" i="1"/>
  <c r="Q1664" i="1"/>
  <c r="Q1703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810" i="1"/>
  <c r="Q1827" i="1"/>
  <c r="Q1828" i="1"/>
  <c r="Q1829" i="1"/>
  <c r="Q1832" i="1"/>
  <c r="Q1835" i="1"/>
  <c r="Q1842" i="1"/>
  <c r="Q1843" i="1"/>
  <c r="Q1847" i="1"/>
  <c r="Q1849" i="1"/>
  <c r="Q1850" i="1"/>
  <c r="Q1852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903" i="1"/>
  <c r="Q1904" i="1"/>
  <c r="Q1905" i="1"/>
  <c r="Q1931" i="1"/>
  <c r="Q1932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9" i="1"/>
  <c r="Q1980" i="1"/>
  <c r="Q1982" i="1"/>
  <c r="Q1983" i="1"/>
  <c r="Q1984" i="1"/>
  <c r="Q1985" i="1"/>
  <c r="Q1986" i="1"/>
  <c r="Q2004" i="1"/>
  <c r="Q2006" i="1"/>
  <c r="Q2007" i="1"/>
  <c r="Q2008" i="1"/>
  <c r="Q2009" i="1"/>
  <c r="Q2010" i="1"/>
  <c r="Q2012" i="1"/>
  <c r="Q2015" i="1"/>
  <c r="Q2016" i="1"/>
  <c r="Q2017" i="1"/>
  <c r="Q2018" i="1"/>
  <c r="Q2019" i="1"/>
  <c r="Q2020" i="1"/>
  <c r="Q2021" i="1"/>
  <c r="Q2022" i="1"/>
  <c r="Q2024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3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3" i="1"/>
  <c r="Q2094" i="1"/>
  <c r="Q2095" i="1"/>
  <c r="Q2096" i="1"/>
  <c r="Q2097" i="1"/>
  <c r="Q2098" i="1"/>
  <c r="Q2099" i="1"/>
  <c r="Q2100" i="1"/>
  <c r="Q2101" i="1"/>
  <c r="Q2102" i="1"/>
  <c r="Q2119" i="1"/>
  <c r="Q2121" i="1"/>
  <c r="Q2126" i="1"/>
  <c r="Q2127" i="1"/>
  <c r="Q2196" i="1"/>
  <c r="Q2197" i="1"/>
  <c r="Q2198" i="1"/>
  <c r="Q2199" i="1"/>
  <c r="Q2200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47" i="1"/>
  <c r="Q2248" i="1"/>
  <c r="Q2249" i="1"/>
  <c r="Q2250" i="1"/>
  <c r="Q2251" i="1"/>
  <c r="Q2254" i="1"/>
  <c r="Q2260" i="1"/>
  <c r="Q2261" i="1"/>
  <c r="Q2262" i="1"/>
  <c r="Q2263" i="1"/>
  <c r="Q2264" i="1"/>
  <c r="Q2265" i="1"/>
  <c r="Q2266" i="1"/>
  <c r="Q2267" i="1"/>
  <c r="Q2269" i="1"/>
  <c r="Q2270" i="1"/>
  <c r="Q2271" i="1"/>
  <c r="Q2272" i="1"/>
  <c r="Q2279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8" i="1"/>
  <c r="Q2429" i="1"/>
  <c r="Q2430" i="1"/>
  <c r="Q2434" i="1"/>
  <c r="Q2435" i="1"/>
  <c r="Q2442" i="1"/>
  <c r="Q2445" i="1"/>
  <c r="Q2448" i="1"/>
  <c r="Q2452" i="1"/>
  <c r="Q2453" i="1"/>
  <c r="Q2454" i="1"/>
  <c r="Q2455" i="1"/>
  <c r="Q2456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4" i="1"/>
  <c r="Q2477" i="1"/>
  <c r="Q2479" i="1"/>
  <c r="Q2490" i="1"/>
  <c r="Q2491" i="1"/>
  <c r="Q2492" i="1"/>
  <c r="Q2493" i="1"/>
  <c r="Q2494" i="1"/>
  <c r="Q2495" i="1"/>
  <c r="Q2497" i="1"/>
  <c r="Q2498" i="1"/>
  <c r="Q2499" i="1"/>
  <c r="Q2500" i="1"/>
  <c r="Q2501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9" i="1"/>
  <c r="Q2520" i="1"/>
  <c r="Q2521" i="1"/>
  <c r="Q2522" i="1"/>
  <c r="Q2523" i="1"/>
  <c r="Q2524" i="1"/>
  <c r="Q2527" i="1"/>
  <c r="Q2528" i="1"/>
  <c r="Q2529" i="1"/>
  <c r="Q2530" i="1"/>
  <c r="Q2531" i="1"/>
  <c r="Q2532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50" i="1"/>
  <c r="Q2551" i="1"/>
  <c r="Q2552" i="1"/>
  <c r="Q2553" i="1"/>
  <c r="Q2554" i="1"/>
  <c r="Q2555" i="1"/>
  <c r="Q2556" i="1"/>
  <c r="Q2557" i="1"/>
  <c r="Q2558" i="1"/>
  <c r="Q2559" i="1"/>
  <c r="Q2586" i="1"/>
  <c r="Q2588" i="1"/>
  <c r="Q2594" i="1"/>
  <c r="Q2603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2" i="1"/>
  <c r="Q2673" i="1"/>
  <c r="Q2747" i="1"/>
  <c r="Q2750" i="1"/>
  <c r="Q2751" i="1"/>
  <c r="Q2752" i="1"/>
  <c r="Q2753" i="1"/>
  <c r="Q2754" i="1"/>
  <c r="Q2755" i="1"/>
  <c r="Q2756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87" i="1"/>
  <c r="Q2788" i="1"/>
  <c r="Q2789" i="1"/>
  <c r="Q2790" i="1"/>
  <c r="Q2791" i="1"/>
  <c r="Q2792" i="1"/>
  <c r="Q2793" i="1"/>
  <c r="Q2794" i="1"/>
  <c r="Q2798" i="1"/>
  <c r="Q2799" i="1"/>
  <c r="Q2800" i="1"/>
  <c r="Q2807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55" i="1"/>
  <c r="Q2861" i="1"/>
  <c r="Q2863" i="1"/>
  <c r="Q2864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3" i="1"/>
  <c r="Q2884" i="1"/>
  <c r="Q2901" i="1"/>
  <c r="Q2902" i="1"/>
  <c r="Q2903" i="1"/>
  <c r="Q2904" i="1"/>
  <c r="Q2941" i="1"/>
  <c r="Q2942" i="1"/>
  <c r="Q2943" i="1"/>
  <c r="Q2944" i="1"/>
  <c r="Q2945" i="1"/>
  <c r="Q2946" i="1"/>
  <c r="Q2947" i="1"/>
  <c r="Q2948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504" i="1"/>
  <c r="P505" i="1"/>
  <c r="P506" i="1"/>
  <c r="P507" i="1"/>
  <c r="P508" i="1"/>
  <c r="P509" i="1"/>
  <c r="P511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6" i="1"/>
  <c r="P557" i="1"/>
  <c r="P559" i="1"/>
  <c r="P560" i="1"/>
  <c r="P561" i="1"/>
  <c r="P562" i="1"/>
  <c r="P563" i="1"/>
  <c r="P564" i="1"/>
  <c r="P565" i="1"/>
  <c r="P567" i="1"/>
  <c r="P568" i="1"/>
  <c r="P569" i="1"/>
  <c r="P570" i="1"/>
  <c r="P571" i="1"/>
  <c r="P572" i="1"/>
  <c r="P573" i="1"/>
  <c r="P574" i="1"/>
  <c r="P576" i="1"/>
  <c r="P577" i="1"/>
  <c r="P578" i="1"/>
  <c r="P579" i="1"/>
  <c r="P741" i="1"/>
  <c r="P768" i="1"/>
  <c r="P771" i="1"/>
  <c r="P772" i="1"/>
  <c r="P780" i="1"/>
  <c r="P781" i="1"/>
  <c r="P782" i="1"/>
  <c r="P783" i="1"/>
  <c r="P784" i="1"/>
  <c r="P785" i="1"/>
  <c r="P786" i="1"/>
  <c r="P787" i="1"/>
  <c r="P788" i="1"/>
  <c r="P792" i="1"/>
  <c r="P793" i="1"/>
  <c r="P794" i="1"/>
  <c r="P795" i="1"/>
  <c r="P796" i="1"/>
  <c r="P797" i="1"/>
  <c r="P798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3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7" i="1"/>
  <c r="P878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9" i="1"/>
  <c r="P960" i="1"/>
  <c r="P961" i="1"/>
  <c r="P962" i="1"/>
  <c r="P964" i="1"/>
  <c r="P965" i="1"/>
  <c r="P967" i="1"/>
  <c r="P970" i="1"/>
  <c r="P988" i="1"/>
  <c r="P989" i="1"/>
  <c r="P990" i="1"/>
  <c r="P992" i="1"/>
  <c r="P993" i="1"/>
  <c r="P1001" i="1"/>
  <c r="P1002" i="1"/>
  <c r="P1003" i="1"/>
  <c r="P1004" i="1"/>
  <c r="P1008" i="1"/>
  <c r="P1009" i="1"/>
  <c r="P1072" i="1"/>
  <c r="P1075" i="1"/>
  <c r="P1076" i="1"/>
  <c r="P1077" i="1"/>
  <c r="P1078" i="1"/>
  <c r="P1079" i="1"/>
  <c r="P1080" i="1"/>
  <c r="P1081" i="1"/>
  <c r="P1082" i="1"/>
  <c r="P1083" i="1"/>
  <c r="P1084" i="1"/>
  <c r="P1100" i="1"/>
  <c r="P1111" i="1"/>
  <c r="P1118" i="1"/>
  <c r="P1121" i="1"/>
  <c r="P1122" i="1"/>
  <c r="P1123" i="1"/>
  <c r="P1124" i="1"/>
  <c r="P1125" i="1"/>
  <c r="P1128" i="1"/>
  <c r="P1129" i="1"/>
  <c r="P1130" i="1"/>
  <c r="P1131" i="1"/>
  <c r="P1132" i="1"/>
  <c r="P1133" i="1"/>
  <c r="P1134" i="1"/>
  <c r="P1135" i="1"/>
  <c r="P1136" i="1"/>
  <c r="P1137" i="1"/>
  <c r="P1138" i="1"/>
  <c r="P1143" i="1"/>
  <c r="P1209" i="1"/>
  <c r="P1210" i="1"/>
  <c r="P1211" i="1"/>
  <c r="P1212" i="1"/>
  <c r="P1213" i="1"/>
  <c r="P1214" i="1"/>
  <c r="P1215" i="1"/>
  <c r="P1216" i="1"/>
  <c r="P1219" i="1"/>
  <c r="P1221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48" i="1"/>
  <c r="P1249" i="1"/>
  <c r="P1267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319" i="1"/>
  <c r="P1472" i="1"/>
  <c r="P1473" i="1"/>
  <c r="P1476" i="1"/>
  <c r="P1477" i="1"/>
  <c r="P1478" i="1"/>
  <c r="P1479" i="1"/>
  <c r="P1480" i="1"/>
  <c r="P1481" i="1"/>
  <c r="P1482" i="1"/>
  <c r="P1498" i="1"/>
  <c r="P1499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64" i="1"/>
  <c r="P1565" i="1"/>
  <c r="P1566" i="1"/>
  <c r="P1567" i="1"/>
  <c r="P1568" i="1"/>
  <c r="P1569" i="1"/>
  <c r="P1570" i="1"/>
  <c r="P1572" i="1"/>
  <c r="P1573" i="1"/>
  <c r="P1574" i="1"/>
  <c r="P1575" i="1"/>
  <c r="P1576" i="1"/>
  <c r="P1579" i="1"/>
  <c r="P1581" i="1"/>
  <c r="P1583" i="1"/>
  <c r="P1584" i="1"/>
  <c r="P1596" i="1"/>
  <c r="P1657" i="1"/>
  <c r="P1658" i="1"/>
  <c r="P1659" i="1"/>
  <c r="P1660" i="1"/>
  <c r="P1661" i="1"/>
  <c r="P1662" i="1"/>
  <c r="P1663" i="1"/>
  <c r="P1664" i="1"/>
  <c r="P1703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810" i="1"/>
  <c r="P1827" i="1"/>
  <c r="P1828" i="1"/>
  <c r="P1829" i="1"/>
  <c r="P1832" i="1"/>
  <c r="P1835" i="1"/>
  <c r="P1842" i="1"/>
  <c r="P1843" i="1"/>
  <c r="P1847" i="1"/>
  <c r="P1849" i="1"/>
  <c r="P1850" i="1"/>
  <c r="P1852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903" i="1"/>
  <c r="P1904" i="1"/>
  <c r="P1905" i="1"/>
  <c r="P1931" i="1"/>
  <c r="P1932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9" i="1"/>
  <c r="P1980" i="1"/>
  <c r="P1982" i="1"/>
  <c r="P1983" i="1"/>
  <c r="P1984" i="1"/>
  <c r="P1985" i="1"/>
  <c r="P1986" i="1"/>
  <c r="P2004" i="1"/>
  <c r="P2006" i="1"/>
  <c r="P2007" i="1"/>
  <c r="P2008" i="1"/>
  <c r="P2009" i="1"/>
  <c r="P2010" i="1"/>
  <c r="P2012" i="1"/>
  <c r="P2015" i="1"/>
  <c r="P2016" i="1"/>
  <c r="P2017" i="1"/>
  <c r="P2018" i="1"/>
  <c r="P2019" i="1"/>
  <c r="P2020" i="1"/>
  <c r="P2021" i="1"/>
  <c r="P2022" i="1"/>
  <c r="P2024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3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3" i="1"/>
  <c r="P2094" i="1"/>
  <c r="P2095" i="1"/>
  <c r="P2096" i="1"/>
  <c r="P2097" i="1"/>
  <c r="P2098" i="1"/>
  <c r="P2099" i="1"/>
  <c r="P2100" i="1"/>
  <c r="P2101" i="1"/>
  <c r="P2102" i="1"/>
  <c r="P2119" i="1"/>
  <c r="P2121" i="1"/>
  <c r="P2126" i="1"/>
  <c r="P2127" i="1"/>
  <c r="P2196" i="1"/>
  <c r="P2197" i="1"/>
  <c r="P2198" i="1"/>
  <c r="P2199" i="1"/>
  <c r="P2200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47" i="1"/>
  <c r="P2248" i="1"/>
  <c r="P2249" i="1"/>
  <c r="P2250" i="1"/>
  <c r="P2251" i="1"/>
  <c r="P2254" i="1"/>
  <c r="P2260" i="1"/>
  <c r="P2261" i="1"/>
  <c r="P2262" i="1"/>
  <c r="P2263" i="1"/>
  <c r="P2264" i="1"/>
  <c r="P2265" i="1"/>
  <c r="P2266" i="1"/>
  <c r="P2267" i="1"/>
  <c r="P2269" i="1"/>
  <c r="P2270" i="1"/>
  <c r="P2271" i="1"/>
  <c r="P2272" i="1"/>
  <c r="P2279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8" i="1"/>
  <c r="P2429" i="1"/>
  <c r="P2430" i="1"/>
  <c r="P2434" i="1"/>
  <c r="P2435" i="1"/>
  <c r="P2442" i="1"/>
  <c r="P2445" i="1"/>
  <c r="P2448" i="1"/>
  <c r="P2452" i="1"/>
  <c r="P2453" i="1"/>
  <c r="P2454" i="1"/>
  <c r="P2455" i="1"/>
  <c r="P2456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4" i="1"/>
  <c r="P2477" i="1"/>
  <c r="P2479" i="1"/>
  <c r="P2490" i="1"/>
  <c r="P2491" i="1"/>
  <c r="P2492" i="1"/>
  <c r="P2493" i="1"/>
  <c r="P2494" i="1"/>
  <c r="P2495" i="1"/>
  <c r="P2497" i="1"/>
  <c r="P2498" i="1"/>
  <c r="P2499" i="1"/>
  <c r="P2500" i="1"/>
  <c r="P2501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9" i="1"/>
  <c r="P2520" i="1"/>
  <c r="P2521" i="1"/>
  <c r="P2522" i="1"/>
  <c r="P2523" i="1"/>
  <c r="P2524" i="1"/>
  <c r="P2527" i="1"/>
  <c r="P2528" i="1"/>
  <c r="P2529" i="1"/>
  <c r="P2530" i="1"/>
  <c r="P2531" i="1"/>
  <c r="P2532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50" i="1"/>
  <c r="P2551" i="1"/>
  <c r="P2552" i="1"/>
  <c r="P2553" i="1"/>
  <c r="P2554" i="1"/>
  <c r="P2555" i="1"/>
  <c r="P2556" i="1"/>
  <c r="P2557" i="1"/>
  <c r="P2558" i="1"/>
  <c r="P2559" i="1"/>
  <c r="P2586" i="1"/>
  <c r="P2588" i="1"/>
  <c r="P2594" i="1"/>
  <c r="P2603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2" i="1"/>
  <c r="P2673" i="1"/>
  <c r="P2747" i="1"/>
  <c r="P2750" i="1"/>
  <c r="P2751" i="1"/>
  <c r="P2752" i="1"/>
  <c r="P2753" i="1"/>
  <c r="P2754" i="1"/>
  <c r="P2755" i="1"/>
  <c r="P2756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87" i="1"/>
  <c r="P2788" i="1"/>
  <c r="P2789" i="1"/>
  <c r="P2790" i="1"/>
  <c r="P2791" i="1"/>
  <c r="P2792" i="1"/>
  <c r="P2793" i="1"/>
  <c r="P2794" i="1"/>
  <c r="P2798" i="1"/>
  <c r="P2799" i="1"/>
  <c r="P2800" i="1"/>
  <c r="P2807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55" i="1"/>
  <c r="P2861" i="1"/>
  <c r="P2863" i="1"/>
  <c r="P2864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3" i="1"/>
  <c r="P2884" i="1"/>
  <c r="P2901" i="1"/>
  <c r="P2902" i="1"/>
  <c r="P2903" i="1"/>
  <c r="P2904" i="1"/>
  <c r="P2941" i="1"/>
  <c r="P2942" i="1"/>
  <c r="P2943" i="1"/>
  <c r="P2944" i="1"/>
  <c r="P2945" i="1"/>
  <c r="P2946" i="1"/>
  <c r="P2947" i="1"/>
  <c r="P2948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504" i="1"/>
  <c r="O505" i="1"/>
  <c r="O506" i="1"/>
  <c r="O507" i="1"/>
  <c r="O508" i="1"/>
  <c r="O509" i="1"/>
  <c r="O511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6" i="1"/>
  <c r="O557" i="1"/>
  <c r="O559" i="1"/>
  <c r="O560" i="1"/>
  <c r="O561" i="1"/>
  <c r="O562" i="1"/>
  <c r="O563" i="1"/>
  <c r="O564" i="1"/>
  <c r="O565" i="1"/>
  <c r="O567" i="1"/>
  <c r="O568" i="1"/>
  <c r="O569" i="1"/>
  <c r="O570" i="1"/>
  <c r="O571" i="1"/>
  <c r="O572" i="1"/>
  <c r="O573" i="1"/>
  <c r="O574" i="1"/>
  <c r="O576" i="1"/>
  <c r="O577" i="1"/>
  <c r="O578" i="1"/>
  <c r="O579" i="1"/>
  <c r="O741" i="1"/>
  <c r="O768" i="1"/>
  <c r="O771" i="1"/>
  <c r="O772" i="1"/>
  <c r="O780" i="1"/>
  <c r="O781" i="1"/>
  <c r="O782" i="1"/>
  <c r="O783" i="1"/>
  <c r="O784" i="1"/>
  <c r="O785" i="1"/>
  <c r="O786" i="1"/>
  <c r="O787" i="1"/>
  <c r="O788" i="1"/>
  <c r="O792" i="1"/>
  <c r="O793" i="1"/>
  <c r="O794" i="1"/>
  <c r="O795" i="1"/>
  <c r="O796" i="1"/>
  <c r="O797" i="1"/>
  <c r="O798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3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7" i="1"/>
  <c r="O878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9" i="1"/>
  <c r="O960" i="1"/>
  <c r="O961" i="1"/>
  <c r="O962" i="1"/>
  <c r="O964" i="1"/>
  <c r="O965" i="1"/>
  <c r="O967" i="1"/>
  <c r="O970" i="1"/>
  <c r="O988" i="1"/>
  <c r="O989" i="1"/>
  <c r="O990" i="1"/>
  <c r="O992" i="1"/>
  <c r="O993" i="1"/>
  <c r="O1001" i="1"/>
  <c r="O1002" i="1"/>
  <c r="O1003" i="1"/>
  <c r="O1004" i="1"/>
  <c r="O1008" i="1"/>
  <c r="O1009" i="1"/>
  <c r="O1072" i="1"/>
  <c r="O1075" i="1"/>
  <c r="O1076" i="1"/>
  <c r="O1077" i="1"/>
  <c r="O1078" i="1"/>
  <c r="O1079" i="1"/>
  <c r="O1080" i="1"/>
  <c r="O1081" i="1"/>
  <c r="O1082" i="1"/>
  <c r="O1083" i="1"/>
  <c r="O1084" i="1"/>
  <c r="O1100" i="1"/>
  <c r="O1111" i="1"/>
  <c r="O1118" i="1"/>
  <c r="O1121" i="1"/>
  <c r="O1122" i="1"/>
  <c r="O1123" i="1"/>
  <c r="O1124" i="1"/>
  <c r="O1125" i="1"/>
  <c r="O1128" i="1"/>
  <c r="O1129" i="1"/>
  <c r="O1130" i="1"/>
  <c r="O1131" i="1"/>
  <c r="O1132" i="1"/>
  <c r="O1133" i="1"/>
  <c r="O1134" i="1"/>
  <c r="O1135" i="1"/>
  <c r="O1136" i="1"/>
  <c r="O1137" i="1"/>
  <c r="O1138" i="1"/>
  <c r="O1143" i="1"/>
  <c r="O1209" i="1"/>
  <c r="O1210" i="1"/>
  <c r="O1211" i="1"/>
  <c r="O1212" i="1"/>
  <c r="O1213" i="1"/>
  <c r="O1214" i="1"/>
  <c r="O1215" i="1"/>
  <c r="O1216" i="1"/>
  <c r="O1219" i="1"/>
  <c r="O1221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48" i="1"/>
  <c r="O1249" i="1"/>
  <c r="O1267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319" i="1"/>
  <c r="O1472" i="1"/>
  <c r="O1473" i="1"/>
  <c r="O1476" i="1"/>
  <c r="O1477" i="1"/>
  <c r="O1478" i="1"/>
  <c r="O1479" i="1"/>
  <c r="O1480" i="1"/>
  <c r="O1481" i="1"/>
  <c r="O1482" i="1"/>
  <c r="O1498" i="1"/>
  <c r="O1499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64" i="1"/>
  <c r="O1565" i="1"/>
  <c r="O1566" i="1"/>
  <c r="O1567" i="1"/>
  <c r="O1568" i="1"/>
  <c r="O1569" i="1"/>
  <c r="O1570" i="1"/>
  <c r="O1572" i="1"/>
  <c r="O1573" i="1"/>
  <c r="O1574" i="1"/>
  <c r="O1575" i="1"/>
  <c r="O1576" i="1"/>
  <c r="O1579" i="1"/>
  <c r="O1581" i="1"/>
  <c r="O1583" i="1"/>
  <c r="O1584" i="1"/>
  <c r="O1596" i="1"/>
  <c r="O1657" i="1"/>
  <c r="O1658" i="1"/>
  <c r="O1659" i="1"/>
  <c r="O1660" i="1"/>
  <c r="O1661" i="1"/>
  <c r="O1662" i="1"/>
  <c r="O1663" i="1"/>
  <c r="O1664" i="1"/>
  <c r="O1703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810" i="1"/>
  <c r="O1827" i="1"/>
  <c r="O1828" i="1"/>
  <c r="O1829" i="1"/>
  <c r="O1832" i="1"/>
  <c r="O1835" i="1"/>
  <c r="O1842" i="1"/>
  <c r="O1843" i="1"/>
  <c r="O1847" i="1"/>
  <c r="O1849" i="1"/>
  <c r="O1850" i="1"/>
  <c r="O1852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903" i="1"/>
  <c r="O1904" i="1"/>
  <c r="O1905" i="1"/>
  <c r="O1931" i="1"/>
  <c r="O1932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9" i="1"/>
  <c r="O1980" i="1"/>
  <c r="O1982" i="1"/>
  <c r="O1983" i="1"/>
  <c r="O1984" i="1"/>
  <c r="O1985" i="1"/>
  <c r="O1986" i="1"/>
  <c r="O2004" i="1"/>
  <c r="O2006" i="1"/>
  <c r="O2007" i="1"/>
  <c r="O2008" i="1"/>
  <c r="O2009" i="1"/>
  <c r="O2010" i="1"/>
  <c r="O2012" i="1"/>
  <c r="O2015" i="1"/>
  <c r="O2016" i="1"/>
  <c r="O2017" i="1"/>
  <c r="O2018" i="1"/>
  <c r="O2019" i="1"/>
  <c r="O2020" i="1"/>
  <c r="O2021" i="1"/>
  <c r="O2022" i="1"/>
  <c r="O2024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3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3" i="1"/>
  <c r="O2094" i="1"/>
  <c r="O2095" i="1"/>
  <c r="O2096" i="1"/>
  <c r="O2097" i="1"/>
  <c r="O2098" i="1"/>
  <c r="O2099" i="1"/>
  <c r="O2100" i="1"/>
  <c r="O2101" i="1"/>
  <c r="O2102" i="1"/>
  <c r="O2119" i="1"/>
  <c r="O2121" i="1"/>
  <c r="O2126" i="1"/>
  <c r="O2127" i="1"/>
  <c r="O2196" i="1"/>
  <c r="O2197" i="1"/>
  <c r="O2198" i="1"/>
  <c r="O2199" i="1"/>
  <c r="O2200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47" i="1"/>
  <c r="O2248" i="1"/>
  <c r="O2249" i="1"/>
  <c r="O2250" i="1"/>
  <c r="O2251" i="1"/>
  <c r="O2254" i="1"/>
  <c r="O2260" i="1"/>
  <c r="O2261" i="1"/>
  <c r="O2262" i="1"/>
  <c r="O2263" i="1"/>
  <c r="O2264" i="1"/>
  <c r="O2265" i="1"/>
  <c r="O2266" i="1"/>
  <c r="O2267" i="1"/>
  <c r="O2269" i="1"/>
  <c r="O2270" i="1"/>
  <c r="O2271" i="1"/>
  <c r="O2272" i="1"/>
  <c r="O2279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8" i="1"/>
  <c r="O2429" i="1"/>
  <c r="O2430" i="1"/>
  <c r="O2434" i="1"/>
  <c r="O2435" i="1"/>
  <c r="O2442" i="1"/>
  <c r="O2445" i="1"/>
  <c r="O2448" i="1"/>
  <c r="O2452" i="1"/>
  <c r="O2453" i="1"/>
  <c r="O2454" i="1"/>
  <c r="O2455" i="1"/>
  <c r="O2456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4" i="1"/>
  <c r="O2477" i="1"/>
  <c r="O2479" i="1"/>
  <c r="O2490" i="1"/>
  <c r="O2491" i="1"/>
  <c r="O2492" i="1"/>
  <c r="O2493" i="1"/>
  <c r="O2494" i="1"/>
  <c r="O2495" i="1"/>
  <c r="O2497" i="1"/>
  <c r="O2498" i="1"/>
  <c r="O2499" i="1"/>
  <c r="O2500" i="1"/>
  <c r="O2501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9" i="1"/>
  <c r="O2520" i="1"/>
  <c r="O2521" i="1"/>
  <c r="O2522" i="1"/>
  <c r="O2523" i="1"/>
  <c r="O2524" i="1"/>
  <c r="O2527" i="1"/>
  <c r="O2528" i="1"/>
  <c r="O2529" i="1"/>
  <c r="O2530" i="1"/>
  <c r="O2531" i="1"/>
  <c r="O2532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50" i="1"/>
  <c r="O2551" i="1"/>
  <c r="O2552" i="1"/>
  <c r="O2553" i="1"/>
  <c r="O2554" i="1"/>
  <c r="O2555" i="1"/>
  <c r="O2556" i="1"/>
  <c r="O2557" i="1"/>
  <c r="O2558" i="1"/>
  <c r="O2559" i="1"/>
  <c r="O2586" i="1"/>
  <c r="O2588" i="1"/>
  <c r="O2594" i="1"/>
  <c r="O2603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2" i="1"/>
  <c r="O2673" i="1"/>
  <c r="O2747" i="1"/>
  <c r="O2750" i="1"/>
  <c r="O2751" i="1"/>
  <c r="O2752" i="1"/>
  <c r="O2753" i="1"/>
  <c r="O2754" i="1"/>
  <c r="O2755" i="1"/>
  <c r="O2756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87" i="1"/>
  <c r="O2788" i="1"/>
  <c r="O2789" i="1"/>
  <c r="O2790" i="1"/>
  <c r="O2791" i="1"/>
  <c r="O2792" i="1"/>
  <c r="O2793" i="1"/>
  <c r="O2794" i="1"/>
  <c r="O2798" i="1"/>
  <c r="O2799" i="1"/>
  <c r="O2800" i="1"/>
  <c r="O2807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55" i="1"/>
  <c r="O2861" i="1"/>
  <c r="O2863" i="1"/>
  <c r="O2864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3" i="1"/>
  <c r="O2884" i="1"/>
  <c r="O2901" i="1"/>
  <c r="O2902" i="1"/>
  <c r="O2903" i="1"/>
  <c r="O2904" i="1"/>
  <c r="O2941" i="1"/>
  <c r="O2942" i="1"/>
  <c r="O2943" i="1"/>
  <c r="O2944" i="1"/>
  <c r="O2945" i="1"/>
  <c r="O2946" i="1"/>
  <c r="O2947" i="1"/>
  <c r="O2948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</calcChain>
</file>

<file path=xl/sharedStrings.xml><?xml version="1.0" encoding="utf-8"?>
<sst xmlns="http://schemas.openxmlformats.org/spreadsheetml/2006/main" count="33841" uniqueCount="4312">
  <si>
    <t>Province_Name</t>
  </si>
  <si>
    <t>Owner</t>
  </si>
  <si>
    <t>Controller</t>
  </si>
  <si>
    <t>Add_Core</t>
  </si>
  <si>
    <t>Culture</t>
  </si>
  <si>
    <t>Religion</t>
  </si>
  <si>
    <t>CitySize</t>
  </si>
  <si>
    <t>Discovered_by</t>
  </si>
  <si>
    <t>HRE</t>
  </si>
  <si>
    <t>Base_Tax</t>
  </si>
  <si>
    <t>Base_Production</t>
  </si>
  <si>
    <t>Base_Manpower</t>
  </si>
  <si>
    <t>Stockholm</t>
  </si>
  <si>
    <t>AZT</t>
  </si>
  <si>
    <t>norwegian</t>
  </si>
  <si>
    <t>catholic</t>
  </si>
  <si>
    <t>no</t>
  </si>
  <si>
    <t>Jämtland</t>
  </si>
  <si>
    <t>SWE</t>
  </si>
  <si>
    <t>Friesland</t>
  </si>
  <si>
    <t>POL</t>
  </si>
  <si>
    <t>POL,POL</t>
  </si>
  <si>
    <t>dutch</t>
  </si>
  <si>
    <t>Cree</t>
  </si>
  <si>
    <t>WCR</t>
  </si>
  <si>
    <t>high_american</t>
  </si>
  <si>
    <t>Soto</t>
  </si>
  <si>
    <t>OJI</t>
  </si>
  <si>
    <t>Abitibi</t>
  </si>
  <si>
    <t>Mosoni</t>
  </si>
  <si>
    <t>Ojibwa</t>
  </si>
  <si>
    <t>Winnipeg</t>
  </si>
  <si>
    <t>CHY</t>
  </si>
  <si>
    <t>Genoa</t>
  </si>
  <si>
    <t>BUR</t>
  </si>
  <si>
    <t>BUR,ITA</t>
  </si>
  <si>
    <t>cosmopolitan_french</t>
  </si>
  <si>
    <t>Nice</t>
  </si>
  <si>
    <t>BUR,BUR</t>
  </si>
  <si>
    <t>Piedmont</t>
  </si>
  <si>
    <t>KNI</t>
  </si>
  <si>
    <t>KNI,ITA</t>
  </si>
  <si>
    <t>Milan</t>
  </si>
  <si>
    <t>Parma</t>
  </si>
  <si>
    <t>Modena</t>
  </si>
  <si>
    <t>Brescia</t>
  </si>
  <si>
    <t>Irtesh</t>
  </si>
  <si>
    <t>JUD #Former Z13</t>
  </si>
  <si>
    <t>JUD #Former Z13,JUD #Former Z13</t>
  </si>
  <si>
    <t>khanty</t>
  </si>
  <si>
    <t>jewish</t>
  </si>
  <si>
    <t>Sibir</t>
  </si>
  <si>
    <t>Tyumen</t>
  </si>
  <si>
    <t>khazar</t>
  </si>
  <si>
    <t>Kurgan</t>
  </si>
  <si>
    <t>cuman</t>
  </si>
  <si>
    <t>Solikamsk</t>
  </si>
  <si>
    <t>komi</t>
  </si>
  <si>
    <t>animism</t>
  </si>
  <si>
    <t>Tura</t>
  </si>
  <si>
    <t>nestorian</t>
  </si>
  <si>
    <t>Viatka</t>
  </si>
  <si>
    <t>Verona</t>
  </si>
  <si>
    <t>italian</t>
  </si>
  <si>
    <t>Pelym</t>
  </si>
  <si>
    <t>Simbirsk</t>
  </si>
  <si>
    <t>bolghar</t>
  </si>
  <si>
    <t>Kazan</t>
  </si>
  <si>
    <t>mordvin</t>
  </si>
  <si>
    <t>Vetluga</t>
  </si>
  <si>
    <t>Mantua</t>
  </si>
  <si>
    <t>Socotra</t>
  </si>
  <si>
    <t>al_misr_arabic</t>
  </si>
  <si>
    <t>shiite</t>
  </si>
  <si>
    <t>Västerbotten</t>
  </si>
  <si>
    <t>Trent</t>
  </si>
  <si>
    <t>Friuli</t>
  </si>
  <si>
    <t>Agadir</t>
  </si>
  <si>
    <t>aztek</t>
  </si>
  <si>
    <t>nahuatl</t>
  </si>
  <si>
    <t>Futa Jallon</t>
  </si>
  <si>
    <t>MAL</t>
  </si>
  <si>
    <t>MAL,MAL</t>
  </si>
  <si>
    <t>mali</t>
  </si>
  <si>
    <t>waldensian</t>
  </si>
  <si>
    <t>Venezia</t>
  </si>
  <si>
    <t>JUD #Former Z13,BYZ</t>
  </si>
  <si>
    <t>greek</t>
  </si>
  <si>
    <t>Bambuk</t>
  </si>
  <si>
    <t>Bure</t>
  </si>
  <si>
    <t>Bagoe</t>
  </si>
  <si>
    <t>Segu</t>
  </si>
  <si>
    <t>Joma</t>
  </si>
  <si>
    <t>Tuat</t>
  </si>
  <si>
    <t>berber</t>
  </si>
  <si>
    <t>Taudeni</t>
  </si>
  <si>
    <t>Azawad</t>
  </si>
  <si>
    <t>Ferrara</t>
  </si>
  <si>
    <t>cathar</t>
  </si>
  <si>
    <t>Tadmekka</t>
  </si>
  <si>
    <t>Massina</t>
  </si>
  <si>
    <t>Timbuktu</t>
  </si>
  <si>
    <t>Gao</t>
  </si>
  <si>
    <t>Jenne</t>
  </si>
  <si>
    <t>Yatenga</t>
  </si>
  <si>
    <t>Gurma</t>
  </si>
  <si>
    <t>Wagadugu</t>
  </si>
  <si>
    <t>Romagna</t>
  </si>
  <si>
    <t>Dendi</t>
  </si>
  <si>
    <t>Pisa</t>
  </si>
  <si>
    <t>Firenze</t>
  </si>
  <si>
    <t>Siena</t>
  </si>
  <si>
    <t>Roma</t>
  </si>
  <si>
    <t>PAP</t>
  </si>
  <si>
    <t>PAP,PAP,ITA</t>
  </si>
  <si>
    <t>Ancona</t>
  </si>
  <si>
    <t>Sjælland</t>
  </si>
  <si>
    <t>danish</t>
  </si>
  <si>
    <t>Abruzzi</t>
  </si>
  <si>
    <t>Degehabur</t>
  </si>
  <si>
    <t>amhara</t>
  </si>
  <si>
    <t>monophysite</t>
  </si>
  <si>
    <t>Berbera</t>
  </si>
  <si>
    <t>Napoli</t>
  </si>
  <si>
    <t>BYZ</t>
  </si>
  <si>
    <t>BYZ,BYZ</t>
  </si>
  <si>
    <t>Dawaro</t>
  </si>
  <si>
    <t>Harer</t>
  </si>
  <si>
    <t>Zeila</t>
  </si>
  <si>
    <t>Shewa</t>
  </si>
  <si>
    <t>Wollo</t>
  </si>
  <si>
    <t>Tajura</t>
  </si>
  <si>
    <t>coptic</t>
  </si>
  <si>
    <t>Sidamo</t>
  </si>
  <si>
    <t>Salento</t>
  </si>
  <si>
    <t>Bayuda</t>
  </si>
  <si>
    <t>Gezira</t>
  </si>
  <si>
    <t>Gojjam</t>
  </si>
  <si>
    <t>Gonder</t>
  </si>
  <si>
    <t>Butana</t>
  </si>
  <si>
    <t>Beja</t>
  </si>
  <si>
    <t>Aksum</t>
  </si>
  <si>
    <t>Dongola</t>
  </si>
  <si>
    <t>Berber</t>
  </si>
  <si>
    <t>Calabria</t>
  </si>
  <si>
    <t>Massawa</t>
  </si>
  <si>
    <t>Aswan</t>
  </si>
  <si>
    <t>Suakin</t>
  </si>
  <si>
    <t>Kharga</t>
  </si>
  <si>
    <t>Qasr Ibrim</t>
  </si>
  <si>
    <t>nubian</t>
  </si>
  <si>
    <t>Messina</t>
  </si>
  <si>
    <t>Corsica</t>
  </si>
  <si>
    <t>Maldives</t>
  </si>
  <si>
    <t>tamil</t>
  </si>
  <si>
    <t>hinduism</t>
  </si>
  <si>
    <t>Palermo</t>
  </si>
  <si>
    <t>Malta</t>
  </si>
  <si>
    <t>Southern Norwegian Sea</t>
  </si>
  <si>
    <t>Helgoland Bight</t>
  </si>
  <si>
    <t>Coast of Holland</t>
  </si>
  <si>
    <t>Sassari</t>
  </si>
  <si>
    <t>Dogger Bank</t>
  </si>
  <si>
    <t>Straits of Dover</t>
  </si>
  <si>
    <t>The Channel</t>
  </si>
  <si>
    <t>Land's End</t>
  </si>
  <si>
    <t>Coast of Brittany</t>
  </si>
  <si>
    <t>Quiberon Bay</t>
  </si>
  <si>
    <t>Cote D'Argent</t>
  </si>
  <si>
    <t>Bay of Biscay</t>
  </si>
  <si>
    <t>Cantabrian Sea</t>
  </si>
  <si>
    <t>Tyne</t>
  </si>
  <si>
    <t>Kärnten</t>
  </si>
  <si>
    <t>Firth of Forth</t>
  </si>
  <si>
    <t>Coast of Shetland</t>
  </si>
  <si>
    <t>Moray Firth</t>
  </si>
  <si>
    <t>North Channel</t>
  </si>
  <si>
    <t>Irish Sea</t>
  </si>
  <si>
    <t>St. George's Channel</t>
  </si>
  <si>
    <t>Donegal Bay</t>
  </si>
  <si>
    <t>Dingle Bay</t>
  </si>
  <si>
    <t>Celtic Sea</t>
  </si>
  <si>
    <t>Western Approaches</t>
  </si>
  <si>
    <t>Krain</t>
  </si>
  <si>
    <t>german</t>
  </si>
  <si>
    <t>Finisterre Bay</t>
  </si>
  <si>
    <t>Lusitanian Sea</t>
  </si>
  <si>
    <t>Gulf of Cadiz</t>
  </si>
  <si>
    <t>Straits of Gibraltar</t>
  </si>
  <si>
    <t>Slesvig</t>
  </si>
  <si>
    <t>AZT,AZT,POL</t>
  </si>
  <si>
    <t>Istria</t>
  </si>
  <si>
    <t>Zagreb</t>
  </si>
  <si>
    <t>croatian</t>
  </si>
  <si>
    <t>Spi_x0001_a</t>
  </si>
  <si>
    <t>JUD #Former Z13,JUD #Former Z13,BYZ</t>
  </si>
  <si>
    <t>Steiermark</t>
  </si>
  <si>
    <t>BAV</t>
  </si>
  <si>
    <t>BAV,BAV</t>
  </si>
  <si>
    <t>Linz</t>
  </si>
  <si>
    <t>Wien</t>
  </si>
  <si>
    <t>Sopron</t>
  </si>
  <si>
    <t>Dalmatia</t>
  </si>
  <si>
    <t>Ragusa</t>
  </si>
  <si>
    <t>Zeta</t>
  </si>
  <si>
    <t>fraticelli</t>
  </si>
  <si>
    <t>Hum</t>
  </si>
  <si>
    <t>Fyn</t>
  </si>
  <si>
    <t>norse</t>
  </si>
  <si>
    <t>Bosnia</t>
  </si>
  <si>
    <t>Serbia</t>
  </si>
  <si>
    <t>serbian</t>
  </si>
  <si>
    <t>Corfu</t>
  </si>
  <si>
    <t>Albania</t>
  </si>
  <si>
    <t>Epirus</t>
  </si>
  <si>
    <t>Morea</t>
  </si>
  <si>
    <t>Athens</t>
  </si>
  <si>
    <t>Thessaly</t>
  </si>
  <si>
    <t>Cape Bojador</t>
  </si>
  <si>
    <t>Coast of Morocco</t>
  </si>
  <si>
    <t>Icelandic Sea</t>
  </si>
  <si>
    <t>Eastern Coast of Iceland</t>
  </si>
  <si>
    <t>Western Coast of Iceland</t>
  </si>
  <si>
    <t>Northeastern Atlantic</t>
  </si>
  <si>
    <t>Rockall</t>
  </si>
  <si>
    <t>Macedonia</t>
  </si>
  <si>
    <t>Denmark Strait</t>
  </si>
  <si>
    <t>Eastern Coast of Greenland</t>
  </si>
  <si>
    <t>Edirne</t>
  </si>
  <si>
    <t>Greenland Sea</t>
  </si>
  <si>
    <t>Northern Atlantic</t>
  </si>
  <si>
    <t>Midtjylland</t>
  </si>
  <si>
    <t>AZT,POL</t>
  </si>
  <si>
    <t>Tarnovo</t>
  </si>
  <si>
    <t>Cape Hatteras</t>
  </si>
  <si>
    <t>Sea Islands</t>
  </si>
  <si>
    <t>Bahama Banks</t>
  </si>
  <si>
    <t>Sea of Sargassos</t>
  </si>
  <si>
    <t>Florida Straits</t>
  </si>
  <si>
    <t>Apalachee Bay</t>
  </si>
  <si>
    <t>Mobile Bay</t>
  </si>
  <si>
    <t>Galveston Bay</t>
  </si>
  <si>
    <t>Tampico Bay</t>
  </si>
  <si>
    <t>Constantinople</t>
  </si>
  <si>
    <t>Bay of Campeche</t>
  </si>
  <si>
    <t>Gulf of Mexico</t>
  </si>
  <si>
    <t>Yucatan Channel</t>
  </si>
  <si>
    <t>Belize Bay</t>
  </si>
  <si>
    <t>Moscitos Coast</t>
  </si>
  <si>
    <t>Gulf of Darien</t>
  </si>
  <si>
    <t>Jamaica Channel</t>
  </si>
  <si>
    <t>Central Caribbean</t>
  </si>
  <si>
    <t>Northwestern Caribbean</t>
  </si>
  <si>
    <t>Venezuelan Gulf</t>
  </si>
  <si>
    <t>Varasd</t>
  </si>
  <si>
    <t>Venezuelan Sea</t>
  </si>
  <si>
    <t>MAY</t>
  </si>
  <si>
    <t>Eastern Caribbean</t>
  </si>
  <si>
    <t>Windward Islands</t>
  </si>
  <si>
    <t>Lesser Antilles</t>
  </si>
  <si>
    <t>Turks &amp; Caicos Sea</t>
  </si>
  <si>
    <t>Bahama Channel</t>
  </si>
  <si>
    <t>Mona Passage</t>
  </si>
  <si>
    <t>Pest</t>
  </si>
  <si>
    <t>Bahia de Samborombon</t>
  </si>
  <si>
    <t>INC</t>
  </si>
  <si>
    <t>Northern Coast of Patagonia</t>
  </si>
  <si>
    <t>Southern Coast of Patagonia</t>
  </si>
  <si>
    <t>Magellan Strait</t>
  </si>
  <si>
    <t>Érsekújvár</t>
  </si>
  <si>
    <t>Golfo de Penas</t>
  </si>
  <si>
    <t>Coast of Chile</t>
  </si>
  <si>
    <t>Atacama Coast</t>
  </si>
  <si>
    <t>Coast of Antofagasta</t>
  </si>
  <si>
    <t>Arica Bend</t>
  </si>
  <si>
    <t>Coast of Peru</t>
  </si>
  <si>
    <t>Gulf of Guayaquil</t>
  </si>
  <si>
    <t>Coast of Ecuador</t>
  </si>
  <si>
    <t>AZT,INC</t>
  </si>
  <si>
    <t>Gulf of Panama</t>
  </si>
  <si>
    <t>Costa Rica</t>
  </si>
  <si>
    <t>Bekes</t>
  </si>
  <si>
    <t>Gulf of Tehuantepec</t>
  </si>
  <si>
    <t>Manzanillo Bay</t>
  </si>
  <si>
    <t>Mazatlan Bay</t>
  </si>
  <si>
    <t>Gulf of California</t>
  </si>
  <si>
    <t>Cape San Lucas</t>
  </si>
  <si>
    <t>Gulf of Catalina</t>
  </si>
  <si>
    <t>Temes</t>
  </si>
  <si>
    <t>Hatton Bank</t>
  </si>
  <si>
    <t>Eastern Gibbs Fracture</t>
  </si>
  <si>
    <t>Western Gibbs Fracture</t>
  </si>
  <si>
    <t>Iberian Shelf</t>
  </si>
  <si>
    <t>Sea of Azores</t>
  </si>
  <si>
    <t>Corner Seamounts</t>
  </si>
  <si>
    <t>Sable Island Bank</t>
  </si>
  <si>
    <t>Bihar</t>
  </si>
  <si>
    <t>hungarian</t>
  </si>
  <si>
    <t>Blake Plateau</t>
  </si>
  <si>
    <t>West Bermuda Sea</t>
  </si>
  <si>
    <t>East Bermuda Sea</t>
  </si>
  <si>
    <t>Antilles Current</t>
  </si>
  <si>
    <t>Northern Guiana Basin</t>
  </si>
  <si>
    <t>Canary Approach</t>
  </si>
  <si>
    <t>Maros</t>
  </si>
  <si>
    <t>Central North Atlantic</t>
  </si>
  <si>
    <t>West Sargasso Sea</t>
  </si>
  <si>
    <t>Sargasso Sea</t>
  </si>
  <si>
    <t>Silistria</t>
  </si>
  <si>
    <t>East of Magellans</t>
  </si>
  <si>
    <t>Bohuslän</t>
  </si>
  <si>
    <t>Oltenia</t>
  </si>
  <si>
    <t>bulgarian</t>
  </si>
  <si>
    <t>Tîrgoviste</t>
  </si>
  <si>
    <t>Zemplen</t>
  </si>
  <si>
    <t>Crete</t>
  </si>
  <si>
    <t>Naxos</t>
  </si>
  <si>
    <t>Bern</t>
  </si>
  <si>
    <t>Lake Titicaca</t>
  </si>
  <si>
    <t>Lake Nicaragua</t>
  </si>
  <si>
    <t>Lake Okeechobee</t>
  </si>
  <si>
    <t>Lake Ontario</t>
  </si>
  <si>
    <t>Waldstätte</t>
  </si>
  <si>
    <t>Lake Erie</t>
  </si>
  <si>
    <t>Lake Huron</t>
  </si>
  <si>
    <t>Lake Michigan</t>
  </si>
  <si>
    <t>Lake Superior</t>
  </si>
  <si>
    <t>Caux</t>
  </si>
  <si>
    <t>NRM</t>
  </si>
  <si>
    <t>NRM,NRM</t>
  </si>
  <si>
    <t>Normandie</t>
  </si>
  <si>
    <t>Armor</t>
  </si>
  <si>
    <t>Akershus</t>
  </si>
  <si>
    <t>Finistère</t>
  </si>
  <si>
    <t>Galapagos Islands</t>
  </si>
  <si>
    <t>Morbihan</t>
  </si>
  <si>
    <t>Nantes</t>
  </si>
  <si>
    <t>Labourd</t>
  </si>
  <si>
    <t>NAV</t>
  </si>
  <si>
    <t>NAV,NAV</t>
  </si>
  <si>
    <t>basque</t>
  </si>
  <si>
    <t>Gascogne</t>
  </si>
  <si>
    <t>ITA</t>
  </si>
  <si>
    <t>Limburg</t>
  </si>
  <si>
    <t>Cambray</t>
  </si>
  <si>
    <t>Antwerpen</t>
  </si>
  <si>
    <t>Cantabria</t>
  </si>
  <si>
    <t>castillian</t>
  </si>
  <si>
    <t>Burgos</t>
  </si>
  <si>
    <t>Caceres</t>
  </si>
  <si>
    <t>GAL</t>
  </si>
  <si>
    <t>Jaén</t>
  </si>
  <si>
    <t>Cadiz</t>
  </si>
  <si>
    <t>PAP,PAP</t>
  </si>
  <si>
    <t>Armagnac</t>
  </si>
  <si>
    <t>Alicante</t>
  </si>
  <si>
    <t>TEU</t>
  </si>
  <si>
    <t>catalan</t>
  </si>
  <si>
    <t>Ceuta</t>
  </si>
  <si>
    <t>Rzhev</t>
  </si>
  <si>
    <t>Kostroma</t>
  </si>
  <si>
    <t>Murom</t>
  </si>
  <si>
    <t>Ustyug</t>
  </si>
  <si>
    <t>samoyed</t>
  </si>
  <si>
    <t>Bessarabia</t>
  </si>
  <si>
    <t>Oberpfalz</t>
  </si>
  <si>
    <t>Hannover</t>
  </si>
  <si>
    <t>GER</t>
  </si>
  <si>
    <t>GER,GER</t>
  </si>
  <si>
    <t>Potsdam</t>
  </si>
  <si>
    <t>pommeranian</t>
  </si>
  <si>
    <t>Béarn</t>
  </si>
  <si>
    <t>Koblenz</t>
  </si>
  <si>
    <t>Pfalz</t>
  </si>
  <si>
    <t>Kassel</t>
  </si>
  <si>
    <t>Niederlausitz</t>
  </si>
  <si>
    <t>polish</t>
  </si>
  <si>
    <t>Burgas</t>
  </si>
  <si>
    <t>Sofia</t>
  </si>
  <si>
    <t>Kosovo</t>
  </si>
  <si>
    <t>Slavonia</t>
  </si>
  <si>
    <t>Lienz</t>
  </si>
  <si>
    <t>Görz</t>
  </si>
  <si>
    <t>Maine</t>
  </si>
  <si>
    <t>Ostmarch</t>
  </si>
  <si>
    <t>Erz</t>
  </si>
  <si>
    <t>BOH</t>
  </si>
  <si>
    <t>BOH,BOH</t>
  </si>
  <si>
    <t>czech</t>
  </si>
  <si>
    <t>Pozsony</t>
  </si>
  <si>
    <t>Achaea</t>
  </si>
  <si>
    <t>Treviso</t>
  </si>
  <si>
    <t>Holstein</t>
  </si>
  <si>
    <t>GER,GER,POL</t>
  </si>
  <si>
    <t>Karelia</t>
  </si>
  <si>
    <t>Kola</t>
  </si>
  <si>
    <t>lappish</t>
  </si>
  <si>
    <t>Kasimov</t>
  </si>
  <si>
    <t>Anjou</t>
  </si>
  <si>
    <t>Berry</t>
  </si>
  <si>
    <t>BER</t>
  </si>
  <si>
    <t>BER,BER</t>
  </si>
  <si>
    <t>Lappland</t>
  </si>
  <si>
    <t>Poitou</t>
  </si>
  <si>
    <t>Só'taeo'o</t>
  </si>
  <si>
    <t>PUE</t>
  </si>
  <si>
    <t>Rethel</t>
  </si>
  <si>
    <t>Vermandois</t>
  </si>
  <si>
    <t>Lika</t>
  </si>
  <si>
    <t>Raska</t>
  </si>
  <si>
    <t>Donji Kraji</t>
  </si>
  <si>
    <t>Paris</t>
  </si>
  <si>
    <t>Travunia</t>
  </si>
  <si>
    <t>Dorpat</t>
  </si>
  <si>
    <t>LIT</t>
  </si>
  <si>
    <t>LIT,LIT</t>
  </si>
  <si>
    <t>lithuanian</t>
  </si>
  <si>
    <t>Orleanais</t>
  </si>
  <si>
    <t>Marienburg</t>
  </si>
  <si>
    <t>Narva</t>
  </si>
  <si>
    <t>Amasya</t>
  </si>
  <si>
    <t>Hamid</t>
  </si>
  <si>
    <t>Hama</t>
  </si>
  <si>
    <t>Nemours</t>
  </si>
  <si>
    <t>Coimbra</t>
  </si>
  <si>
    <t>Kastoria</t>
  </si>
  <si>
    <t>Nablus</t>
  </si>
  <si>
    <t>turkish</t>
  </si>
  <si>
    <t>Sidon</t>
  </si>
  <si>
    <t>occitain</t>
  </si>
  <si>
    <t>Abkhazia</t>
  </si>
  <si>
    <t>georgian</t>
  </si>
  <si>
    <t>Lauenburg</t>
  </si>
  <si>
    <t>POL,GER,POL</t>
  </si>
  <si>
    <t>Stettin</t>
  </si>
  <si>
    <t>Chelmno</t>
  </si>
  <si>
    <t>LIT,LIT,POL</t>
  </si>
  <si>
    <t>Champagne</t>
  </si>
  <si>
    <t>Norfolk</t>
  </si>
  <si>
    <t>AZT,IRE,AZT</t>
  </si>
  <si>
    <t>anglo_saxon</t>
  </si>
  <si>
    <t>Derbyshire</t>
  </si>
  <si>
    <t>IRE</t>
  </si>
  <si>
    <t>IRE,IRE</t>
  </si>
  <si>
    <t>Cremona</t>
  </si>
  <si>
    <t>Graz</t>
  </si>
  <si>
    <t>Somogy</t>
  </si>
  <si>
    <t>Ghent</t>
  </si>
  <si>
    <t>Namur</t>
  </si>
  <si>
    <t>Vaud</t>
  </si>
  <si>
    <t>Augsburg</t>
  </si>
  <si>
    <t>Zürich</t>
  </si>
  <si>
    <t>Barrois</t>
  </si>
  <si>
    <t>St Gallen</t>
  </si>
  <si>
    <t>Wallis</t>
  </si>
  <si>
    <t>Ulm</t>
  </si>
  <si>
    <t>Graubünden</t>
  </si>
  <si>
    <t>Bremen</t>
  </si>
  <si>
    <t>Cuneo</t>
  </si>
  <si>
    <t>Frankfurt</t>
  </si>
  <si>
    <t>BAV,GER</t>
  </si>
  <si>
    <t>Charolais</t>
  </si>
  <si>
    <t>Aachen</t>
  </si>
  <si>
    <t>Alencon</t>
  </si>
  <si>
    <t>Metz</t>
  </si>
  <si>
    <t>Sundgau</t>
  </si>
  <si>
    <t>St. Martin</t>
  </si>
  <si>
    <t>mayan</t>
  </si>
  <si>
    <t>mesoamerican_religion</t>
  </si>
  <si>
    <t>high_american,mesoamerican</t>
  </si>
  <si>
    <t>Annaba</t>
  </si>
  <si>
    <t>Lothringen</t>
  </si>
  <si>
    <t>Österbotten</t>
  </si>
  <si>
    <t>Bourbon</t>
  </si>
  <si>
    <t>Lake Poopo</t>
  </si>
  <si>
    <t>Lake Champlain</t>
  </si>
  <si>
    <t>Lake Saint-Jean</t>
  </si>
  <si>
    <t>Nevers</t>
  </si>
  <si>
    <t>Bourgogne</t>
  </si>
  <si>
    <t>Franche-Comté</t>
  </si>
  <si>
    <t>Åland</t>
  </si>
  <si>
    <t>East Frisia</t>
  </si>
  <si>
    <t>Bari</t>
  </si>
  <si>
    <t>Lucania</t>
  </si>
  <si>
    <t>Mitau</t>
  </si>
  <si>
    <t>Kovno</t>
  </si>
  <si>
    <t>Grodno</t>
  </si>
  <si>
    <t>Wizna</t>
  </si>
  <si>
    <t>Leczyca</t>
  </si>
  <si>
    <t>Périgord</t>
  </si>
  <si>
    <t>Belz</t>
  </si>
  <si>
    <t>Turov</t>
  </si>
  <si>
    <t>Zhytomyr</t>
  </si>
  <si>
    <t>Bratslav</t>
  </si>
  <si>
    <t>russian</t>
  </si>
  <si>
    <t>Cherkasy</t>
  </si>
  <si>
    <t>Severia</t>
  </si>
  <si>
    <t>Desh</t>
  </si>
  <si>
    <t>kannada</t>
  </si>
  <si>
    <t>jain</t>
  </si>
  <si>
    <t>Gingee</t>
  </si>
  <si>
    <t>Bidar</t>
  </si>
  <si>
    <t>Rayalaseema</t>
  </si>
  <si>
    <t>Limousin</t>
  </si>
  <si>
    <t>ITA,ITA</t>
  </si>
  <si>
    <t>Hunyad</t>
  </si>
  <si>
    <t>Maramaros</t>
  </si>
  <si>
    <t>Szabolcs</t>
  </si>
  <si>
    <t>Torontal</t>
  </si>
  <si>
    <t>Kholmogory</t>
  </si>
  <si>
    <t>Suzdal</t>
  </si>
  <si>
    <t>Galich</t>
  </si>
  <si>
    <t>Kargopol</t>
  </si>
  <si>
    <t>Torzhok</t>
  </si>
  <si>
    <t>Toulouse</t>
  </si>
  <si>
    <t>Ostrov</t>
  </si>
  <si>
    <t>finnish</t>
  </si>
  <si>
    <t>Ladoga</t>
  </si>
  <si>
    <t>Kudymkar</t>
  </si>
  <si>
    <t>Cherdyn</t>
  </si>
  <si>
    <t>Ust-Sysolsk</t>
  </si>
  <si>
    <t>Buzuluk</t>
  </si>
  <si>
    <t>pecheneg</t>
  </si>
  <si>
    <t>shamanism</t>
  </si>
  <si>
    <t>Chelyaba</t>
  </si>
  <si>
    <t>Khujand</t>
  </si>
  <si>
    <t>Kulob</t>
  </si>
  <si>
    <t>persian</t>
  </si>
  <si>
    <t>messalian</t>
  </si>
  <si>
    <t>Sozak</t>
  </si>
  <si>
    <t>Roussillon</t>
  </si>
  <si>
    <t>Syghnak</t>
  </si>
  <si>
    <t>Tsaritsyn</t>
  </si>
  <si>
    <t>Udmurtia</t>
  </si>
  <si>
    <t>Urgench</t>
  </si>
  <si>
    <t>Yedishkul</t>
  </si>
  <si>
    <t>North Sea</t>
  </si>
  <si>
    <t>Shetland</t>
  </si>
  <si>
    <t>Färöarna</t>
  </si>
  <si>
    <t>Rouergue</t>
  </si>
  <si>
    <t>Bornholm</t>
  </si>
  <si>
    <t>Blekinge</t>
  </si>
  <si>
    <t>Lolland</t>
  </si>
  <si>
    <t>Nordjylland</t>
  </si>
  <si>
    <t>Närke</t>
  </si>
  <si>
    <t>SWE,SWE</t>
  </si>
  <si>
    <t>Auvergne</t>
  </si>
  <si>
    <t>Östergötland</t>
  </si>
  <si>
    <t>AZT,SWE</t>
  </si>
  <si>
    <t>Trøndelag</t>
  </si>
  <si>
    <t>Languedoc</t>
  </si>
  <si>
    <t>Ktunaxa</t>
  </si>
  <si>
    <t>BLA</t>
  </si>
  <si>
    <t>Asinaan</t>
  </si>
  <si>
    <t>ASI</t>
  </si>
  <si>
    <t>Apsáalooke</t>
  </si>
  <si>
    <t>COM</t>
  </si>
  <si>
    <t>Arikara</t>
  </si>
  <si>
    <t>Lakota</t>
  </si>
  <si>
    <t>Oglala</t>
  </si>
  <si>
    <t>Provence</t>
  </si>
  <si>
    <t>Shenandoah</t>
  </si>
  <si>
    <t>CHE</t>
  </si>
  <si>
    <t>cherokee</t>
  </si>
  <si>
    <t>totemism</t>
  </si>
  <si>
    <t>Natchitoches</t>
  </si>
  <si>
    <t>CHO</t>
  </si>
  <si>
    <t>Nipigon</t>
  </si>
  <si>
    <t>Bungi</t>
  </si>
  <si>
    <t>Nehiyawewin</t>
  </si>
  <si>
    <t>Tsuu Tina</t>
  </si>
  <si>
    <t>Nimiipu</t>
  </si>
  <si>
    <t>SHO</t>
  </si>
  <si>
    <t>Avignon</t>
  </si>
  <si>
    <t>Bannock</t>
  </si>
  <si>
    <t>Miwok</t>
  </si>
  <si>
    <t>NAH</t>
  </si>
  <si>
    <t>navajo</t>
  </si>
  <si>
    <t>Munsee</t>
  </si>
  <si>
    <t>IRO</t>
  </si>
  <si>
    <t>Tanjore</t>
  </si>
  <si>
    <t>Arcot</t>
  </si>
  <si>
    <t>Mahur</t>
  </si>
  <si>
    <t>telegu</t>
  </si>
  <si>
    <t>South Kanara</t>
  </si>
  <si>
    <t>Lyonnais</t>
  </si>
  <si>
    <t>Goa</t>
  </si>
  <si>
    <t>Morasanadu</t>
  </si>
  <si>
    <t>Malenadu</t>
  </si>
  <si>
    <t>Savanur</t>
  </si>
  <si>
    <t>Pune</t>
  </si>
  <si>
    <t>Gulbarga</t>
  </si>
  <si>
    <t>Baglana</t>
  </si>
  <si>
    <t>Warangal</t>
  </si>
  <si>
    <t>Midnapore</t>
  </si>
  <si>
    <t>bengali</t>
  </si>
  <si>
    <t>buddhism</t>
  </si>
  <si>
    <t>Sunderbans</t>
  </si>
  <si>
    <t>Dauphiné</t>
  </si>
  <si>
    <t>Sadiya</t>
  </si>
  <si>
    <t>Koch Hajo</t>
  </si>
  <si>
    <t>Balasore</t>
  </si>
  <si>
    <t>oriya</t>
  </si>
  <si>
    <t>Bhagalpur</t>
  </si>
  <si>
    <t>Barind</t>
  </si>
  <si>
    <t>Nasirabad</t>
  </si>
  <si>
    <t>assamese</t>
  </si>
  <si>
    <t>Tirhut</t>
  </si>
  <si>
    <t>Garjat</t>
  </si>
  <si>
    <t>Khurda</t>
  </si>
  <si>
    <t>Savoie</t>
  </si>
  <si>
    <t>Chanda</t>
  </si>
  <si>
    <t>Bhavnagar</t>
  </si>
  <si>
    <t>rajput</t>
  </si>
  <si>
    <t>Navanagar</t>
  </si>
  <si>
    <t>GUJ</t>
  </si>
  <si>
    <t>GUJ,GUJ</t>
  </si>
  <si>
    <t>gujarati</t>
  </si>
  <si>
    <t>Patan</t>
  </si>
  <si>
    <t>Ahmadabad</t>
  </si>
  <si>
    <t>Gorakhpur</t>
  </si>
  <si>
    <t>Rewakantha</t>
  </si>
  <si>
    <t>Bhilsa</t>
  </si>
  <si>
    <t>marathi</t>
  </si>
  <si>
    <t>Mewar</t>
  </si>
  <si>
    <t>Kalpi</t>
  </si>
  <si>
    <t>avadhi</t>
  </si>
  <si>
    <t>Galicia</t>
  </si>
  <si>
    <t>Upper Doab</t>
  </si>
  <si>
    <t>Katehar</t>
  </si>
  <si>
    <t>Panipat</t>
  </si>
  <si>
    <t>Etawah</t>
  </si>
  <si>
    <t>Shekhawati</t>
  </si>
  <si>
    <t>Bhattiana</t>
  </si>
  <si>
    <t>Nagaur</t>
  </si>
  <si>
    <t>Gorwar</t>
  </si>
  <si>
    <t>Siwi</t>
  </si>
  <si>
    <t>SND</t>
  </si>
  <si>
    <t>SND,SND</t>
  </si>
  <si>
    <t>Asturias</t>
  </si>
  <si>
    <t>Bhakkar</t>
  </si>
  <si>
    <t>Doaba</t>
  </si>
  <si>
    <t>panjabi</t>
  </si>
  <si>
    <t>Sialkot</t>
  </si>
  <si>
    <t>Margalla</t>
  </si>
  <si>
    <t>Sind Sagar</t>
  </si>
  <si>
    <t>Derajat</t>
  </si>
  <si>
    <t>León</t>
  </si>
  <si>
    <t>Srikakulam</t>
  </si>
  <si>
    <t>Lakhnor</t>
  </si>
  <si>
    <t>Raipur</t>
  </si>
  <si>
    <t>Kosta</t>
  </si>
  <si>
    <t>Konaseema</t>
  </si>
  <si>
    <t>Tiruchirappalli</t>
  </si>
  <si>
    <t>Cholistan</t>
  </si>
  <si>
    <t>Ajmer</t>
  </si>
  <si>
    <t>Umarkot</t>
  </si>
  <si>
    <t>Chaul</t>
  </si>
  <si>
    <t>Vizcaya</t>
  </si>
  <si>
    <t>Kurnool</t>
  </si>
  <si>
    <t>Mahadeo</t>
  </si>
  <si>
    <t>Mandsaur</t>
  </si>
  <si>
    <t>Bahreich</t>
  </si>
  <si>
    <t>Varanasi</t>
  </si>
  <si>
    <t>Damin</t>
  </si>
  <si>
    <t>Baghelkhand</t>
  </si>
  <si>
    <t>Surguja</t>
  </si>
  <si>
    <t>Kandy</t>
  </si>
  <si>
    <t>sinhala</t>
  </si>
  <si>
    <t>Hålogaland</t>
  </si>
  <si>
    <t>Navarra</t>
  </si>
  <si>
    <t>Vanni</t>
  </si>
  <si>
    <t>Tirunelveli</t>
  </si>
  <si>
    <t>Pirineo</t>
  </si>
  <si>
    <t>Urzhar</t>
  </si>
  <si>
    <t>Girona</t>
  </si>
  <si>
    <t>Ili</t>
  </si>
  <si>
    <t>karluk</t>
  </si>
  <si>
    <t>Kochkor</t>
  </si>
  <si>
    <t>Chuy</t>
  </si>
  <si>
    <t>Barcelona</t>
  </si>
  <si>
    <t>TEU,TEU</t>
  </si>
  <si>
    <t>Zaragoza</t>
  </si>
  <si>
    <t>Castilla La Vieja</t>
  </si>
  <si>
    <t>Salamanca</t>
  </si>
  <si>
    <t>Madrid</t>
  </si>
  <si>
    <t>Badajoz</t>
  </si>
  <si>
    <t>Toledo</t>
  </si>
  <si>
    <t>Adyghe</t>
  </si>
  <si>
    <t>Guria</t>
  </si>
  <si>
    <t>Kabardia</t>
  </si>
  <si>
    <t>alan</t>
  </si>
  <si>
    <t>Khundzia</t>
  </si>
  <si>
    <t>Tarki</t>
  </si>
  <si>
    <t>Eidsiva</t>
  </si>
  <si>
    <t>València</t>
  </si>
  <si>
    <t>Alania</t>
  </si>
  <si>
    <t>Melikates</t>
  </si>
  <si>
    <t>bedouin_arabic</t>
  </si>
  <si>
    <t>sunni</t>
  </si>
  <si>
    <t>Kahketi</t>
  </si>
  <si>
    <t>Samtskhe</t>
  </si>
  <si>
    <t>Nakhchivan</t>
  </si>
  <si>
    <t>mongol</t>
  </si>
  <si>
    <t>Urmia</t>
  </si>
  <si>
    <t>zikri</t>
  </si>
  <si>
    <t>Maragheh</t>
  </si>
  <si>
    <t>Terek</t>
  </si>
  <si>
    <t>Ilam</t>
  </si>
  <si>
    <t>ibadi</t>
  </si>
  <si>
    <t>Murcia</t>
  </si>
  <si>
    <t>Kirmanshah</t>
  </si>
  <si>
    <t>Ardalan</t>
  </si>
  <si>
    <t>Zanjan</t>
  </si>
  <si>
    <t>Markazi</t>
  </si>
  <si>
    <t>Golestan</t>
  </si>
  <si>
    <t>Qazvin</t>
  </si>
  <si>
    <t>Semnan</t>
  </si>
  <si>
    <t>Yasuj</t>
  </si>
  <si>
    <t>Shiraz</t>
  </si>
  <si>
    <t>Bandar Langeh</t>
  </si>
  <si>
    <t>Almería</t>
  </si>
  <si>
    <t>GRA</t>
  </si>
  <si>
    <t>GRA,GRA</t>
  </si>
  <si>
    <t>Bam</t>
  </si>
  <si>
    <t>Mashhad</t>
  </si>
  <si>
    <t>Ardakan</t>
  </si>
  <si>
    <t>Larestan</t>
  </si>
  <si>
    <t>Ferah</t>
  </si>
  <si>
    <t>Bamyan</t>
  </si>
  <si>
    <t>Jalalabad</t>
  </si>
  <si>
    <t>Kunduz</t>
  </si>
  <si>
    <t>Maymana</t>
  </si>
  <si>
    <t>Bust</t>
  </si>
  <si>
    <t>Granada</t>
  </si>
  <si>
    <t>Chagai</t>
  </si>
  <si>
    <t>baluchi</t>
  </si>
  <si>
    <t>Bela</t>
  </si>
  <si>
    <t>Kharan</t>
  </si>
  <si>
    <t>Chabahar</t>
  </si>
  <si>
    <t>Rafsanjan</t>
  </si>
  <si>
    <t>Sabzevar</t>
  </si>
  <si>
    <t>Bojnord</t>
  </si>
  <si>
    <t>Sevilla</t>
  </si>
  <si>
    <t>Baghena</t>
  </si>
  <si>
    <t>Hodh</t>
  </si>
  <si>
    <t>Do</t>
  </si>
  <si>
    <t>Sibiridugu</t>
  </si>
  <si>
    <t>Córdoba</t>
  </si>
  <si>
    <t>Bendugu</t>
  </si>
  <si>
    <t>Gwiriko</t>
  </si>
  <si>
    <t>Bara</t>
  </si>
  <si>
    <t>Gibraltar</t>
  </si>
  <si>
    <t>Mema</t>
  </si>
  <si>
    <t>Kala</t>
  </si>
  <si>
    <t>Karabara</t>
  </si>
  <si>
    <t>Haayre</t>
  </si>
  <si>
    <t>Hombori</t>
  </si>
  <si>
    <t>Liptako</t>
  </si>
  <si>
    <t>Bilanga</t>
  </si>
  <si>
    <t>Aribanda</t>
  </si>
  <si>
    <t>Zarmaganda</t>
  </si>
  <si>
    <t>Lisboa</t>
  </si>
  <si>
    <t>GAL,GAL</t>
  </si>
  <si>
    <t>Dallol</t>
  </si>
  <si>
    <t>Azawagh</t>
  </si>
  <si>
    <t>Kebbi</t>
  </si>
  <si>
    <t>Beira</t>
  </si>
  <si>
    <t>POR</t>
  </si>
  <si>
    <t>POR,POR</t>
  </si>
  <si>
    <t>Alentejo</t>
  </si>
  <si>
    <t>Biga</t>
  </si>
  <si>
    <t>Saruhan</t>
  </si>
  <si>
    <t>Tekke</t>
  </si>
  <si>
    <t>Bolu</t>
  </si>
  <si>
    <t>Bergenshus</t>
  </si>
  <si>
    <t>AZT,AZT</t>
  </si>
  <si>
    <t>Algarve</t>
  </si>
  <si>
    <t>Bozok</t>
  </si>
  <si>
    <t>Kayseri</t>
  </si>
  <si>
    <t>Içel</t>
  </si>
  <si>
    <t>Malatya</t>
  </si>
  <si>
    <t>Canik</t>
  </si>
  <si>
    <t>Erzincan</t>
  </si>
  <si>
    <t>Mush</t>
  </si>
  <si>
    <t>Van</t>
  </si>
  <si>
    <t>Cizre</t>
  </si>
  <si>
    <t>Sinjar</t>
  </si>
  <si>
    <t>Porto</t>
  </si>
  <si>
    <t>portugese</t>
  </si>
  <si>
    <t>Tikrit</t>
  </si>
  <si>
    <t>Samawah</t>
  </si>
  <si>
    <t>Wasit</t>
  </si>
  <si>
    <t>Antioch</t>
  </si>
  <si>
    <t>Rahba</t>
  </si>
  <si>
    <t>al_suryah_arabic</t>
  </si>
  <si>
    <t>Suez</t>
  </si>
  <si>
    <t>Al Gharbia</t>
  </si>
  <si>
    <t>Minya</t>
  </si>
  <si>
    <t>Al Wahat</t>
  </si>
  <si>
    <t>Asyut</t>
  </si>
  <si>
    <t>Bragança</t>
  </si>
  <si>
    <t>Ras Gharib</t>
  </si>
  <si>
    <t>Queseer</t>
  </si>
  <si>
    <t>Wadi Halfa</t>
  </si>
  <si>
    <t>Sahra an Nübyah</t>
  </si>
  <si>
    <t>Halaib</t>
  </si>
  <si>
    <t>Tarrana</t>
  </si>
  <si>
    <t>Bardiyah</t>
  </si>
  <si>
    <t>Maan</t>
  </si>
  <si>
    <t>druze</t>
  </si>
  <si>
    <t>Tayma</t>
  </si>
  <si>
    <t>Yanbu</t>
  </si>
  <si>
    <t>Cornwall</t>
  </si>
  <si>
    <t>irish</t>
  </si>
  <si>
    <t>Ma'din Sulaym</t>
  </si>
  <si>
    <t>Jeddah</t>
  </si>
  <si>
    <t>Truba</t>
  </si>
  <si>
    <t>Abd al-Qays</t>
  </si>
  <si>
    <t>Tamara</t>
  </si>
  <si>
    <t>Falaj</t>
  </si>
  <si>
    <t>Unaizah</t>
  </si>
  <si>
    <t>Hafar</t>
  </si>
  <si>
    <t>Yabrin</t>
  </si>
  <si>
    <t>Wessex</t>
  </si>
  <si>
    <t>Grane</t>
  </si>
  <si>
    <t>Sharqiyah</t>
  </si>
  <si>
    <t>Wusta</t>
  </si>
  <si>
    <t>Hadramawt</t>
  </si>
  <si>
    <t>Al Jawf</t>
  </si>
  <si>
    <t>Ahqaf</t>
  </si>
  <si>
    <t>Jazan</t>
  </si>
  <si>
    <t>Hofuf</t>
  </si>
  <si>
    <t>Chios</t>
  </si>
  <si>
    <t>Kizil-Su</t>
  </si>
  <si>
    <t>Kent</t>
  </si>
  <si>
    <t>Konjikala</t>
  </si>
  <si>
    <t>Shekty</t>
  </si>
  <si>
    <t>Alty-Kuduk</t>
  </si>
  <si>
    <t>Tortkara</t>
  </si>
  <si>
    <t>Shegendyk</t>
  </si>
  <si>
    <t>Narym</t>
  </si>
  <si>
    <t>Shymkent</t>
  </si>
  <si>
    <t>Aksary</t>
  </si>
  <si>
    <t>Altyn</t>
  </si>
  <si>
    <t>Baganaly</t>
  </si>
  <si>
    <t>London</t>
  </si>
  <si>
    <t>Tobykty</t>
  </si>
  <si>
    <t>Dzhaman-Kuduk</t>
  </si>
  <si>
    <t>Gurganj</t>
  </si>
  <si>
    <t>Atakent</t>
  </si>
  <si>
    <t>Talas</t>
  </si>
  <si>
    <t>Orda</t>
  </si>
  <si>
    <t>Utva</t>
  </si>
  <si>
    <t>Lower Yik</t>
  </si>
  <si>
    <t>Karamegdan</t>
  </si>
  <si>
    <t>Lower Ishim</t>
  </si>
  <si>
    <t>Oxfordshire</t>
  </si>
  <si>
    <t>Kungirot</t>
  </si>
  <si>
    <t>Essex</t>
  </si>
  <si>
    <t>AZT,IRE</t>
  </si>
  <si>
    <t>Gloucestershire</t>
  </si>
  <si>
    <t>scottish</t>
  </si>
  <si>
    <t>Agder</t>
  </si>
  <si>
    <t>Marches</t>
  </si>
  <si>
    <t xml:space="preserve">Bender" </t>
  </si>
  <si>
    <t xml:space="preserve">Ingil" </t>
  </si>
  <si>
    <t xml:space="preserve">Pereyaslav" </t>
  </si>
  <si>
    <t xml:space="preserve">Lipetsk" </t>
  </si>
  <si>
    <t xml:space="preserve">Bahmut" </t>
  </si>
  <si>
    <t>Glamorganshire</t>
  </si>
  <si>
    <t xml:space="preserve">Theodoro" </t>
  </si>
  <si>
    <t xml:space="preserve">Mansur" </t>
  </si>
  <si>
    <t>Kyzyl-Yar</t>
  </si>
  <si>
    <t xml:space="preserve">Tyn" </t>
  </si>
  <si>
    <t xml:space="preserve">Azaraba" </t>
  </si>
  <si>
    <t xml:space="preserve">Etkara" </t>
  </si>
  <si>
    <t xml:space="preserve">Majar" </t>
  </si>
  <si>
    <t xml:space="preserve">Kuma" </t>
  </si>
  <si>
    <t xml:space="preserve">Ukek" </t>
  </si>
  <si>
    <t xml:space="preserve">Kanadey" </t>
  </si>
  <si>
    <t>Gwynedd</t>
  </si>
  <si>
    <t xml:space="preserve">Agyidel" </t>
  </si>
  <si>
    <t xml:space="preserve">Ar-Chally" </t>
  </si>
  <si>
    <t xml:space="preserve">Veda-Suvar" </t>
  </si>
  <si>
    <t xml:space="preserve">Alatyr" </t>
  </si>
  <si>
    <t>Peremyshl</t>
  </si>
  <si>
    <t>Ostyaki</t>
  </si>
  <si>
    <t>Yugan</t>
  </si>
  <si>
    <t>Agan</t>
  </si>
  <si>
    <t>Lincolnshire</t>
  </si>
  <si>
    <t>POL,POL,IRE</t>
  </si>
  <si>
    <t>Vah</t>
  </si>
  <si>
    <t>kirgiz</t>
  </si>
  <si>
    <t>Barnaul</t>
  </si>
  <si>
    <t>Lancashire</t>
  </si>
  <si>
    <t>Iglino</t>
  </si>
  <si>
    <t>Bashgird</t>
  </si>
  <si>
    <t>Mantrega</t>
  </si>
  <si>
    <t>Yorkshire</t>
  </si>
  <si>
    <t>POL,IRE</t>
  </si>
  <si>
    <t>Thubaqt</t>
  </si>
  <si>
    <t>Zuwarah</t>
  </si>
  <si>
    <t>Sfax</t>
  </si>
  <si>
    <t>Kef</t>
  </si>
  <si>
    <t>Bizerte</t>
  </si>
  <si>
    <t>Hodna</t>
  </si>
  <si>
    <t>Titteri</t>
  </si>
  <si>
    <t>Northumberland</t>
  </si>
  <si>
    <t>SCO</t>
  </si>
  <si>
    <t>SCO,SCO</t>
  </si>
  <si>
    <t>Saoura</t>
  </si>
  <si>
    <t>Dahra</t>
  </si>
  <si>
    <t>Ouarsenis</t>
  </si>
  <si>
    <t>Kasdir</t>
  </si>
  <si>
    <t>Ouarzazate</t>
  </si>
  <si>
    <t>Oujda</t>
  </si>
  <si>
    <t>Draa</t>
  </si>
  <si>
    <t>Meknes</t>
  </si>
  <si>
    <t>Tadla</t>
  </si>
  <si>
    <t>Dukkala</t>
  </si>
  <si>
    <t>Cumbria</t>
  </si>
  <si>
    <t>Haha</t>
  </si>
  <si>
    <t>Sousse</t>
  </si>
  <si>
    <t>Kumeyaay</t>
  </si>
  <si>
    <t>mesoamerican,high_american</t>
  </si>
  <si>
    <t>Tachi</t>
  </si>
  <si>
    <t>Lothian</t>
  </si>
  <si>
    <t>Bohogue</t>
  </si>
  <si>
    <t>Ayrshire</t>
  </si>
  <si>
    <t>Goshute</t>
  </si>
  <si>
    <t>Hualapai</t>
  </si>
  <si>
    <t>Chiricahua</t>
  </si>
  <si>
    <t>Hopi</t>
  </si>
  <si>
    <t>Zuni</t>
  </si>
  <si>
    <t>Jicarilla</t>
  </si>
  <si>
    <t>Lipiyanes</t>
  </si>
  <si>
    <t>Jumano</t>
  </si>
  <si>
    <t>Coahuilteco</t>
  </si>
  <si>
    <t>Gotland</t>
  </si>
  <si>
    <t>Fife</t>
  </si>
  <si>
    <t>Querecho</t>
  </si>
  <si>
    <t>Tsisistas</t>
  </si>
  <si>
    <t xml:space="preserve">Kuccuntikka" </t>
  </si>
  <si>
    <t>Baachinena</t>
  </si>
  <si>
    <t>Skiri</t>
  </si>
  <si>
    <t>Utsetha</t>
  </si>
  <si>
    <t>OSA</t>
  </si>
  <si>
    <t>Aberdeenshire</t>
  </si>
  <si>
    <t>Hidatsa</t>
  </si>
  <si>
    <t>Itscheabine</t>
  </si>
  <si>
    <t>Wahpekute</t>
  </si>
  <si>
    <t>SIO</t>
  </si>
  <si>
    <t>Moingwena</t>
  </si>
  <si>
    <t>ILL</t>
  </si>
  <si>
    <t>Michigamea</t>
  </si>
  <si>
    <t>Satuskhdin</t>
  </si>
  <si>
    <t>Adai</t>
  </si>
  <si>
    <t>Noquet</t>
  </si>
  <si>
    <t>FOX</t>
  </si>
  <si>
    <t>Kilatika</t>
  </si>
  <si>
    <t>Highlands</t>
  </si>
  <si>
    <t>Mengkonkia</t>
  </si>
  <si>
    <t>Okouara</t>
  </si>
  <si>
    <t>Mascouten</t>
  </si>
  <si>
    <t>Piankeshaw</t>
  </si>
  <si>
    <t>SHA</t>
  </si>
  <si>
    <t>Shatteras</t>
  </si>
  <si>
    <t>Chickamauga</t>
  </si>
  <si>
    <t>Yazoo</t>
  </si>
  <si>
    <t>Natchez</t>
  </si>
  <si>
    <t>Western Isles</t>
  </si>
  <si>
    <t>Biloxi</t>
  </si>
  <si>
    <t>Napochi</t>
  </si>
  <si>
    <t>Chatot</t>
  </si>
  <si>
    <t>Yustaga</t>
  </si>
  <si>
    <t>CRE</t>
  </si>
  <si>
    <t>creek</t>
  </si>
  <si>
    <t>Calusa</t>
  </si>
  <si>
    <t>Mayaimi</t>
  </si>
  <si>
    <t>Hitchiti</t>
  </si>
  <si>
    <t>Yamasee</t>
  </si>
  <si>
    <t>Mocama</t>
  </si>
  <si>
    <t>Poznan</t>
  </si>
  <si>
    <t>Coweta</t>
  </si>
  <si>
    <t>Saluda</t>
  </si>
  <si>
    <t>Cusabo</t>
  </si>
  <si>
    <t>Waccamaw</t>
  </si>
  <si>
    <t>Yadkin</t>
  </si>
  <si>
    <t>Waxhaw</t>
  </si>
  <si>
    <t>Chicora</t>
  </si>
  <si>
    <t>Roanoke</t>
  </si>
  <si>
    <t>Moratok</t>
  </si>
  <si>
    <t>Kalisz</t>
  </si>
  <si>
    <t>Doeg</t>
  </si>
  <si>
    <t>Monongahela</t>
  </si>
  <si>
    <t>Manahoac</t>
  </si>
  <si>
    <t>Potomac</t>
  </si>
  <si>
    <t>SUS</t>
  </si>
  <si>
    <t>Nanticoke</t>
  </si>
  <si>
    <t>Honniasont</t>
  </si>
  <si>
    <t>Juniata</t>
  </si>
  <si>
    <t>Atrakwaye</t>
  </si>
  <si>
    <t>Espachomy</t>
  </si>
  <si>
    <t>Plock</t>
  </si>
  <si>
    <t>Warszawa</t>
  </si>
  <si>
    <t>Sieradz</t>
  </si>
  <si>
    <t>Kichesipi</t>
  </si>
  <si>
    <t>HUR</t>
  </si>
  <si>
    <t>Odawa</t>
  </si>
  <si>
    <t>Sandomierz</t>
  </si>
  <si>
    <t>Wappus</t>
  </si>
  <si>
    <t>Halland</t>
  </si>
  <si>
    <t>Lublin</t>
  </si>
  <si>
    <t>Siksikawa</t>
  </si>
  <si>
    <t>Halicz</t>
  </si>
  <si>
    <t>Cotoname</t>
  </si>
  <si>
    <t>Guamares</t>
  </si>
  <si>
    <t>Seri</t>
  </si>
  <si>
    <t>Huichol</t>
  </si>
  <si>
    <t>TAR</t>
  </si>
  <si>
    <t>purepecha</t>
  </si>
  <si>
    <t>Toboso</t>
  </si>
  <si>
    <t>Laguneros</t>
  </si>
  <si>
    <t>Krakow</t>
  </si>
  <si>
    <t>Nakipa</t>
  </si>
  <si>
    <t>Tizapan</t>
  </si>
  <si>
    <t>Cuitzeo</t>
  </si>
  <si>
    <t>Cutzamala</t>
  </si>
  <si>
    <t>Patzcuaro</t>
  </si>
  <si>
    <t>Hinonoeino</t>
  </si>
  <si>
    <t>Tullucan</t>
  </si>
  <si>
    <t>#1810.9.16 { owner MEX add_core MEX controller MEX } # Mexican War of Independence</t>
  </si>
  <si>
    <t>#		culture castillian</t>
  </si>
  <si>
    <t>#		religion catholic</t>
  </si>
  <si>
    <t>#		citysize 6580</t>
  </si>
  <si>
    <t>Cihuatlan</t>
  </si>
  <si>
    <t>TLA</t>
  </si>
  <si>
    <t>tlapanec</t>
  </si>
  <si>
    <t>Tepeacac</t>
  </si>
  <si>
    <t>#		citysize 2150</t>
  </si>
  <si>
    <t>Coyolapan</t>
  </si>
  <si>
    <t>Ratibor</t>
  </si>
  <si>
    <t>Tochtepec</t>
  </si>
  <si>
    <t>Mixe</t>
  </si>
  <si>
    <t>Xicallanco</t>
  </si>
  <si>
    <t>Mani</t>
  </si>
  <si>
    <t>Uaymil</t>
  </si>
  <si>
    <t>Chiapas</t>
  </si>
  <si>
    <t>KIC</t>
  </si>
  <si>
    <t>highland_mayan</t>
  </si>
  <si>
    <t>Chacujal</t>
  </si>
  <si>
    <t>Chortli</t>
  </si>
  <si>
    <t>Xocnochco</t>
  </si>
  <si>
    <t>Breslau</t>
  </si>
  <si>
    <t>Lenca</t>
  </si>
  <si>
    <t>Tziccoac</t>
  </si>
  <si>
    <t>TLX</t>
  </si>
  <si>
    <t>Metztitlan</t>
  </si>
  <si>
    <t>Apatzingan</t>
  </si>
  <si>
    <t>Cholula</t>
  </si>
  <si>
    <t>Teloloapan</t>
  </si>
  <si>
    <t>Coixtlahuacan</t>
  </si>
  <si>
    <t>Cuetlaxtlan</t>
  </si>
  <si>
    <t>Yopitzinco</t>
  </si>
  <si>
    <t>Tehuantepec</t>
  </si>
  <si>
    <t>Moravia</t>
  </si>
  <si>
    <t>Champutun</t>
  </si>
  <si>
    <t>Ah Canul</t>
  </si>
  <si>
    <t>Ecab</t>
  </si>
  <si>
    <t>Iximché</t>
  </si>
  <si>
    <t>Baracoa</t>
  </si>
  <si>
    <t>Bayamo</t>
  </si>
  <si>
    <t>Camaguey</t>
  </si>
  <si>
    <t>Colima</t>
  </si>
  <si>
    <t>Maguana</t>
  </si>
  <si>
    <t>Magua</t>
  </si>
  <si>
    <t>Prague</t>
  </si>
  <si>
    <t>Managua</t>
  </si>
  <si>
    <t>Uluas</t>
  </si>
  <si>
    <t>Olancho</t>
  </si>
  <si>
    <t>Nicoya</t>
  </si>
  <si>
    <t>Veraguas</t>
  </si>
  <si>
    <t>MCA</t>
  </si>
  <si>
    <t>muisca</t>
  </si>
  <si>
    <t>high_american,mesoamerican,andean</t>
  </si>
  <si>
    <t>Eyeish</t>
  </si>
  <si>
    <t>Tuintsundé</t>
  </si>
  <si>
    <t>Cacaxtes</t>
  </si>
  <si>
    <t>Borrado</t>
  </si>
  <si>
    <t>Hasinai</t>
  </si>
  <si>
    <t>Plzen</t>
  </si>
  <si>
    <t>Missisage</t>
  </si>
  <si>
    <t>OTT</t>
  </si>
  <si>
    <t>Kitkehaki</t>
  </si>
  <si>
    <t>Moldavia</t>
  </si>
  <si>
    <t>Podlasie</t>
  </si>
  <si>
    <t>Finland</t>
  </si>
  <si>
    <t>Trakai</t>
  </si>
  <si>
    <t>Samogitia</t>
  </si>
  <si>
    <t>Vilna</t>
  </si>
  <si>
    <t>Latgalia</t>
  </si>
  <si>
    <t>Pskov</t>
  </si>
  <si>
    <t>Vidin</t>
  </si>
  <si>
    <t>Tikhvin</t>
  </si>
  <si>
    <t>Polotsk</t>
  </si>
  <si>
    <t>Plovdiv</t>
  </si>
  <si>
    <t>Cuenca</t>
  </si>
  <si>
    <t>Sogn</t>
  </si>
  <si>
    <t>Narbonne</t>
  </si>
  <si>
    <t>La Mancha</t>
  </si>
  <si>
    <t>Soria</t>
  </si>
  <si>
    <t>Minsk</t>
  </si>
  <si>
    <t>JUD #Former Z13,LIT,JUD #Former Z13</t>
  </si>
  <si>
    <t>Hadiya</t>
  </si>
  <si>
    <t>Arsi</t>
  </si>
  <si>
    <t>Damot</t>
  </si>
  <si>
    <t>Asosa</t>
  </si>
  <si>
    <t>Ausa</t>
  </si>
  <si>
    <t>Assab</t>
  </si>
  <si>
    <t>Mendefera</t>
  </si>
  <si>
    <t>Enderta</t>
  </si>
  <si>
    <t>Angot</t>
  </si>
  <si>
    <t>Lasta</t>
  </si>
  <si>
    <t>Brest</t>
  </si>
  <si>
    <t>Agew</t>
  </si>
  <si>
    <t>Semien</t>
  </si>
  <si>
    <t>Dembiya</t>
  </si>
  <si>
    <t>Mora</t>
  </si>
  <si>
    <t>Pinsk</t>
  </si>
  <si>
    <t>Bosaso</t>
  </si>
  <si>
    <t>Hamasien</t>
  </si>
  <si>
    <t>Hafun</t>
  </si>
  <si>
    <t>Las Khorey</t>
  </si>
  <si>
    <t>Volhynia</t>
  </si>
  <si>
    <t>Sanaag</t>
  </si>
  <si>
    <t>Ankober</t>
  </si>
  <si>
    <t>Togdheer</t>
  </si>
  <si>
    <t>Hargeisa</t>
  </si>
  <si>
    <t>Shendy</t>
  </si>
  <si>
    <t>Soba</t>
  </si>
  <si>
    <t>Sennar</t>
  </si>
  <si>
    <t>Nyland</t>
  </si>
  <si>
    <t>Kiev</t>
  </si>
  <si>
    <t>Guajira</t>
  </si>
  <si>
    <t>Podolia</t>
  </si>
  <si>
    <t>Pore</t>
  </si>
  <si>
    <t>inca</t>
  </si>
  <si>
    <t>inti</t>
  </si>
  <si>
    <t>Merida</t>
  </si>
  <si>
    <t>Meta</t>
  </si>
  <si>
    <t>Puerto Carreno</t>
  </si>
  <si>
    <t>Guaviare</t>
  </si>
  <si>
    <t>Neiva</t>
  </si>
  <si>
    <t>Popayan</t>
  </si>
  <si>
    <t>Darien</t>
  </si>
  <si>
    <t>Yedisan</t>
  </si>
  <si>
    <t>Esmeraldas</t>
  </si>
  <si>
    <t>Piwra</t>
  </si>
  <si>
    <t>Tucume</t>
  </si>
  <si>
    <t>Moyobamba</t>
  </si>
  <si>
    <t>Wankapampa</t>
  </si>
  <si>
    <t>Pisqupampa</t>
  </si>
  <si>
    <t>Chimbote</t>
  </si>
  <si>
    <t>Huaraz</t>
  </si>
  <si>
    <t>Camana</t>
  </si>
  <si>
    <t>Ayaviri</t>
  </si>
  <si>
    <t>Zaporozhia</t>
  </si>
  <si>
    <t>Quero</t>
  </si>
  <si>
    <t>Tiahuanaco</t>
  </si>
  <si>
    <t>San Joaquin</t>
  </si>
  <si>
    <t>Madre de Dios</t>
  </si>
  <si>
    <t>Santa Cruz de la Sierra</t>
  </si>
  <si>
    <t>Sucre</t>
  </si>
  <si>
    <t>Tucuman</t>
  </si>
  <si>
    <t>Santa Catalina</t>
  </si>
  <si>
    <t>Tarija</t>
  </si>
  <si>
    <t>Puna de Atacama</t>
  </si>
  <si>
    <t>Crimea</t>
  </si>
  <si>
    <t>Calama</t>
  </si>
  <si>
    <t>Antofagasta</t>
  </si>
  <si>
    <t>Santiago del Estero</t>
  </si>
  <si>
    <t>La Rioja</t>
  </si>
  <si>
    <t>Chepes</t>
  </si>
  <si>
    <t>San Juan</t>
  </si>
  <si>
    <t>Caffa</t>
  </si>
  <si>
    <t>Chaco Central</t>
  </si>
  <si>
    <t>Azov</t>
  </si>
  <si>
    <t>Querandi</t>
  </si>
  <si>
    <t>Coquimbo</t>
  </si>
  <si>
    <t>Rio Negro</t>
  </si>
  <si>
    <t>Puelches</t>
  </si>
  <si>
    <t>Olavarria</t>
  </si>
  <si>
    <t>Chanar</t>
  </si>
  <si>
    <t>San Antonio</t>
  </si>
  <si>
    <t>Florida Blanca</t>
  </si>
  <si>
    <t>Kuban</t>
  </si>
  <si>
    <t>Tehuelmapu</t>
  </si>
  <si>
    <t>Poya</t>
  </si>
  <si>
    <t>Chiquiyami</t>
  </si>
  <si>
    <t>Chiloe</t>
  </si>
  <si>
    <t>Aysen</t>
  </si>
  <si>
    <t>Chubut</t>
  </si>
  <si>
    <t>Teush</t>
  </si>
  <si>
    <t>Mendoza</t>
  </si>
  <si>
    <t>Matara</t>
  </si>
  <si>
    <t>Lower Don</t>
  </si>
  <si>
    <t>Fuerte Borbon</t>
  </si>
  <si>
    <t>Melodia</t>
  </si>
  <si>
    <t>Chernigov</t>
  </si>
  <si>
    <t>Tavastland</t>
  </si>
  <si>
    <t>Poltava</t>
  </si>
  <si>
    <t>Guapore</t>
  </si>
  <si>
    <t>Cerejeiras</t>
  </si>
  <si>
    <t>Vila Bela</t>
  </si>
  <si>
    <t>Kharkov</t>
  </si>
  <si>
    <t>Mogilev</t>
  </si>
  <si>
    <t>Smolensk</t>
  </si>
  <si>
    <t>Tver</t>
  </si>
  <si>
    <t>JUD #Former Z13,TVE,JUD #Former Z13</t>
  </si>
  <si>
    <t>Chichas</t>
  </si>
  <si>
    <t>Choquechaca</t>
  </si>
  <si>
    <t>Charcas</t>
  </si>
  <si>
    <t>Chachapoyas</t>
  </si>
  <si>
    <t>Ucayali</t>
  </si>
  <si>
    <t>Yurimaguas</t>
  </si>
  <si>
    <t>Quillacas</t>
  </si>
  <si>
    <t>Macaya</t>
  </si>
  <si>
    <t>Moskva</t>
  </si>
  <si>
    <t>Djerba</t>
  </si>
  <si>
    <t>Ingolstadt</t>
  </si>
  <si>
    <t>Straubing</t>
  </si>
  <si>
    <t>Regensburg</t>
  </si>
  <si>
    <t>Osterode</t>
  </si>
  <si>
    <t>Tarnow</t>
  </si>
  <si>
    <t>Kaluga</t>
  </si>
  <si>
    <t>TVE</t>
  </si>
  <si>
    <t>TVE,TVE,JUD #Former Z13</t>
  </si>
  <si>
    <t>Nowy Sacz</t>
  </si>
  <si>
    <t>Lwow</t>
  </si>
  <si>
    <t>Rowne</t>
  </si>
  <si>
    <t>Notec</t>
  </si>
  <si>
    <t>Altmark</t>
  </si>
  <si>
    <t>Vogtland</t>
  </si>
  <si>
    <t>BAV,GER,POL</t>
  </si>
  <si>
    <t>Glogau</t>
  </si>
  <si>
    <t>Eger</t>
  </si>
  <si>
    <t>Budejovice</t>
  </si>
  <si>
    <t>Sternberg</t>
  </si>
  <si>
    <t>Bryansk</t>
  </si>
  <si>
    <t>Hradecko</t>
  </si>
  <si>
    <t>Paderborn</t>
  </si>
  <si>
    <t>Meppen</t>
  </si>
  <si>
    <t>Loon</t>
  </si>
  <si>
    <t>Kleves</t>
  </si>
  <si>
    <t>Umbria</t>
  </si>
  <si>
    <t>Urbino</t>
  </si>
  <si>
    <t>Arezzo</t>
  </si>
  <si>
    <t>Novara</t>
  </si>
  <si>
    <t>KNI,ITA,GER</t>
  </si>
  <si>
    <t>Kursk</t>
  </si>
  <si>
    <t>Lucca</t>
  </si>
  <si>
    <t>Montferrat</t>
  </si>
  <si>
    <t>Syracuse</t>
  </si>
  <si>
    <t>Salerno</t>
  </si>
  <si>
    <t>Cosenza</t>
  </si>
  <si>
    <t>Capitanata</t>
  </si>
  <si>
    <t>Cagliari</t>
  </si>
  <si>
    <t>Urgell</t>
  </si>
  <si>
    <t>Tarragona</t>
  </si>
  <si>
    <t>Rioja</t>
  </si>
  <si>
    <t>Voronezh</t>
  </si>
  <si>
    <t>Teruel</t>
  </si>
  <si>
    <t>Draguignan</t>
  </si>
  <si>
    <t>Albenga</t>
  </si>
  <si>
    <t>Uckermark</t>
  </si>
  <si>
    <t>Greifswald</t>
  </si>
  <si>
    <t>Stolp</t>
  </si>
  <si>
    <t>Wismar</t>
  </si>
  <si>
    <t>LIT,BAV</t>
  </si>
  <si>
    <t>Tuchola</t>
  </si>
  <si>
    <t>Buzau</t>
  </si>
  <si>
    <t>Hormuz</t>
  </si>
  <si>
    <t>Småland</t>
  </si>
  <si>
    <t>swedish</t>
  </si>
  <si>
    <t>Viborg</t>
  </si>
  <si>
    <t>Tula</t>
  </si>
  <si>
    <t>Nis</t>
  </si>
  <si>
    <t>Skopje</t>
  </si>
  <si>
    <t>Visoki</t>
  </si>
  <si>
    <t>Euboea</t>
  </si>
  <si>
    <t>Ryazan</t>
  </si>
  <si>
    <t>Tambov</t>
  </si>
  <si>
    <t>Saratov</t>
  </si>
  <si>
    <t>Penza</t>
  </si>
  <si>
    <t>Perm</t>
  </si>
  <si>
    <t>Nizhny Novgorod</t>
  </si>
  <si>
    <t>Vladimir</t>
  </si>
  <si>
    <t>Yaroslavl</t>
  </si>
  <si>
    <t>Olonets</t>
  </si>
  <si>
    <t>Savolax</t>
  </si>
  <si>
    <t>Novgorod</t>
  </si>
  <si>
    <t>Kholm</t>
  </si>
  <si>
    <t>Beloozero</t>
  </si>
  <si>
    <t>Arkhangelsk</t>
  </si>
  <si>
    <t>Vologda</t>
  </si>
  <si>
    <t>Finnmark</t>
  </si>
  <si>
    <t>Kocaeli</t>
  </si>
  <si>
    <t>Hüdavendigar</t>
  </si>
  <si>
    <t>Sugla</t>
  </si>
  <si>
    <t>Mentese</t>
  </si>
  <si>
    <t>Kexholm</t>
  </si>
  <si>
    <t>Rhodes</t>
  </si>
  <si>
    <t>Cyprus</t>
  </si>
  <si>
    <t>Kütahya</t>
  </si>
  <si>
    <t>Konya</t>
  </si>
  <si>
    <t>Karaman</t>
  </si>
  <si>
    <t>Kastamonu</t>
  </si>
  <si>
    <t>Ankara</t>
  </si>
  <si>
    <t>Adana</t>
  </si>
  <si>
    <t>Sinop</t>
  </si>
  <si>
    <t>Sivas</t>
  </si>
  <si>
    <t>Neva</t>
  </si>
  <si>
    <t>Trebizond</t>
  </si>
  <si>
    <t>Erzurum</t>
  </si>
  <si>
    <t>Marash</t>
  </si>
  <si>
    <t>The Baleares</t>
  </si>
  <si>
    <t>andalucian</t>
  </si>
  <si>
    <t>Tangiers</t>
  </si>
  <si>
    <t>Melilla</t>
  </si>
  <si>
    <t>Tlemcen</t>
  </si>
  <si>
    <t>Oran</t>
  </si>
  <si>
    <t>Mitidja</t>
  </si>
  <si>
    <t>Kabylia</t>
  </si>
  <si>
    <t>Ingermanland</t>
  </si>
  <si>
    <t>Constantine</t>
  </si>
  <si>
    <t>Tunis</t>
  </si>
  <si>
    <t>Gharb</t>
  </si>
  <si>
    <t>Fez</t>
  </si>
  <si>
    <t>Marrakech</t>
  </si>
  <si>
    <t>Abda</t>
  </si>
  <si>
    <t>Tafilalt</t>
  </si>
  <si>
    <t>Ifni</t>
  </si>
  <si>
    <t>Sus</t>
  </si>
  <si>
    <t>Figuig</t>
  </si>
  <si>
    <t>Ösel</t>
  </si>
  <si>
    <t>Laghouat</t>
  </si>
  <si>
    <t>Aures</t>
  </si>
  <si>
    <t>Gafsa</t>
  </si>
  <si>
    <t>Tataouine</t>
  </si>
  <si>
    <t>Tripoli</t>
  </si>
  <si>
    <t>Sirt</t>
  </si>
  <si>
    <t>Benghazi</t>
  </si>
  <si>
    <t>Darnah</t>
  </si>
  <si>
    <t>Alexandria</t>
  </si>
  <si>
    <t>Faiyum</t>
  </si>
  <si>
    <t>Reval</t>
  </si>
  <si>
    <t>estonian</t>
  </si>
  <si>
    <t>Qena</t>
  </si>
  <si>
    <t>Cairo</t>
  </si>
  <si>
    <t>Rosetta</t>
  </si>
  <si>
    <t>Damietta</t>
  </si>
  <si>
    <t>Gaza</t>
  </si>
  <si>
    <t>Sinai</t>
  </si>
  <si>
    <t>The Canarias</t>
  </si>
  <si>
    <t>The Azores</t>
  </si>
  <si>
    <t>Madeira</t>
  </si>
  <si>
    <t>Orkney</t>
  </si>
  <si>
    <t>Livland</t>
  </si>
  <si>
    <t>Reykjavik</t>
  </si>
  <si>
    <t>Akureyri</t>
  </si>
  <si>
    <t>Ulster</t>
  </si>
  <si>
    <t>Meath</t>
  </si>
  <si>
    <t>Leinster</t>
  </si>
  <si>
    <t>Munster</t>
  </si>
  <si>
    <t>Connaught</t>
  </si>
  <si>
    <t>Aleppo</t>
  </si>
  <si>
    <t>Tarabulus</t>
  </si>
  <si>
    <t>Jerusalem</t>
  </si>
  <si>
    <t>Riga</t>
  </si>
  <si>
    <t>Al Karak</t>
  </si>
  <si>
    <t>Ajlun</t>
  </si>
  <si>
    <t>Damascus</t>
  </si>
  <si>
    <t>Tabuk</t>
  </si>
  <si>
    <t>Medina</t>
  </si>
  <si>
    <t>Mecca</t>
  </si>
  <si>
    <t>Asir</t>
  </si>
  <si>
    <t>Mokha</t>
  </si>
  <si>
    <t>Aden</t>
  </si>
  <si>
    <t>Kinda</t>
  </si>
  <si>
    <t>Goldingen</t>
  </si>
  <si>
    <t>Sana'a</t>
  </si>
  <si>
    <t>Najran</t>
  </si>
  <si>
    <t>Al-Arid</t>
  </si>
  <si>
    <t>Jabal Shammar</t>
  </si>
  <si>
    <t>Al-Qatif</t>
  </si>
  <si>
    <t>Qatar</t>
  </si>
  <si>
    <t>Bahrain</t>
  </si>
  <si>
    <t>Bani Yas</t>
  </si>
  <si>
    <t>Qawasim</t>
  </si>
  <si>
    <t>Suhar</t>
  </si>
  <si>
    <t>Bergslagen</t>
  </si>
  <si>
    <t>Memel</t>
  </si>
  <si>
    <t>Muscat</t>
  </si>
  <si>
    <t>Dhofar</t>
  </si>
  <si>
    <t>Mahra</t>
  </si>
  <si>
    <t>Nizwa</t>
  </si>
  <si>
    <t>Liwa</t>
  </si>
  <si>
    <t>Tadmor</t>
  </si>
  <si>
    <t>As Sahiliyah</t>
  </si>
  <si>
    <t>Ar Raqqa</t>
  </si>
  <si>
    <t>Basra</t>
  </si>
  <si>
    <t>Hillah</t>
  </si>
  <si>
    <t>Königsberg</t>
  </si>
  <si>
    <t>Baghdad</t>
  </si>
  <si>
    <t>Mosul</t>
  </si>
  <si>
    <t>Khuzestan</t>
  </si>
  <si>
    <t>Lorestan</t>
  </si>
  <si>
    <t>Hamadan</t>
  </si>
  <si>
    <t>Shahrizor</t>
  </si>
  <si>
    <t>Tabriz</t>
  </si>
  <si>
    <t>Gilan</t>
  </si>
  <si>
    <t>Diyarbakir</t>
  </si>
  <si>
    <t>Yerevan</t>
  </si>
  <si>
    <t>Warmia</t>
  </si>
  <si>
    <t>Ganja</t>
  </si>
  <si>
    <t>Shirvan</t>
  </si>
  <si>
    <t>Imereti</t>
  </si>
  <si>
    <t>Kartli</t>
  </si>
  <si>
    <t>Ardabil</t>
  </si>
  <si>
    <t>Dagestan</t>
  </si>
  <si>
    <t>Mazandaran</t>
  </si>
  <si>
    <t>Qumis</t>
  </si>
  <si>
    <t>Teheran</t>
  </si>
  <si>
    <t>Isfahan</t>
  </si>
  <si>
    <t>Danzig</t>
  </si>
  <si>
    <t>Bushehr</t>
  </si>
  <si>
    <t>Mogostan</t>
  </si>
  <si>
    <t>Kerman</t>
  </si>
  <si>
    <t>Yazd</t>
  </si>
  <si>
    <t>Quhistan</t>
  </si>
  <si>
    <t>Zaranj</t>
  </si>
  <si>
    <t>Birjand</t>
  </si>
  <si>
    <t>Kopet Dag</t>
  </si>
  <si>
    <t>Karakum</t>
  </si>
  <si>
    <t>Mangyshlak</t>
  </si>
  <si>
    <t>Hamburg</t>
  </si>
  <si>
    <t>Qaraqalpak</t>
  </si>
  <si>
    <t>Khiva</t>
  </si>
  <si>
    <t>Bukhara</t>
  </si>
  <si>
    <t>Ustyurt</t>
  </si>
  <si>
    <t>Charjuy</t>
  </si>
  <si>
    <t>Merv</t>
  </si>
  <si>
    <t>Herat</t>
  </si>
  <si>
    <t>Kandahar</t>
  </si>
  <si>
    <t>yazidi</t>
  </si>
  <si>
    <t>Gazni</t>
  </si>
  <si>
    <t>Ghor</t>
  </si>
  <si>
    <t>Lübeck</t>
  </si>
  <si>
    <t>Balkh</t>
  </si>
  <si>
    <t>Kabul</t>
  </si>
  <si>
    <t>Badakhshan</t>
  </si>
  <si>
    <t>Qarshi</t>
  </si>
  <si>
    <t>Samarkand</t>
  </si>
  <si>
    <t>Kyzylkum</t>
  </si>
  <si>
    <t>Turkestan</t>
  </si>
  <si>
    <t>Tashkent</t>
  </si>
  <si>
    <t>Kokand</t>
  </si>
  <si>
    <t>Taraz</t>
  </si>
  <si>
    <t>Rostock</t>
  </si>
  <si>
    <t>Uzkend</t>
  </si>
  <si>
    <t>Almaty</t>
  </si>
  <si>
    <t>Mingrelia</t>
  </si>
  <si>
    <t>Circassia</t>
  </si>
  <si>
    <t>Astrakhan</t>
  </si>
  <si>
    <t>Nogay</t>
  </si>
  <si>
    <t>Sarai</t>
  </si>
  <si>
    <t>Borisoglebsk</t>
  </si>
  <si>
    <t>Manych</t>
  </si>
  <si>
    <t>Ryn</t>
  </si>
  <si>
    <t>Stralsund</t>
  </si>
  <si>
    <t>Bayuly</t>
  </si>
  <si>
    <t>Alimuly</t>
  </si>
  <si>
    <t>Zhetyru</t>
  </si>
  <si>
    <t>Samara</t>
  </si>
  <si>
    <t>Yaik</t>
  </si>
  <si>
    <t>Bashkortostan</t>
  </si>
  <si>
    <t>Kypshak</t>
  </si>
  <si>
    <t>Nadym</t>
  </si>
  <si>
    <t>Argyn</t>
  </si>
  <si>
    <t>Kerey</t>
  </si>
  <si>
    <t>Kolberg</t>
  </si>
  <si>
    <t>Pegaya Orda</t>
  </si>
  <si>
    <t>Bermuda</t>
  </si>
  <si>
    <t>Bahamas</t>
  </si>
  <si>
    <t>Turks Islands</t>
  </si>
  <si>
    <t>Havana</t>
  </si>
  <si>
    <t>Moron</t>
  </si>
  <si>
    <t>Guantanamo</t>
  </si>
  <si>
    <t>Jamaica</t>
  </si>
  <si>
    <t>Les Cayes</t>
  </si>
  <si>
    <t>Tortuga</t>
  </si>
  <si>
    <t>Neumark</t>
  </si>
  <si>
    <t>Barahonas</t>
  </si>
  <si>
    <t>Curacao</t>
  </si>
  <si>
    <t>Puerto Rico</t>
  </si>
  <si>
    <t>St. Thomas</t>
  </si>
  <si>
    <t>St. Kitts</t>
  </si>
  <si>
    <t>Antigua</t>
  </si>
  <si>
    <t>Guadelupe</t>
  </si>
  <si>
    <t>Dominica</t>
  </si>
  <si>
    <t>Värmland</t>
  </si>
  <si>
    <t>Berlin</t>
  </si>
  <si>
    <t>Kutch</t>
  </si>
  <si>
    <t>Thatta</t>
  </si>
  <si>
    <t>Sehwan</t>
  </si>
  <si>
    <t>Multan</t>
  </si>
  <si>
    <t>Lahore</t>
  </si>
  <si>
    <t>Kashmir</t>
  </si>
  <si>
    <t>Ruppin</t>
  </si>
  <si>
    <t>Sirhind</t>
  </si>
  <si>
    <t>Jangladesh</t>
  </si>
  <si>
    <t>Jaisalmer</t>
  </si>
  <si>
    <t>Marwar</t>
  </si>
  <si>
    <t>Girnar</t>
  </si>
  <si>
    <t>Baroda</t>
  </si>
  <si>
    <t>Surat</t>
  </si>
  <si>
    <t>Chittor</t>
  </si>
  <si>
    <t>Dhundar</t>
  </si>
  <si>
    <t>Magdeburg</t>
  </si>
  <si>
    <t>Mewat</t>
  </si>
  <si>
    <t>Kathiawar</t>
  </si>
  <si>
    <t>Delhi</t>
  </si>
  <si>
    <t>Lucknow</t>
  </si>
  <si>
    <t>Central Doab</t>
  </si>
  <si>
    <t>Gird</t>
  </si>
  <si>
    <t>Mandu</t>
  </si>
  <si>
    <t>Khandesh</t>
  </si>
  <si>
    <t>Hadoti</t>
  </si>
  <si>
    <t>North Konkan</t>
  </si>
  <si>
    <t>Lüneburg</t>
  </si>
  <si>
    <t>South Konkan</t>
  </si>
  <si>
    <t>North Kanara</t>
  </si>
  <si>
    <t>Raichur Doab</t>
  </si>
  <si>
    <t>Mysore</t>
  </si>
  <si>
    <t>Malabar</t>
  </si>
  <si>
    <t>Kochin</t>
  </si>
  <si>
    <t>Madurai</t>
  </si>
  <si>
    <t>Venad</t>
  </si>
  <si>
    <t>Kongu</t>
  </si>
  <si>
    <t>Tondainadu</t>
  </si>
  <si>
    <t>Stade</t>
  </si>
  <si>
    <t>Coromandel</t>
  </si>
  <si>
    <t>Vijayanagar</t>
  </si>
  <si>
    <t>Golconda</t>
  </si>
  <si>
    <t>Velanadu</t>
  </si>
  <si>
    <t>Ahmadnagar</t>
  </si>
  <si>
    <t>Marathwada</t>
  </si>
  <si>
    <t>East Berar</t>
  </si>
  <si>
    <t>Bastar</t>
  </si>
  <si>
    <t>West Berar</t>
  </si>
  <si>
    <t>Kalingandhra</t>
  </si>
  <si>
    <t>Oldenburg</t>
  </si>
  <si>
    <t>POL,GER</t>
  </si>
  <si>
    <t>Mahakoshal</t>
  </si>
  <si>
    <t>Mandla</t>
  </si>
  <si>
    <t>Cuttack</t>
  </si>
  <si>
    <t>Sambalpur</t>
  </si>
  <si>
    <t>Jaunpur</t>
  </si>
  <si>
    <t>Lower Doab</t>
  </si>
  <si>
    <t>Patna</t>
  </si>
  <si>
    <t>Bundelkhand</t>
  </si>
  <si>
    <t>Osnabrück</t>
  </si>
  <si>
    <t>Jharkhand</t>
  </si>
  <si>
    <t>Bengal Delta</t>
  </si>
  <si>
    <t>Koch</t>
  </si>
  <si>
    <t>Gauda</t>
  </si>
  <si>
    <t>Dhaka</t>
  </si>
  <si>
    <t>Assam</t>
  </si>
  <si>
    <t>Silhet</t>
  </si>
  <si>
    <t>Chittagong</t>
  </si>
  <si>
    <t>Bijapur</t>
  </si>
  <si>
    <t>Brunswick</t>
  </si>
  <si>
    <t>Naga</t>
  </si>
  <si>
    <t>Darrang</t>
  </si>
  <si>
    <t>Kotte</t>
  </si>
  <si>
    <t>Cachar</t>
  </si>
  <si>
    <t>Gwadar</t>
  </si>
  <si>
    <t>SND,JUD #Former Z13</t>
  </si>
  <si>
    <t>Kalat</t>
  </si>
  <si>
    <t>JUD #Former Z13,JUD #Former Z13,SND</t>
  </si>
  <si>
    <t>Quetta</t>
  </si>
  <si>
    <t>Roh</t>
  </si>
  <si>
    <t>Anhalt</t>
  </si>
  <si>
    <t>Wittenberg</t>
  </si>
  <si>
    <t>Skåne</t>
  </si>
  <si>
    <t>Oberlausitz</t>
  </si>
  <si>
    <t>Dresden</t>
  </si>
  <si>
    <t>Leipzig</t>
  </si>
  <si>
    <t>Thüringen</t>
  </si>
  <si>
    <t>Landshut</t>
  </si>
  <si>
    <t>München</t>
  </si>
  <si>
    <t>Bamberg</t>
  </si>
  <si>
    <t>Nürnberg</t>
  </si>
  <si>
    <t>Memmingen</t>
  </si>
  <si>
    <t>Oberschwaben</t>
  </si>
  <si>
    <t>Västergötland</t>
  </si>
  <si>
    <t>Württemberg</t>
  </si>
  <si>
    <t>Ansbach</t>
  </si>
  <si>
    <t>Breisgau</t>
  </si>
  <si>
    <t>Tirol</t>
  </si>
  <si>
    <t>Baden</t>
  </si>
  <si>
    <t>Chanderi</t>
  </si>
  <si>
    <t>Elsass</t>
  </si>
  <si>
    <t>Salzburg</t>
  </si>
  <si>
    <t>Ortelsburg</t>
  </si>
  <si>
    <t>Heidelberg</t>
  </si>
  <si>
    <t>BAV,POL</t>
  </si>
  <si>
    <t>Braslaw</t>
  </si>
  <si>
    <t>Vitebsk</t>
  </si>
  <si>
    <t>Tandil</t>
  </si>
  <si>
    <t>Mainz</t>
  </si>
  <si>
    <t>Candelaria</t>
  </si>
  <si>
    <t>Puerto Deseado</t>
  </si>
  <si>
    <t>Tierra del Fuego</t>
  </si>
  <si>
    <t>Kawesqar</t>
  </si>
  <si>
    <t>Huillimapu</t>
  </si>
  <si>
    <t>Pehuenmapu</t>
  </si>
  <si>
    <t>Carmen</t>
  </si>
  <si>
    <t>Picunmapu</t>
  </si>
  <si>
    <t>Würzburg</t>
  </si>
  <si>
    <t>Catamarca</t>
  </si>
  <si>
    <t>Copiapo</t>
  </si>
  <si>
    <t>Iquique</t>
  </si>
  <si>
    <t>Jujuy</t>
  </si>
  <si>
    <t>Potosi</t>
  </si>
  <si>
    <t>Arica</t>
  </si>
  <si>
    <t>Oruro</t>
  </si>
  <si>
    <t>Chaco Boreal</t>
  </si>
  <si>
    <t>Dalaskogen</t>
  </si>
  <si>
    <t>Trier</t>
  </si>
  <si>
    <t>Chiquitos</t>
  </si>
  <si>
    <t>Cochabamba</t>
  </si>
  <si>
    <t>Chuquiabo</t>
  </si>
  <si>
    <t>Moxos</t>
  </si>
  <si>
    <t>Puno</t>
  </si>
  <si>
    <t>Arequipa</t>
  </si>
  <si>
    <t>Nazca</t>
  </si>
  <si>
    <t>Abancay</t>
  </si>
  <si>
    <t>Cuzco</t>
  </si>
  <si>
    <t>Lima</t>
  </si>
  <si>
    <t>Hessen</t>
  </si>
  <si>
    <t>Huancavelica</t>
  </si>
  <si>
    <t>Jauja</t>
  </si>
  <si>
    <t>Chanchan</t>
  </si>
  <si>
    <t>Cajamarca</t>
  </si>
  <si>
    <t>Huanuco</t>
  </si>
  <si>
    <t>Iquitos</t>
  </si>
  <si>
    <t>Tumbes</t>
  </si>
  <si>
    <t>Canari</t>
  </si>
  <si>
    <t>Canelos</t>
  </si>
  <si>
    <t>Guayaquil</t>
  </si>
  <si>
    <t>Westfalen</t>
  </si>
  <si>
    <t>Quito</t>
  </si>
  <si>
    <t>Quijos</t>
  </si>
  <si>
    <t>Caqueta</t>
  </si>
  <si>
    <t>Cauca</t>
  </si>
  <si>
    <t>Mariquita</t>
  </si>
  <si>
    <t>Bogota</t>
  </si>
  <si>
    <t>Choco</t>
  </si>
  <si>
    <t>Antioquía</t>
  </si>
  <si>
    <t>Cartagena</t>
  </si>
  <si>
    <t>Magdalena</t>
  </si>
  <si>
    <t>Nassau</t>
  </si>
  <si>
    <t>Maracaibo</t>
  </si>
  <si>
    <t>Tunja</t>
  </si>
  <si>
    <t>Panama</t>
  </si>
  <si>
    <t>Chorotega</t>
  </si>
  <si>
    <t>Nicaragua</t>
  </si>
  <si>
    <t>Mosquito</t>
  </si>
  <si>
    <t>Pipil</t>
  </si>
  <si>
    <t>Berg</t>
  </si>
  <si>
    <t>Honduras</t>
  </si>
  <si>
    <t>Guatemala</t>
  </si>
  <si>
    <t>Petén</t>
  </si>
  <si>
    <t>Belize</t>
  </si>
  <si>
    <t>Zapotec</t>
  </si>
  <si>
    <t>Campeche</t>
  </si>
  <si>
    <t>Sotuta</t>
  </si>
  <si>
    <t>Mixtec</t>
  </si>
  <si>
    <t>Tohancapan</t>
  </si>
  <si>
    <t>Tlapanec</t>
  </si>
  <si>
    <t>Köln</t>
  </si>
  <si>
    <t>Tlaxcala</t>
  </si>
  <si>
    <t>Zacatula</t>
  </si>
  <si>
    <t>Mexico</t>
  </si>
  <si>
    <t>Huastec</t>
  </si>
  <si>
    <t>Sayultecas</t>
  </si>
  <si>
    <t>Totorames</t>
  </si>
  <si>
    <t>Zacatecas</t>
  </si>
  <si>
    <t>Guachichil</t>
  </si>
  <si>
    <t>Tamaulipas</t>
  </si>
  <si>
    <t>Sinaloa</t>
  </si>
  <si>
    <t>Münster</t>
  </si>
  <si>
    <t>Tepehuan</t>
  </si>
  <si>
    <t>Coahuila</t>
  </si>
  <si>
    <t>Yaqui</t>
  </si>
  <si>
    <t>Suma</t>
  </si>
  <si>
    <t>Concho</t>
  </si>
  <si>
    <t>Cochimi</t>
  </si>
  <si>
    <t>Guaycura</t>
  </si>
  <si>
    <t>Cahuilla</t>
  </si>
  <si>
    <t>Chumash</t>
  </si>
  <si>
    <t>Salinan</t>
  </si>
  <si>
    <t>Calais</t>
  </si>
  <si>
    <t>Yokuts</t>
  </si>
  <si>
    <t>Yavapai</t>
  </si>
  <si>
    <t>Pima</t>
  </si>
  <si>
    <t>Apache</t>
  </si>
  <si>
    <t>Artois</t>
  </si>
  <si>
    <t>Pueblo</t>
  </si>
  <si>
    <t>Piro</t>
  </si>
  <si>
    <t>Mescalero</t>
  </si>
  <si>
    <t>Lipan</t>
  </si>
  <si>
    <t>Karankawa</t>
  </si>
  <si>
    <t>Teyas</t>
  </si>
  <si>
    <t>Waco</t>
  </si>
  <si>
    <t>Tonkawa</t>
  </si>
  <si>
    <t>Atakapa</t>
  </si>
  <si>
    <t>Arapaho</t>
  </si>
  <si>
    <t>Picardie</t>
  </si>
  <si>
    <t>Kiowa</t>
  </si>
  <si>
    <t>Naisha</t>
  </si>
  <si>
    <t>Wichita</t>
  </si>
  <si>
    <t>Chitimacha</t>
  </si>
  <si>
    <t>Caddo</t>
  </si>
  <si>
    <t>Arkansas</t>
  </si>
  <si>
    <t>Yscani</t>
  </si>
  <si>
    <t>Quapaw</t>
  </si>
  <si>
    <t>Kansas</t>
  </si>
  <si>
    <t>PAW</t>
  </si>
  <si>
    <t>Pahatsi</t>
  </si>
  <si>
    <t>Hälsingland</t>
  </si>
  <si>
    <t>Vlaanderen</t>
  </si>
  <si>
    <t>Tamaroa</t>
  </si>
  <si>
    <t>Pawnee</t>
  </si>
  <si>
    <t>Missouri</t>
  </si>
  <si>
    <t>Omaha</t>
  </si>
  <si>
    <t>Wahpeton</t>
  </si>
  <si>
    <t>Iowa</t>
  </si>
  <si>
    <t>Yanktonai</t>
  </si>
  <si>
    <t>Yankton</t>
  </si>
  <si>
    <t>Sisseton</t>
  </si>
  <si>
    <t>Mandan</t>
  </si>
  <si>
    <t>Hainaut</t>
  </si>
  <si>
    <t>Makoua</t>
  </si>
  <si>
    <t>Menominee</t>
  </si>
  <si>
    <t>Sauk</t>
  </si>
  <si>
    <t>Mesquakie</t>
  </si>
  <si>
    <t>Winnebago</t>
  </si>
  <si>
    <t>Illinois</t>
  </si>
  <si>
    <t>Kaskaskia</t>
  </si>
  <si>
    <t>Cahokia</t>
  </si>
  <si>
    <t>Tennessee</t>
  </si>
  <si>
    <t>CHI</t>
  </si>
  <si>
    <t>Chickasaw</t>
  </si>
  <si>
    <t>Brabant</t>
  </si>
  <si>
    <t>Choctaw</t>
  </si>
  <si>
    <t>Bayougoula</t>
  </si>
  <si>
    <t>Mobile</t>
  </si>
  <si>
    <t>Pensacola</t>
  </si>
  <si>
    <t>Alabama</t>
  </si>
  <si>
    <t>Tuskegee</t>
  </si>
  <si>
    <t>Ais</t>
  </si>
  <si>
    <t>Timucua</t>
  </si>
  <si>
    <t>Apalachee</t>
  </si>
  <si>
    <t>Guale</t>
  </si>
  <si>
    <t>Liège</t>
  </si>
  <si>
    <t>Muskogee</t>
  </si>
  <si>
    <t>Coosa</t>
  </si>
  <si>
    <t>Santee</t>
  </si>
  <si>
    <t>Catawba</t>
  </si>
  <si>
    <t>Yuchi</t>
  </si>
  <si>
    <t>Cherokee</t>
  </si>
  <si>
    <t>Cheraw</t>
  </si>
  <si>
    <t>Tuscarora</t>
  </si>
  <si>
    <t>Pamlico</t>
  </si>
  <si>
    <t>Kaskinampo</t>
  </si>
  <si>
    <t>Luxemburg</t>
  </si>
  <si>
    <t>Kentucky</t>
  </si>
  <si>
    <t>Chisca</t>
  </si>
  <si>
    <t>Wea</t>
  </si>
  <si>
    <t>MMI</t>
  </si>
  <si>
    <t>Miami</t>
  </si>
  <si>
    <t>Potawatomi</t>
  </si>
  <si>
    <t>POT</t>
  </si>
  <si>
    <t>Michigan</t>
  </si>
  <si>
    <t>Wyandot</t>
  </si>
  <si>
    <t>Erie</t>
  </si>
  <si>
    <t>Ohio</t>
  </si>
  <si>
    <t>Monacan</t>
  </si>
  <si>
    <t>Breda</t>
  </si>
  <si>
    <t>Chesapeake</t>
  </si>
  <si>
    <t>Kanawha</t>
  </si>
  <si>
    <t>Powhatan</t>
  </si>
  <si>
    <t>Conoy</t>
  </si>
  <si>
    <t>Allegheny</t>
  </si>
  <si>
    <t>Susquehanna</t>
  </si>
  <si>
    <t>Lenape</t>
  </si>
  <si>
    <t>Seneca</t>
  </si>
  <si>
    <t>Cayuga</t>
  </si>
  <si>
    <t>Zeeland</t>
  </si>
  <si>
    <t>Onondaga</t>
  </si>
  <si>
    <t>Oneida</t>
  </si>
  <si>
    <t>Mahican</t>
  </si>
  <si>
    <t>Mohawk</t>
  </si>
  <si>
    <t>Nipmuc</t>
  </si>
  <si>
    <t>Pocumtuk</t>
  </si>
  <si>
    <t>Holland</t>
  </si>
  <si>
    <t>Utrecht</t>
  </si>
  <si>
    <t>Niagara</t>
  </si>
  <si>
    <t>Huron</t>
  </si>
  <si>
    <t>Ontario</t>
  </si>
  <si>
    <t>Gelre</t>
  </si>
  <si>
    <t>Nipissing</t>
  </si>
  <si>
    <t>Algonquin</t>
  </si>
  <si>
    <t>Province_Number</t>
  </si>
  <si>
    <t>Row Labels</t>
  </si>
  <si>
    <t>(blank)</t>
  </si>
  <si>
    <t>Grand Total</t>
  </si>
  <si>
    <t>Sum of Base_Tax</t>
  </si>
  <si>
    <t>Sum of Base_Production</t>
  </si>
  <si>
    <t>Sum of Base_Manpower</t>
  </si>
  <si>
    <t>VST #Former Z00</t>
  </si>
  <si>
    <t>VST #Former Z00,VST #Former Z00</t>
  </si>
  <si>
    <t>SWE,SWE,VST #Former Z00</t>
  </si>
  <si>
    <t>VST #Former Z00,VST #Former Z00,SWE</t>
  </si>
  <si>
    <t>POL,IRE,VST #Former Z00</t>
  </si>
  <si>
    <t>VST #Former Z00,VST #Former Z00,ISL #Former Z01</t>
  </si>
  <si>
    <t>ISL #Former Z01</t>
  </si>
  <si>
    <t>ISL #Former Z01,ISL #Former Z01</t>
  </si>
  <si>
    <t>DEH #Former Z02</t>
  </si>
  <si>
    <t>DEH #Former Z02,POL</t>
  </si>
  <si>
    <t>DEH #Former Z02,DEH #Former Z02</t>
  </si>
  <si>
    <t>BTG #Former Z03</t>
  </si>
  <si>
    <t>BTG #Former Z03,BTG #Former Z03</t>
  </si>
  <si>
    <t>BTG #Former Z03,ITA</t>
  </si>
  <si>
    <t>BTG #Former Z03,BTG #Former Z03,AZT,POL</t>
  </si>
  <si>
    <t>BTG #Former Z03,POL,DEH #Former Z02,IRE</t>
  </si>
  <si>
    <t>BTG #Former Z03,POL</t>
  </si>
  <si>
    <t>SCO,BTG #Former Z03</t>
  </si>
  <si>
    <t>ORK #Former Z04</t>
  </si>
  <si>
    <t>ORK #Former Z04,ORK #Former Z04</t>
  </si>
  <si>
    <t>AZT,ORK #Former Z04</t>
  </si>
  <si>
    <t>GWY #Former Z05</t>
  </si>
  <si>
    <t>GWY #Former Z05,GWY #Former Z05</t>
  </si>
  <si>
    <t>ANJ #Former Z06</t>
  </si>
  <si>
    <t>ANJ #Former Z06,ANJ #Former Z06</t>
  </si>
  <si>
    <t>ULO #Former Z07</t>
  </si>
  <si>
    <t>ULO #Former Z07,ULO #Former Z07,POL</t>
  </si>
  <si>
    <t>BGD #Former Z08</t>
  </si>
  <si>
    <t>BGD #Former Z08,BGD #Former Z08</t>
  </si>
  <si>
    <t>KCA #Former Z09</t>
  </si>
  <si>
    <t>KCA #Former Z09,GAL</t>
  </si>
  <si>
    <t>KCA #Former Z09,KCA #Former Z09</t>
  </si>
  <si>
    <t>PTC #Former Z10</t>
  </si>
  <si>
    <t>PTC #Former Z10,POR</t>
  </si>
  <si>
    <t>MUR #Former Z11</t>
  </si>
  <si>
    <t>MUR #Former Z11,MUR #Former Z11</t>
  </si>
  <si>
    <t>GAL,CRD #Former Z12</t>
  </si>
  <si>
    <t>CRD #Former Z12</t>
  </si>
  <si>
    <t>CRD #Former Z12,GRA</t>
  </si>
  <si>
    <t>CRD #Former Z12,CRD #Former Z12</t>
  </si>
  <si>
    <t>LIT,SAT #Former Z14</t>
  </si>
  <si>
    <t>LIT,KLA #Former Z15</t>
  </si>
  <si>
    <t>KLA #Former Z15</t>
  </si>
  <si>
    <t>KLA #Former Z15,KLA #Former Z15</t>
  </si>
  <si>
    <t>LIT,KRE #Former Z16</t>
  </si>
  <si>
    <t>JUD #Former Z13,KRE #Former Z16,JUD #Former Z13</t>
  </si>
  <si>
    <t>KRE #Former Z16</t>
  </si>
  <si>
    <t>KRE #Former Z16,KRE #Former Z16,KLA #Former Z15</t>
  </si>
  <si>
    <t>LYD #Former Z17</t>
  </si>
  <si>
    <t>LYD #Former Z17,LYD #Former Z17</t>
  </si>
  <si>
    <t>JUD #Former Z13,JUD #Former Z13,LYD #Former Z17</t>
  </si>
  <si>
    <t>JUD #Former Z13,LYD #Former Z17</t>
  </si>
  <si>
    <t>JUD #Former Z13,LYD #Former Z17,JUD #Former Z13</t>
  </si>
  <si>
    <t>RAS #Former Z18</t>
  </si>
  <si>
    <t>RAS #Former Z18,RAS #Former Z18</t>
  </si>
  <si>
    <t>KAL #Former Z19</t>
  </si>
  <si>
    <t>KAL #Former Z19,KAL #Former Z19</t>
  </si>
  <si>
    <t>KAL #Former Z19,RAS #Former Z18</t>
  </si>
  <si>
    <t>SND,MLE #Former Z20,SND</t>
  </si>
  <si>
    <t>MLE #Former Z20</t>
  </si>
  <si>
    <t>MLE #Former Z20,MLE #Former Z20</t>
  </si>
  <si>
    <t>MLE #Former Z20,GUJ</t>
  </si>
  <si>
    <t>GUJ,MLE #Former Z20</t>
  </si>
  <si>
    <t>JAY #Former Z21</t>
  </si>
  <si>
    <t>JAY #Former Z21,JAY #Former Z21</t>
  </si>
  <si>
    <t>TOM #Former Z22</t>
  </si>
  <si>
    <t>TOM #Former Z22,TOM #Former Z22</t>
  </si>
  <si>
    <t>KAI #Former Z23</t>
  </si>
  <si>
    <t>KAI #Former Z23,MLE #Former Z20,GUJ</t>
  </si>
  <si>
    <t>KAI #Former Z23,KAI #Former Z23</t>
  </si>
  <si>
    <t>KAI #Former Z23,MLE #Former Z20</t>
  </si>
  <si>
    <t>RAS #Former Z18,RAS #Former Z18,KAI #Former Z23</t>
  </si>
  <si>
    <t>MLE #Former Z20,KAI #Former Z23,MLE #Former Z20</t>
  </si>
  <si>
    <t>SEN #Former Z24</t>
  </si>
  <si>
    <t>SEN #Former Z24,SEN #Former Z24</t>
  </si>
  <si>
    <t>JAY #Former Z21,JAY #Former Z21,SEN #Former Z24</t>
  </si>
  <si>
    <t>NAD #Former Z25</t>
  </si>
  <si>
    <t>NAD #Former Z25,SEN #Former Z24</t>
  </si>
  <si>
    <t>PRI #Former Z26</t>
  </si>
  <si>
    <t>TRB #Former Z28</t>
  </si>
  <si>
    <t>TRB #Former Z28,SEN #Former Z24</t>
  </si>
  <si>
    <t>KAL #Former Z19,BIH #Former Z29,KAL #Former Z19</t>
  </si>
  <si>
    <t>BIH #Former Z29</t>
  </si>
  <si>
    <t>BIH #Former Z29,KAL #Former Z19</t>
  </si>
  <si>
    <t>PRI #Former Z26,BIH #Former Z29,SEN #Former Z24</t>
  </si>
  <si>
    <t>BIH #Former Z29,SEN #Former Z24,BIH #Former Z29</t>
  </si>
  <si>
    <t>BIH #Former Z29,BIH #Former Z29</t>
  </si>
  <si>
    <t>SEN #Former Z24,SEN #Former Z24,BIH #Former Z29</t>
  </si>
  <si>
    <t>BIH #Former Z29,BIH #Former Z29,KAL #Former Z19</t>
  </si>
  <si>
    <t>PRI #Former Z26,BIH #Former Z29</t>
  </si>
  <si>
    <t>BIH #Former Z29,BIH #Former Z29,SEN #Former Z24</t>
  </si>
  <si>
    <t>MLE #Former Z20,PUN #Former Z30</t>
  </si>
  <si>
    <t>PUN #Former Z30</t>
  </si>
  <si>
    <t>PUN #Former Z30,PUN #Former Z30</t>
  </si>
  <si>
    <t>MLE #Former Z20,MLE #Former Z20,PUN #Former Z30,TOM #Former Z22</t>
  </si>
  <si>
    <t>BHM #Former Z31</t>
  </si>
  <si>
    <t>BHM #Former Z31,PUN #Former Z30</t>
  </si>
  <si>
    <t>TOM #Former Z22,KOS #Former Z32</t>
  </si>
  <si>
    <t>KOS #Former Z32</t>
  </si>
  <si>
    <t>KOS #Former Z32,MLE #Former Z20</t>
  </si>
  <si>
    <t>RAS #Former Z18,KOS #Former Z32,RAS #Former Z18,BIH #Former Z29,KAL #Former Z19</t>
  </si>
  <si>
    <t>KOS #Former Z32,KOS #Former Z32</t>
  </si>
  <si>
    <t>KOS #Former Z32,KOS #Former Z32,KAI #Former Z23</t>
  </si>
  <si>
    <t>TOM #Former Z22,KOS #Former Z32,SEN #Former Z24</t>
  </si>
  <si>
    <t>KOS #Former Z32,TOM #Former Z22</t>
  </si>
  <si>
    <t>KOS #Former Z32,KOS #Former Z32,BIH #Former Z29</t>
  </si>
  <si>
    <t>eastern,western,muslim,ottoman,GUJ,KTC #Former Z33,judean</t>
  </si>
  <si>
    <t>eastern,western,muslim,ottoman,GUJ,KTC #Former Z33</t>
  </si>
  <si>
    <t>eastern,western,muslim,ottoman,GUJ,KTC #Former Z33,judean,judean</t>
  </si>
  <si>
    <t>KTC #Former Z33</t>
  </si>
  <si>
    <t>KTC #Former Z33,KTC #Former Z33,GUJ</t>
  </si>
  <si>
    <t>Cleared</t>
  </si>
  <si>
    <t>ID</t>
  </si>
  <si>
    <t>Name(1444)</t>
  </si>
  <si>
    <t>Continent</t>
  </si>
  <si>
    <t>Region</t>
  </si>
  <si>
    <t>Owner (1444)</t>
  </si>
  <si>
    <t>BT</t>
  </si>
  <si>
    <t>BP</t>
  </si>
  <si>
    <t>BM</t>
  </si>
  <si>
    <t>Trade goods</t>
  </si>
  <si>
    <t>Trade node</t>
  </si>
  <si>
    <t>Permanent modifiers</t>
  </si>
  <si>
    <t>Europe</t>
  </si>
  <si>
    <t>Swedish Region / Scandinavian Region</t>
  </si>
  <si>
    <t>Sweden</t>
  </si>
  <si>
    <t>Catholic</t>
  </si>
  <si>
    <t>Swedish</t>
  </si>
  <si>
    <t>Grain</t>
  </si>
  <si>
    <t>Baltic Sea</t>
  </si>
  <si>
    <t>Naval supplies</t>
  </si>
  <si>
    <t>Iron</t>
  </si>
  <si>
    <t>Denmark</t>
  </si>
  <si>
    <t>Danish</t>
  </si>
  <si>
    <t>Copper</t>
  </si>
  <si>
    <t>Stora Kopparberget</t>
  </si>
  <si>
    <t>Fish</t>
  </si>
  <si>
    <t>Norway</t>
  </si>
  <si>
    <t>Norwegian</t>
  </si>
  <si>
    <t>Fur</t>
  </si>
  <si>
    <t>Danish Region / Scandinavian Region</t>
  </si>
  <si>
    <t>Sound Toll</t>
  </si>
  <si>
    <t>Norwegian Region / Scandinavian Region</t>
  </si>
  <si>
    <t>Shamanist</t>
  </si>
  <si>
    <t>Sami</t>
  </si>
  <si>
    <t>Finnish Region / Scandinavian Region</t>
  </si>
  <si>
    <t>Coastal Center of Trade</t>
  </si>
  <si>
    <t>Wool</t>
  </si>
  <si>
    <t>Finnish</t>
  </si>
  <si>
    <t>Finnish Region / Russian Region / Scandinavian Region</t>
  </si>
  <si>
    <t>Orthodox</t>
  </si>
  <si>
    <t>Karelian</t>
  </si>
  <si>
    <t>Russian Region</t>
  </si>
  <si>
    <t>Neva Estuary</t>
  </si>
  <si>
    <t>The Baltics</t>
  </si>
  <si>
    <t>Livonian Order</t>
  </si>
  <si>
    <t>Estonian</t>
  </si>
  <si>
    <t>Latvian</t>
  </si>
  <si>
    <t>Prussian</t>
  </si>
  <si>
    <t>Daugava Estuary</t>
  </si>
  <si>
    <t>Wielkopolska / Prussia</t>
  </si>
  <si>
    <t>Teutonic Order</t>
  </si>
  <si>
    <t>Neman Estuary</t>
  </si>
  <si>
    <t>Vistula Estuary / Coastal Center of Trade</t>
  </si>
  <si>
    <t>German Region</t>
  </si>
  <si>
    <t>The Hansa</t>
  </si>
  <si>
    <t>Westphalian</t>
  </si>
  <si>
    <t>Elbe Estuary / Coastal Center of Trade</t>
  </si>
  <si>
    <t>Mecklenburg</t>
  </si>
  <si>
    <t>Pomeranian</t>
  </si>
  <si>
    <t>Pomerania</t>
  </si>
  <si>
    <t>Saxon</t>
  </si>
  <si>
    <t>Brandenburg</t>
  </si>
  <si>
    <t>Cloth</t>
  </si>
  <si>
    <t>Saxony</t>
  </si>
  <si>
    <t>Westphalian Region / German Region</t>
  </si>
  <si>
    <t>Salt</t>
  </si>
  <si>
    <t>Verden</t>
  </si>
  <si>
    <t>Rheinland</t>
  </si>
  <si>
    <t>German Region / Franconia</t>
  </si>
  <si>
    <t>Bohemian Region / German Region</t>
  </si>
  <si>
    <t>Bohemia</t>
  </si>
  <si>
    <t>Dyes</t>
  </si>
  <si>
    <t>Bavaria / German Region</t>
  </si>
  <si>
    <t>Bavaria</t>
  </si>
  <si>
    <t>Bavarian</t>
  </si>
  <si>
    <t>German Region / Franconia / Franconia</t>
  </si>
  <si>
    <t>Wurzburg</t>
  </si>
  <si>
    <t>Franconian</t>
  </si>
  <si>
    <t>Wine</t>
  </si>
  <si>
    <t>Nuremberg</t>
  </si>
  <si>
    <t>German Region / Swabia</t>
  </si>
  <si>
    <t>Swabian</t>
  </si>
  <si>
    <t>Ravensburg</t>
  </si>
  <si>
    <t>Wurttemberg</t>
  </si>
  <si>
    <t>German Region / Austrian Region</t>
  </si>
  <si>
    <t>Austria</t>
  </si>
  <si>
    <t>Austrian</t>
  </si>
  <si>
    <t>Gold</t>
  </si>
  <si>
    <t>Venice</t>
  </si>
  <si>
    <t>Lotharingia / German Region</t>
  </si>
  <si>
    <t>Alsace</t>
  </si>
  <si>
    <t>The Palatinate</t>
  </si>
  <si>
    <t>Rhenish</t>
  </si>
  <si>
    <t>Westphalian Region / German Region / Franconia</t>
  </si>
  <si>
    <t>Hesse</t>
  </si>
  <si>
    <t>Cologne</t>
  </si>
  <si>
    <t>Cleves</t>
  </si>
  <si>
    <t>Inland Center of Trade</t>
  </si>
  <si>
    <t>Lotharingia / Westphalian Region / German Region</t>
  </si>
  <si>
    <t>Gallia</t>
  </si>
  <si>
    <t>England</t>
  </si>
  <si>
    <t>Flemish</t>
  </si>
  <si>
    <t>English Channel</t>
  </si>
  <si>
    <t>Spanish Netherlands / The Low Countries</t>
  </si>
  <si>
    <t>Burgundy</t>
  </si>
  <si>
    <t>Wallonian</t>
  </si>
  <si>
    <t>Gallia / French Region</t>
  </si>
  <si>
    <t>Francien</t>
  </si>
  <si>
    <t>Flanders</t>
  </si>
  <si>
    <t>Liege</t>
  </si>
  <si>
    <t>The Low Countries</t>
  </si>
  <si>
    <t>Dutch</t>
  </si>
  <si>
    <t>Coastal Center of Trade / Rhine Estuary</t>
  </si>
  <si>
    <t>Northern Italy / Italian Region / Kingdom of Italy</t>
  </si>
  <si>
    <t>Ligurian</t>
  </si>
  <si>
    <t>Savoy</t>
  </si>
  <si>
    <t>Piedmontese</t>
  </si>
  <si>
    <t>Lombard</t>
  </si>
  <si>
    <t>Romagnan</t>
  </si>
  <si>
    <t>Venetian</t>
  </si>
  <si>
    <t>Northern Italy / Austrian Region / Italian Region / Kingdom of Italy</t>
  </si>
  <si>
    <t>Northern Italy / Italian Region</t>
  </si>
  <si>
    <t>Po Estuary</t>
  </si>
  <si>
    <t>The Papal State</t>
  </si>
  <si>
    <t>Tuscany</t>
  </si>
  <si>
    <t>Tuscan</t>
  </si>
  <si>
    <t>Umbrian</t>
  </si>
  <si>
    <t>Religious Center</t>
  </si>
  <si>
    <t>Two Sicilies / Southern Italy / Italian Region</t>
  </si>
  <si>
    <t>Naples</t>
  </si>
  <si>
    <t>Neapolitan</t>
  </si>
  <si>
    <t>Sicilian</t>
  </si>
  <si>
    <t>Two Sicilies / Sicily / Italian Region</t>
  </si>
  <si>
    <t>Aragon</t>
  </si>
  <si>
    <t>Two Sicilies / Italian Region</t>
  </si>
  <si>
    <t>Maltese</t>
  </si>
  <si>
    <t>Italian Region</t>
  </si>
  <si>
    <t>Sardinian</t>
  </si>
  <si>
    <t>Croatian Region / Western Balkans / German Region</t>
  </si>
  <si>
    <t>Croatian Region / Western Balkans</t>
  </si>
  <si>
    <t>Croatian</t>
  </si>
  <si>
    <t>Hungary</t>
  </si>
  <si>
    <t>Hungarian Region</t>
  </si>
  <si>
    <t>Hungarian</t>
  </si>
  <si>
    <t>Western Balkans / Serbian Region</t>
  </si>
  <si>
    <t>Serbian</t>
  </si>
  <si>
    <t>Greece Region / Western Balkans</t>
  </si>
  <si>
    <t>Greek</t>
  </si>
  <si>
    <t>Albanian</t>
  </si>
  <si>
    <t>Ottomans</t>
  </si>
  <si>
    <t>Byzantium</t>
  </si>
  <si>
    <t>Greece Region / Eastern Balkans</t>
  </si>
  <si>
    <t>Eastern Balkans / Bulgarian Region</t>
  </si>
  <si>
    <t>Bulgarian</t>
  </si>
  <si>
    <t>Coastal Center of Trade / Bosphorus Sound Toll</t>
  </si>
  <si>
    <t>Dacia / Hungarian Region</t>
  </si>
  <si>
    <t>Dacia / Eastern Balkans</t>
  </si>
  <si>
    <t>Wallachia</t>
  </si>
  <si>
    <t>Romanian</t>
  </si>
  <si>
    <t>Ruthenian</t>
  </si>
  <si>
    <t>Helvetia</t>
  </si>
  <si>
    <t>Switzerland</t>
  </si>
  <si>
    <t>Swiss</t>
  </si>
  <si>
    <t>Norman</t>
  </si>
  <si>
    <t>Seine Estuary</t>
  </si>
  <si>
    <t>Breton Region / French Region</t>
  </si>
  <si>
    <t>Brittany</t>
  </si>
  <si>
    <t>Breton</t>
  </si>
  <si>
    <t>Bordeaux</t>
  </si>
  <si>
    <t>Loire Estuary</t>
  </si>
  <si>
    <t>French Region / Aquitania</t>
  </si>
  <si>
    <t>Basque</t>
  </si>
  <si>
    <t>Gascon</t>
  </si>
  <si>
    <t>Gironde Estuary</t>
  </si>
  <si>
    <t>France</t>
  </si>
  <si>
    <t>French Region</t>
  </si>
  <si>
    <t>Lotharingia / French Region</t>
  </si>
  <si>
    <t>Burgundian</t>
  </si>
  <si>
    <t>Lorraine</t>
  </si>
  <si>
    <t>Aquitanian</t>
  </si>
  <si>
    <t>Occitania / French Region</t>
  </si>
  <si>
    <t>Spanish Region / Occitania / French Region</t>
  </si>
  <si>
    <t>Catalan</t>
  </si>
  <si>
    <t>Occitan</t>
  </si>
  <si>
    <t>Rhône Estuary</t>
  </si>
  <si>
    <t>Italian Region / Kingdom of Italy</t>
  </si>
  <si>
    <t>Spanish Region / Iberian Peninsula</t>
  </si>
  <si>
    <t>Castile</t>
  </si>
  <si>
    <t>Galician</t>
  </si>
  <si>
    <t>Leonese</t>
  </si>
  <si>
    <t>Aragonese</t>
  </si>
  <si>
    <t>Castilian</t>
  </si>
  <si>
    <t>Spanish Region / Iberian Peninsula / Andalusia</t>
  </si>
  <si>
    <t>Andalusian</t>
  </si>
  <si>
    <t>Sunni</t>
  </si>
  <si>
    <t>Guadiana Estuary / Coastal Center of Trade</t>
  </si>
  <si>
    <t>Iberian Peninsula</t>
  </si>
  <si>
    <t>Portugal</t>
  </si>
  <si>
    <t>Portuguese</t>
  </si>
  <si>
    <t>Tagus Estuary / Coastal Center of Trade</t>
  </si>
  <si>
    <t>Douro Estuary</t>
  </si>
  <si>
    <t>Great Britain Region / Welsh Region / British Isles</t>
  </si>
  <si>
    <t>Welsh</t>
  </si>
  <si>
    <t>Great Britain Region / British Isles / Mercia</t>
  </si>
  <si>
    <t>English</t>
  </si>
  <si>
    <t>Great Britain Region / Essex / British Isles</t>
  </si>
  <si>
    <t>Thames Estuary / Coastal Center of Trade</t>
  </si>
  <si>
    <t>Glamorgan</t>
  </si>
  <si>
    <t>Lincoln</t>
  </si>
  <si>
    <t>Great Britain Region / Danelaw / British Isles / Mercia</t>
  </si>
  <si>
    <t>Northumbria / Great Britain Region / British Isles</t>
  </si>
  <si>
    <t>Northumbria / Great Britain Region / Danelaw / British Isles</t>
  </si>
  <si>
    <t>Great Britain Region / British Isles / Lowlands</t>
  </si>
  <si>
    <t>Scotland</t>
  </si>
  <si>
    <t>Scottish</t>
  </si>
  <si>
    <t>Aberdeen</t>
  </si>
  <si>
    <t>Great Britain Region / British Isles / Highlands</t>
  </si>
  <si>
    <t>Wielkopolska</t>
  </si>
  <si>
    <t>Poland</t>
  </si>
  <si>
    <t>Polish</t>
  </si>
  <si>
    <t>Mazovia</t>
  </si>
  <si>
    <t>Malopolska</t>
  </si>
  <si>
    <t>Bohemian Region</t>
  </si>
  <si>
    <t>Silesia</t>
  </si>
  <si>
    <t>Silesian</t>
  </si>
  <si>
    <t>Czech</t>
  </si>
  <si>
    <t>Lithuania</t>
  </si>
  <si>
    <t>Lithuanian Region</t>
  </si>
  <si>
    <t>Lithuanian</t>
  </si>
  <si>
    <t>Russian</t>
  </si>
  <si>
    <t>Russian Region / Belarus</t>
  </si>
  <si>
    <t>Byelorussian</t>
  </si>
  <si>
    <t>Belarus</t>
  </si>
  <si>
    <t>Ruthenian Region</t>
  </si>
  <si>
    <t>Dnestr Estuary</t>
  </si>
  <si>
    <t>Russian Region / Ruthenian Region</t>
  </si>
  <si>
    <t>Crimea / Russian Region / Steppe</t>
  </si>
  <si>
    <t>Crimean</t>
  </si>
  <si>
    <t>Crimea / Russian Region</t>
  </si>
  <si>
    <t>Pontic</t>
  </si>
  <si>
    <t>Slaves</t>
  </si>
  <si>
    <t>Don Estuary</t>
  </si>
  <si>
    <t>Russian Region / Steppe</t>
  </si>
  <si>
    <t>Golden Horde</t>
  </si>
  <si>
    <t>Mishar</t>
  </si>
  <si>
    <t>Muscovy</t>
  </si>
  <si>
    <t>Russian Region / Steppe / Central Asia</t>
  </si>
  <si>
    <t>Kazani</t>
  </si>
  <si>
    <t>Russian Region / Western Siberia</t>
  </si>
  <si>
    <t>Uralic</t>
  </si>
  <si>
    <t>White Sea</t>
  </si>
  <si>
    <t>Anatolia / The Middle East / Asia Minor</t>
  </si>
  <si>
    <t>Turkish</t>
  </si>
  <si>
    <t>Silk</t>
  </si>
  <si>
    <t>The Knights</t>
  </si>
  <si>
    <t>Asia Minor</t>
  </si>
  <si>
    <t>Anatolia / The Middle East</t>
  </si>
  <si>
    <t>Candar</t>
  </si>
  <si>
    <t>Ramazan</t>
  </si>
  <si>
    <t>Cotton</t>
  </si>
  <si>
    <t>Armenia / The Middle East</t>
  </si>
  <si>
    <t>Qara Qoyunlu</t>
  </si>
  <si>
    <t>Dulkadir</t>
  </si>
  <si>
    <t>Africa</t>
  </si>
  <si>
    <t>Maghreb al-Aqsa / North Africa</t>
  </si>
  <si>
    <t>Morocco</t>
  </si>
  <si>
    <t>Moroccan</t>
  </si>
  <si>
    <t>Maghreb al-Awsat / North Africa</t>
  </si>
  <si>
    <t>Safi</t>
  </si>
  <si>
    <t>Algerian</t>
  </si>
  <si>
    <t>Maghreb al-Adna / North Africa</t>
  </si>
  <si>
    <t>Tunisian</t>
  </si>
  <si>
    <t>Sugar</t>
  </si>
  <si>
    <t>Mzab</t>
  </si>
  <si>
    <t>Touggourt</t>
  </si>
  <si>
    <t>Djerid</t>
  </si>
  <si>
    <t>Maghreb al-Adna / North Africa / Tripolitania</t>
  </si>
  <si>
    <t>North Africa / Tripolitania</t>
  </si>
  <si>
    <t>Fezzan</t>
  </si>
  <si>
    <t>North Africa / Cyrenaica</t>
  </si>
  <si>
    <t>Mamluks</t>
  </si>
  <si>
    <t>Egyptian</t>
  </si>
  <si>
    <t>Arabian region / North Africa / The Middle East / Egypt</t>
  </si>
  <si>
    <t>Spices</t>
  </si>
  <si>
    <t>The Nile Estuary</t>
  </si>
  <si>
    <t>Arabian region / Syria / The Middle East</t>
  </si>
  <si>
    <t>Syrian</t>
  </si>
  <si>
    <t>Spanish Region / Atlantic Ocean Islands</t>
  </si>
  <si>
    <t>Atlantic Ocean Islands</t>
  </si>
  <si>
    <t>Unknown</t>
  </si>
  <si>
    <t>Icelandic Region</t>
  </si>
  <si>
    <t>Irish Region / British Isles</t>
  </si>
  <si>
    <t>Tyrone</t>
  </si>
  <si>
    <t>Irish</t>
  </si>
  <si>
    <t>Connacht</t>
  </si>
  <si>
    <t>Asia</t>
  </si>
  <si>
    <t>Bedouin</t>
  </si>
  <si>
    <t>Arabian region / The Middle East / Hejaz</t>
  </si>
  <si>
    <t>Hejaz</t>
  </si>
  <si>
    <t>Arabian region / The Middle East / Yemen</t>
  </si>
  <si>
    <t>Coffee</t>
  </si>
  <si>
    <t>Gulf of Aden</t>
  </si>
  <si>
    <t>Yemen</t>
  </si>
  <si>
    <t>Yemeni</t>
  </si>
  <si>
    <t>Shia</t>
  </si>
  <si>
    <t>Arabian region / Nejd / The Middle East</t>
  </si>
  <si>
    <t>Najd</t>
  </si>
  <si>
    <t>Shammar</t>
  </si>
  <si>
    <t>Haasa</t>
  </si>
  <si>
    <t>Oman / Arabian region / The Middle East</t>
  </si>
  <si>
    <t>Oman</t>
  </si>
  <si>
    <t>Ibadi</t>
  </si>
  <si>
    <t>Omani</t>
  </si>
  <si>
    <t>Arabian region / Mesopotamia / The Middle East</t>
  </si>
  <si>
    <t>Mashriqi</t>
  </si>
  <si>
    <t>Aq Qoyunlu</t>
  </si>
  <si>
    <t>Euphrates Estuary</t>
  </si>
  <si>
    <t>Mesopotamia / The Middle East</t>
  </si>
  <si>
    <t>Kurdish</t>
  </si>
  <si>
    <t>Persia</t>
  </si>
  <si>
    <t>Persian Region</t>
  </si>
  <si>
    <t>Timurids</t>
  </si>
  <si>
    <t>Persian</t>
  </si>
  <si>
    <t>Azerbaijan</t>
  </si>
  <si>
    <t>Azerbaijani</t>
  </si>
  <si>
    <t>Persian Region / Tabarestan</t>
  </si>
  <si>
    <t>Tabarestan</t>
  </si>
  <si>
    <t>Mazandarani</t>
  </si>
  <si>
    <t>Armenia / Caucasus</t>
  </si>
  <si>
    <t>Coptic</t>
  </si>
  <si>
    <t>Armenian</t>
  </si>
  <si>
    <t>Caucasus / Azerbaijan</t>
  </si>
  <si>
    <t>Kura Estuary</t>
  </si>
  <si>
    <t>Caucasus</t>
  </si>
  <si>
    <t>Georgia</t>
  </si>
  <si>
    <t>Georgian</t>
  </si>
  <si>
    <t>Dagestani</t>
  </si>
  <si>
    <t>Persian Region / Khorasan</t>
  </si>
  <si>
    <t>Khorasani</t>
  </si>
  <si>
    <t>Zoroastrian</t>
  </si>
  <si>
    <t>Persian Region / Baluchistan</t>
  </si>
  <si>
    <t>Baluchistan</t>
  </si>
  <si>
    <t>Baluchi</t>
  </si>
  <si>
    <t>Persian Region / Sistan / Khorasan</t>
  </si>
  <si>
    <t>Khorasan / Central Asia</t>
  </si>
  <si>
    <t>Turkmeni</t>
  </si>
  <si>
    <t>Central Asia</t>
  </si>
  <si>
    <t>Nogai</t>
  </si>
  <si>
    <t>Uzbek</t>
  </si>
  <si>
    <t>Transoxiana / Central Asia</t>
  </si>
  <si>
    <t>Persian Region / Khorasan / Central Asia</t>
  </si>
  <si>
    <t>Persian Region / Afghanistan / Khorasan</t>
  </si>
  <si>
    <t>Persian Region / Afghanistan</t>
  </si>
  <si>
    <t>Afghan</t>
  </si>
  <si>
    <t>Afghanistan</t>
  </si>
  <si>
    <t>Kazakh</t>
  </si>
  <si>
    <t>Tea</t>
  </si>
  <si>
    <t>Yarkand</t>
  </si>
  <si>
    <t>Kyrgyz</t>
  </si>
  <si>
    <t>Chagatai</t>
  </si>
  <si>
    <t>Circassian</t>
  </si>
  <si>
    <t>Steppe</t>
  </si>
  <si>
    <t>Astrakhani</t>
  </si>
  <si>
    <t>Volga Estuary</t>
  </si>
  <si>
    <t>Western Siberia / Central Asia</t>
  </si>
  <si>
    <t>Steppe / Central Asia</t>
  </si>
  <si>
    <t>Steppe / Western Siberia / Central Asia</t>
  </si>
  <si>
    <t>Russian Region / Steppe / Western Siberia / Central Asia</t>
  </si>
  <si>
    <t>Bashkir</t>
  </si>
  <si>
    <t>Siberia</t>
  </si>
  <si>
    <t>Western Siberia</t>
  </si>
  <si>
    <t>North America</t>
  </si>
  <si>
    <t>Chesapeake Bay</t>
  </si>
  <si>
    <t>The Caribbean</t>
  </si>
  <si>
    <t>Animist</t>
  </si>
  <si>
    <t>Taino</t>
  </si>
  <si>
    <t>Caribbean</t>
  </si>
  <si>
    <t>Carib</t>
  </si>
  <si>
    <t>Important Natural Harbor</t>
  </si>
  <si>
    <t>Martinique</t>
  </si>
  <si>
    <t>St. Lucia</t>
  </si>
  <si>
    <t>St. Vincent</t>
  </si>
  <si>
    <t>Barbados</t>
  </si>
  <si>
    <t>Trinidad</t>
  </si>
  <si>
    <t>Indian Coast / India / Gujarat / East Asian Trade Port</t>
  </si>
  <si>
    <t>Hindu</t>
  </si>
  <si>
    <t>Gujarati</t>
  </si>
  <si>
    <t>Indus</t>
  </si>
  <si>
    <t>Sindh / Indian Coast / India / East Asian Trade Port</t>
  </si>
  <si>
    <t>Sind</t>
  </si>
  <si>
    <t>Sindhi</t>
  </si>
  <si>
    <t>Indus Estuary</t>
  </si>
  <si>
    <t>Sindh / India</t>
  </si>
  <si>
    <t>Punjab / India</t>
  </si>
  <si>
    <t>Panjabi</t>
  </si>
  <si>
    <t>India / Kashmir</t>
  </si>
  <si>
    <t>Kashmiri</t>
  </si>
  <si>
    <t>Kangra</t>
  </si>
  <si>
    <t>India / Himalayas</t>
  </si>
  <si>
    <t>Doab</t>
  </si>
  <si>
    <t>Garhwal</t>
  </si>
  <si>
    <t>Nepali</t>
  </si>
  <si>
    <t>Rajputana / India</t>
  </si>
  <si>
    <t>Rajput</t>
  </si>
  <si>
    <t>Gujarat</t>
  </si>
  <si>
    <t>Dhundhar</t>
  </si>
  <si>
    <t>India / Hindustan</t>
  </si>
  <si>
    <t>Hindvi</t>
  </si>
  <si>
    <t>Avadhi</t>
  </si>
  <si>
    <t>Gwalior</t>
  </si>
  <si>
    <t>Malwa / India</t>
  </si>
  <si>
    <t>Malwa</t>
  </si>
  <si>
    <t>Malvi</t>
  </si>
  <si>
    <t>Maharashtra / India</t>
  </si>
  <si>
    <t>Konkan / Indian Coast / Maharashtra / India / East Asian Trade Port</t>
  </si>
  <si>
    <t>Marathi</t>
  </si>
  <si>
    <t>Karnataka / Konkan / Indian Coast / India / East Asian Trade Port</t>
  </si>
  <si>
    <t>Kannada</t>
  </si>
  <si>
    <t>Karnataka / India</t>
  </si>
  <si>
    <t>Bahmanis</t>
  </si>
  <si>
    <t>Ceylon</t>
  </si>
  <si>
    <t>Kerala / Indian Coast / India / East Asian Trade Port</t>
  </si>
  <si>
    <t>Malayalam</t>
  </si>
  <si>
    <t>Tamil Country / Indian Coast / India / East Asian Trade Port / Coromandel Coast</t>
  </si>
  <si>
    <t>Tamil</t>
  </si>
  <si>
    <t>Tamil Country / India</t>
  </si>
  <si>
    <t>Orissa</t>
  </si>
  <si>
    <t>Telugu</t>
  </si>
  <si>
    <t>Telingana / India</t>
  </si>
  <si>
    <t>Andhra / Indian Coast / India / East Asian Trade Port / Coromandel Coast</t>
  </si>
  <si>
    <t>Krishna Estuary</t>
  </si>
  <si>
    <t>Maharashtra / India / Gondwana</t>
  </si>
  <si>
    <t>Gondi</t>
  </si>
  <si>
    <t>India / Gondwana</t>
  </si>
  <si>
    <t>Tropical Wood</t>
  </si>
  <si>
    <t>Bengal</t>
  </si>
  <si>
    <t>Andhra / Indian Coast / India / East Asian Trade Port</t>
  </si>
  <si>
    <t>Gondwana</t>
  </si>
  <si>
    <t>Orissa / Indian Coast / India / East Asian Trade Port</t>
  </si>
  <si>
    <t>Oriya</t>
  </si>
  <si>
    <t>Orissa / India</t>
  </si>
  <si>
    <t>Garjati</t>
  </si>
  <si>
    <t>Baisi Rajya</t>
  </si>
  <si>
    <t>Nepal</t>
  </si>
  <si>
    <t>Katmandu</t>
  </si>
  <si>
    <t>Lhasa</t>
  </si>
  <si>
    <t>Bihar / India</t>
  </si>
  <si>
    <t>Bihari</t>
  </si>
  <si>
    <t>India / Jharkhand</t>
  </si>
  <si>
    <t>Jharkandi</t>
  </si>
  <si>
    <t>Ivory</t>
  </si>
  <si>
    <t>Indian Coast / India / East Asian Trade Port / Bengal</t>
  </si>
  <si>
    <t>Bengali</t>
  </si>
  <si>
    <t>Ganges Estuary</t>
  </si>
  <si>
    <t>India / Bengal</t>
  </si>
  <si>
    <t>Bhutan</t>
  </si>
  <si>
    <t>U-tsang</t>
  </si>
  <si>
    <t>Vajrayana</t>
  </si>
  <si>
    <t>Tibetan</t>
  </si>
  <si>
    <t>Assam / India</t>
  </si>
  <si>
    <t>Assamese</t>
  </si>
  <si>
    <t>Kachar</t>
  </si>
  <si>
    <t>Chin</t>
  </si>
  <si>
    <t>Lanka / Indian Coast / Indian Ocean Islands / India / East Asian Trade Port</t>
  </si>
  <si>
    <t>Theravada</t>
  </si>
  <si>
    <t>Sinhalese</t>
  </si>
  <si>
    <t>The Andamans</t>
  </si>
  <si>
    <t>Indian Ocean Islands</t>
  </si>
  <si>
    <t>Mrauk U</t>
  </si>
  <si>
    <t>Indochina / East Asian Trade Port</t>
  </si>
  <si>
    <t>Arakan</t>
  </si>
  <si>
    <t>Arakanese</t>
  </si>
  <si>
    <t>Kale</t>
  </si>
  <si>
    <t>Indochina</t>
  </si>
  <si>
    <t>Ava</t>
  </si>
  <si>
    <t>Sagaing</t>
  </si>
  <si>
    <t>Burmese</t>
  </si>
  <si>
    <t>Mong Yang</t>
  </si>
  <si>
    <t>Shan</t>
  </si>
  <si>
    <t>Chengdu</t>
  </si>
  <si>
    <t>Hsenwi</t>
  </si>
  <si>
    <t>Taungoo</t>
  </si>
  <si>
    <t>Taungu</t>
  </si>
  <si>
    <t>Chinaware</t>
  </si>
  <si>
    <t>Pegu</t>
  </si>
  <si>
    <t>Mon</t>
  </si>
  <si>
    <t>Irrawaddy Estuary</t>
  </si>
  <si>
    <t>Kengtung</t>
  </si>
  <si>
    <t>Northern Thai</t>
  </si>
  <si>
    <t>Mong Nai</t>
  </si>
  <si>
    <t>Chiang Mai</t>
  </si>
  <si>
    <t>Lan Na</t>
  </si>
  <si>
    <t>Siam</t>
  </si>
  <si>
    <t>Moulmein</t>
  </si>
  <si>
    <t>Karen</t>
  </si>
  <si>
    <t>Tavoy</t>
  </si>
  <si>
    <t>Ayutthaya</t>
  </si>
  <si>
    <t>Ratchaburi</t>
  </si>
  <si>
    <t>Central Thai</t>
  </si>
  <si>
    <t>Nakhon Si Thammarat</t>
  </si>
  <si>
    <t>Ligor</t>
  </si>
  <si>
    <t>Malayan</t>
  </si>
  <si>
    <t>Malacca</t>
  </si>
  <si>
    <t>Pattani</t>
  </si>
  <si>
    <t>Indochina / East Asian Trade Port / Malay Peninsula</t>
  </si>
  <si>
    <t>Perak</t>
  </si>
  <si>
    <t>East Asian Cot / Indochina / East Asian Trade Port / Malay Peninsula</t>
  </si>
  <si>
    <t>Johor</t>
  </si>
  <si>
    <t>Pahang</t>
  </si>
  <si>
    <t>Kelantan</t>
  </si>
  <si>
    <t>Sukhothai</t>
  </si>
  <si>
    <t>Chiang Rai</t>
  </si>
  <si>
    <t>Nakhon Thung Yai</t>
  </si>
  <si>
    <t>Oudong</t>
  </si>
  <si>
    <t>Khmer</t>
  </si>
  <si>
    <t>Prey Nokor</t>
  </si>
  <si>
    <t>Panduranga</t>
  </si>
  <si>
    <t>Champa</t>
  </si>
  <si>
    <t>Cham</t>
  </si>
  <si>
    <t>Vijaya</t>
  </si>
  <si>
    <t>Champasak</t>
  </si>
  <si>
    <t>Lan Xang</t>
  </si>
  <si>
    <t>Laotian</t>
  </si>
  <si>
    <t>Angkor</t>
  </si>
  <si>
    <t>Thanh Hoa</t>
  </si>
  <si>
    <t>Dai Viet</t>
  </si>
  <si>
    <t>Mahayana</t>
  </si>
  <si>
    <t>Vietnamese</t>
  </si>
  <si>
    <t>Canton</t>
  </si>
  <si>
    <t>Sikhottabong</t>
  </si>
  <si>
    <t>Khorat</t>
  </si>
  <si>
    <t>Dong Kinh</t>
  </si>
  <si>
    <t>Vientiane</t>
  </si>
  <si>
    <t>Luang Prabang</t>
  </si>
  <si>
    <t>Cao Bang</t>
  </si>
  <si>
    <t>Zhuang</t>
  </si>
  <si>
    <t>Lamuri</t>
  </si>
  <si>
    <t>Indonesia / Sumatra / East Asian Trade Port</t>
  </si>
  <si>
    <t>Pasai</t>
  </si>
  <si>
    <t>Sumatran</t>
  </si>
  <si>
    <t>Deli</t>
  </si>
  <si>
    <t>Batak</t>
  </si>
  <si>
    <t>Siak</t>
  </si>
  <si>
    <t>Bengkulu</t>
  </si>
  <si>
    <t>Palembang</t>
  </si>
  <si>
    <t>Tulangbewang</t>
  </si>
  <si>
    <t>Banten</t>
  </si>
  <si>
    <t>Java / Indonesia / East Asian Trade Port</t>
  </si>
  <si>
    <t>Sunda</t>
  </si>
  <si>
    <t>Javanese</t>
  </si>
  <si>
    <t>The Moluccas</t>
  </si>
  <si>
    <t>Kawali</t>
  </si>
  <si>
    <t>Karta</t>
  </si>
  <si>
    <t>Majapahit</t>
  </si>
  <si>
    <t>Blambangan</t>
  </si>
  <si>
    <t>Surabaya</t>
  </si>
  <si>
    <t>Demak</t>
  </si>
  <si>
    <t>Kalapa</t>
  </si>
  <si>
    <t>Java / East Asian Cot / Indonesia / East Asian Trade Port</t>
  </si>
  <si>
    <t>Bali</t>
  </si>
  <si>
    <t>Indonesia</t>
  </si>
  <si>
    <t>Sumbawa</t>
  </si>
  <si>
    <t>Papuan</t>
  </si>
  <si>
    <t>Flores</t>
  </si>
  <si>
    <t>Sumba</t>
  </si>
  <si>
    <t>West Timor</t>
  </si>
  <si>
    <t>Brunei</t>
  </si>
  <si>
    <t>Indonesia / Borneo</t>
  </si>
  <si>
    <t>Bornean</t>
  </si>
  <si>
    <t>Jesselton</t>
  </si>
  <si>
    <t>Kutai</t>
  </si>
  <si>
    <t>Banjar</t>
  </si>
  <si>
    <t>Pontianak</t>
  </si>
  <si>
    <t>Makassar</t>
  </si>
  <si>
    <t>Sulawesi</t>
  </si>
  <si>
    <t>Kendari</t>
  </si>
  <si>
    <t>Poso</t>
  </si>
  <si>
    <t>Manado</t>
  </si>
  <si>
    <t>Buru</t>
  </si>
  <si>
    <t>Spice Islands / Indonesia</t>
  </si>
  <si>
    <t>Moluccan</t>
  </si>
  <si>
    <t>Ambon</t>
  </si>
  <si>
    <t>Ceram</t>
  </si>
  <si>
    <t>Halmahera</t>
  </si>
  <si>
    <t>Ternate</t>
  </si>
  <si>
    <t>Tidore</t>
  </si>
  <si>
    <t>Sulu</t>
  </si>
  <si>
    <t>Filipino</t>
  </si>
  <si>
    <t>Philippines</t>
  </si>
  <si>
    <t>Maguindanao</t>
  </si>
  <si>
    <t>Lanao</t>
  </si>
  <si>
    <t>Visayas</t>
  </si>
  <si>
    <t>Palawan</t>
  </si>
  <si>
    <t>Manila</t>
  </si>
  <si>
    <t>Ilocos</t>
  </si>
  <si>
    <t>Cagayan</t>
  </si>
  <si>
    <t>Lingga</t>
  </si>
  <si>
    <t>Sibsongbanna</t>
  </si>
  <si>
    <t>Yunnan / China Proper</t>
  </si>
  <si>
    <t>Ming</t>
  </si>
  <si>
    <t>Dali</t>
  </si>
  <si>
    <t>Bai</t>
  </si>
  <si>
    <t>Yunnan</t>
  </si>
  <si>
    <t>Guangnan</t>
  </si>
  <si>
    <t>Lingyun</t>
  </si>
  <si>
    <t>China Proper / Guangxi</t>
  </si>
  <si>
    <t>Confucian</t>
  </si>
  <si>
    <t>Shiuhing</t>
  </si>
  <si>
    <t>China Proper / Guangdong / East Asian Trade Port</t>
  </si>
  <si>
    <t>Cantonese</t>
  </si>
  <si>
    <t>Kingchow</t>
  </si>
  <si>
    <t>China Proper / Chinese Coast / Guangdong / East Asian Trade Port</t>
  </si>
  <si>
    <t>Min</t>
  </si>
  <si>
    <t>East Asian Cot / China Proper / Chinese Coast / Guangdong / East Asian Trade Port</t>
  </si>
  <si>
    <t>Coastal Center of Trade / Pearl Estuary</t>
  </si>
  <si>
    <t>Macau</t>
  </si>
  <si>
    <t>Fuzhou</t>
  </si>
  <si>
    <t>China Proper / Fujian / Chinese Coast / East Asian Trade Port</t>
  </si>
  <si>
    <t>Hangzhou</t>
  </si>
  <si>
    <t>Ganzhou</t>
  </si>
  <si>
    <t>Jiangxi / China Proper</t>
  </si>
  <si>
    <t>Hakka</t>
  </si>
  <si>
    <t>Changsha</t>
  </si>
  <si>
    <t>Huguang / China Proper</t>
  </si>
  <si>
    <t>Xiang</t>
  </si>
  <si>
    <t>Wuling</t>
  </si>
  <si>
    <t>Zhenyuan</t>
  </si>
  <si>
    <t>China Proper / Guizhou</t>
  </si>
  <si>
    <t>Miao</t>
  </si>
  <si>
    <t>Guiyang</t>
  </si>
  <si>
    <t>Yi</t>
  </si>
  <si>
    <t>Umung</t>
  </si>
  <si>
    <t>China Proper / Sichuan</t>
  </si>
  <si>
    <t>Shigatse</t>
  </si>
  <si>
    <t>Tibet</t>
  </si>
  <si>
    <t>Tachienlu</t>
  </si>
  <si>
    <t>Kham</t>
  </si>
  <si>
    <t>Sichuanese</t>
  </si>
  <si>
    <t>Chongqing</t>
  </si>
  <si>
    <t>Yichang</t>
  </si>
  <si>
    <t>Xi'an</t>
  </si>
  <si>
    <t>Wuchang</t>
  </si>
  <si>
    <t>Hubei</t>
  </si>
  <si>
    <t>Nanchang</t>
  </si>
  <si>
    <t>Gan</t>
  </si>
  <si>
    <t>Zhejiang / China Proper / Chinese Coast / East Asian Trade Port</t>
  </si>
  <si>
    <t>Wu</t>
  </si>
  <si>
    <t>Yangzhou</t>
  </si>
  <si>
    <t>South Zhili / China Proper / Chinese Coast / East Asian Trade Port</t>
  </si>
  <si>
    <t>Jianghuai</t>
  </si>
  <si>
    <t>Anqing</t>
  </si>
  <si>
    <t>South Zhili / China Proper</t>
  </si>
  <si>
    <t>Nanyang</t>
  </si>
  <si>
    <t>China Proper / Henan</t>
  </si>
  <si>
    <t>Zhongyuan</t>
  </si>
  <si>
    <t>Kaifeng</t>
  </si>
  <si>
    <t>Hanzhong</t>
  </si>
  <si>
    <t>Shaanxi / China Proper</t>
  </si>
  <si>
    <t>Xibei</t>
  </si>
  <si>
    <t>Qingzhou</t>
  </si>
  <si>
    <t>Shandong / China Proper / Chinese Coast / East Asian Trade Port</t>
  </si>
  <si>
    <t>Shandong</t>
  </si>
  <si>
    <t>Beijing</t>
  </si>
  <si>
    <t>Jinan</t>
  </si>
  <si>
    <t>Shandong / China Proper</t>
  </si>
  <si>
    <t>Huaiqing</t>
  </si>
  <si>
    <t>Jin</t>
  </si>
  <si>
    <t>Taiyuan</t>
  </si>
  <si>
    <t>Shanxi / China Proper</t>
  </si>
  <si>
    <t>Pingyang</t>
  </si>
  <si>
    <t>Hejian</t>
  </si>
  <si>
    <t>China Proper / Chinese Coast / North Zhili / East Asian Trade Port</t>
  </si>
  <si>
    <t>Zhili</t>
  </si>
  <si>
    <t>Baoding</t>
  </si>
  <si>
    <t>China Proper / North Zhili</t>
  </si>
  <si>
    <t>Datong</t>
  </si>
  <si>
    <t>Ningxia</t>
  </si>
  <si>
    <t>Mongol</t>
  </si>
  <si>
    <t>Lanzhou</t>
  </si>
  <si>
    <t>Ordos</t>
  </si>
  <si>
    <t>Inner Mongolia / Mongolia</t>
  </si>
  <si>
    <t>Hohhot</t>
  </si>
  <si>
    <t>Chengde</t>
  </si>
  <si>
    <t>Korchin</t>
  </si>
  <si>
    <t>Chahar</t>
  </si>
  <si>
    <t>Ningyuan</t>
  </si>
  <si>
    <t>Inner Manchuria / Chinese Coast / Manchuria / East Asian Trade Port</t>
  </si>
  <si>
    <t>Gyegu</t>
  </si>
  <si>
    <t>Tsaidam</t>
  </si>
  <si>
    <t>Sarig Yogir</t>
  </si>
  <si>
    <t>Oirat</t>
  </si>
  <si>
    <t>Yumen</t>
  </si>
  <si>
    <t>Zhangye</t>
  </si>
  <si>
    <t>Alxa</t>
  </si>
  <si>
    <t>Hotan</t>
  </si>
  <si>
    <t>Tarim Basin</t>
  </si>
  <si>
    <t>Uyghur</t>
  </si>
  <si>
    <t>Qarqan</t>
  </si>
  <si>
    <t>Aksu</t>
  </si>
  <si>
    <t>Bechbaliq</t>
  </si>
  <si>
    <t>Zungaria</t>
  </si>
  <si>
    <t>Tengri</t>
  </si>
  <si>
    <t>Hoboksar</t>
  </si>
  <si>
    <t>Zungaria / Central Asia</t>
  </si>
  <si>
    <t>Urumqi</t>
  </si>
  <si>
    <t>Tannu Uriankhai</t>
  </si>
  <si>
    <t>Outer Mongolia / Mongolia</t>
  </si>
  <si>
    <t>Buryat</t>
  </si>
  <si>
    <t>Kherlen</t>
  </si>
  <si>
    <t>Mongolia</t>
  </si>
  <si>
    <t>Khalkha</t>
  </si>
  <si>
    <t>Kobdo</t>
  </si>
  <si>
    <t>Uliastai</t>
  </si>
  <si>
    <t>Dornogovi</t>
  </si>
  <si>
    <t>Setsen</t>
  </si>
  <si>
    <t>Jirem</t>
  </si>
  <si>
    <t>Xilin Gol</t>
  </si>
  <si>
    <t>Hulunbuir</t>
  </si>
  <si>
    <t>Girin</t>
  </si>
  <si>
    <t>Cicigar</t>
  </si>
  <si>
    <t>Inner Manchuria / Manchuria</t>
  </si>
  <si>
    <t>Shenyang</t>
  </si>
  <si>
    <t>Manchu</t>
  </si>
  <si>
    <t>Aigun</t>
  </si>
  <si>
    <t>Haixi</t>
  </si>
  <si>
    <t>Tuwan</t>
  </si>
  <si>
    <t>Bohori</t>
  </si>
  <si>
    <t>Outer Manchuria / Manchuria</t>
  </si>
  <si>
    <t>Yeren</t>
  </si>
  <si>
    <t>Ilan Hala</t>
  </si>
  <si>
    <t>Jianzhou</t>
  </si>
  <si>
    <t>Hamgyeong</t>
  </si>
  <si>
    <t>Korean Region</t>
  </si>
  <si>
    <t>Korea</t>
  </si>
  <si>
    <t>Korean</t>
  </si>
  <si>
    <t>Hwanghae</t>
  </si>
  <si>
    <t>Wonju</t>
  </si>
  <si>
    <t>Nippon</t>
  </si>
  <si>
    <t>Gyeonggi</t>
  </si>
  <si>
    <t>Sangju</t>
  </si>
  <si>
    <t>Jeolla</t>
  </si>
  <si>
    <t>Sakam</t>
  </si>
  <si>
    <t>Taiwan / China Proper / Chinese Coast / East Asian Trade Port</t>
  </si>
  <si>
    <t>Polynesian</t>
  </si>
  <si>
    <t>Kashgar</t>
  </si>
  <si>
    <t>Cumana</t>
  </si>
  <si>
    <t>South America</t>
  </si>
  <si>
    <t>The Spanish Main / Venezuela</t>
  </si>
  <si>
    <t>Angostura</t>
  </si>
  <si>
    <t>The Spanish Main / Guyana / Venezuela</t>
  </si>
  <si>
    <t>Amazonas</t>
  </si>
  <si>
    <t>Essequibo</t>
  </si>
  <si>
    <t>Arawak</t>
  </si>
  <si>
    <t>Lokono</t>
  </si>
  <si>
    <t>Demerara</t>
  </si>
  <si>
    <t>Guyana</t>
  </si>
  <si>
    <t>Paramaribo</t>
  </si>
  <si>
    <t>Cayenne</t>
  </si>
  <si>
    <t>Amapa</t>
  </si>
  <si>
    <t>Amazonas / Brazil / Grao Para</t>
  </si>
  <si>
    <t>Belem</t>
  </si>
  <si>
    <t>Tupinamba</t>
  </si>
  <si>
    <t>Cocoa</t>
  </si>
  <si>
    <t>Maranhao</t>
  </si>
  <si>
    <t>Brazil / Maranhao</t>
  </si>
  <si>
    <t>Ge</t>
  </si>
  <si>
    <t>Crato</t>
  </si>
  <si>
    <t>Brazil / Pernambuco</t>
  </si>
  <si>
    <t>Brazil</t>
  </si>
  <si>
    <t>Ceara</t>
  </si>
  <si>
    <t>Potiguara</t>
  </si>
  <si>
    <t>Oeiras</t>
  </si>
  <si>
    <t>Rio Grande</t>
  </si>
  <si>
    <t>Paraiba</t>
  </si>
  <si>
    <t>Pernambuco</t>
  </si>
  <si>
    <t>Bahia</t>
  </si>
  <si>
    <t>Brazil / Bahia</t>
  </si>
  <si>
    <t>Ilheus</t>
  </si>
  <si>
    <t>Tupiniquim</t>
  </si>
  <si>
    <t>Goias</t>
  </si>
  <si>
    <t>Amazonas / Goias / Brazil</t>
  </si>
  <si>
    <t>Diamantina</t>
  </si>
  <si>
    <t>Minas Gerais / Brazil</t>
  </si>
  <si>
    <t>Porto Seguro</t>
  </si>
  <si>
    <t>Espirito Santo</t>
  </si>
  <si>
    <t>Tapuia</t>
  </si>
  <si>
    <t>Sao Tome</t>
  </si>
  <si>
    <t>Brazil / Rio de Janeiro</t>
  </si>
  <si>
    <t>Rio de Janeiro</t>
  </si>
  <si>
    <t>Santo Amaro</t>
  </si>
  <si>
    <t>Minas Gerais</t>
  </si>
  <si>
    <t>Sao Vicente</t>
  </si>
  <si>
    <t>Sao Paolo / Brazil</t>
  </si>
  <si>
    <t>Guayra</t>
  </si>
  <si>
    <t>Guarani</t>
  </si>
  <si>
    <t>Curitiba</t>
  </si>
  <si>
    <t>Uruguay</t>
  </si>
  <si>
    <t>Pampas / Banda Oriental</t>
  </si>
  <si>
    <t>Charruan</t>
  </si>
  <si>
    <t>Rio de La Plata</t>
  </si>
  <si>
    <t>Banda Oriental</t>
  </si>
  <si>
    <t>Al-Junaynah</t>
  </si>
  <si>
    <t>Central Africa</t>
  </si>
  <si>
    <t>Nubian</t>
  </si>
  <si>
    <t>Ethiopia</t>
  </si>
  <si>
    <t>Asuncion</t>
  </si>
  <si>
    <t>Paraguay</t>
  </si>
  <si>
    <t>Concepcion</t>
  </si>
  <si>
    <t>Corrientes</t>
  </si>
  <si>
    <t>La Plata / Buenos Aires</t>
  </si>
  <si>
    <t>Rio de la Plata</t>
  </si>
  <si>
    <t>Pampas / La Plata / Buenos Aires</t>
  </si>
  <si>
    <t>Charrua</t>
  </si>
  <si>
    <t>Parana Estuary</t>
  </si>
  <si>
    <t>Southern Pampas / Pampas / La Plata</t>
  </si>
  <si>
    <t>Het</t>
  </si>
  <si>
    <t>La Plata / Patagonia</t>
  </si>
  <si>
    <t>Patagonian</t>
  </si>
  <si>
    <t>Patagonia</t>
  </si>
  <si>
    <t>The Andes / Chile</t>
  </si>
  <si>
    <t>Mapuche</t>
  </si>
  <si>
    <t>Cuyo / La Plata</t>
  </si>
  <si>
    <t>The Andes / Qullasuyu / Chile</t>
  </si>
  <si>
    <t>Angoche</t>
  </si>
  <si>
    <t>South Africa</t>
  </si>
  <si>
    <t>Kilwa</t>
  </si>
  <si>
    <t>Swahili</t>
  </si>
  <si>
    <t>Zanzibar</t>
  </si>
  <si>
    <t>Mtetwa</t>
  </si>
  <si>
    <t>Bantu</t>
  </si>
  <si>
    <t>Cape of Good Hope</t>
  </si>
  <si>
    <t>Chaco Austral</t>
  </si>
  <si>
    <t>Chaco / La Plata</t>
  </si>
  <si>
    <t>Chacoan</t>
  </si>
  <si>
    <t>La Plata / Tucoman / The Andes / Qullasuyu</t>
  </si>
  <si>
    <t>Diaguita</t>
  </si>
  <si>
    <t>Cuiaba</t>
  </si>
  <si>
    <t>Calchaqui</t>
  </si>
  <si>
    <t>Inti</t>
  </si>
  <si>
    <t>The Andes / Qullasuyu / Bolivia</t>
  </si>
  <si>
    <t>Charca</t>
  </si>
  <si>
    <t>Aimara</t>
  </si>
  <si>
    <t>Cerro Rico</t>
  </si>
  <si>
    <t>Pacajes</t>
  </si>
  <si>
    <t>Mbwila</t>
  </si>
  <si>
    <t>Congo / Central Africa</t>
  </si>
  <si>
    <t>Kongo</t>
  </si>
  <si>
    <t>Kongolese</t>
  </si>
  <si>
    <t>Ivory Coast</t>
  </si>
  <si>
    <t>Chaco / Paraguay</t>
  </si>
  <si>
    <t>Amazonas / Bolivia</t>
  </si>
  <si>
    <t>Maipurean</t>
  </si>
  <si>
    <t>Bolivia</t>
  </si>
  <si>
    <t>Antisuyu / The Andes / Bolivia</t>
  </si>
  <si>
    <t>Colla</t>
  </si>
  <si>
    <t>Antisuyu / The Andes</t>
  </si>
  <si>
    <t>The Andes / Qullasuyu</t>
  </si>
  <si>
    <t>Kuntisuyu / The Andes</t>
  </si>
  <si>
    <t>Quechua</t>
  </si>
  <si>
    <t>Cusco</t>
  </si>
  <si>
    <t>The Andes / Chinchaysuyu</t>
  </si>
  <si>
    <t>Ichma</t>
  </si>
  <si>
    <t>Coastal Center of Trade / Oracle of Pachacamac</t>
  </si>
  <si>
    <t>Wanka</t>
  </si>
  <si>
    <t>Chimu</t>
  </si>
  <si>
    <t>Chimuan</t>
  </si>
  <si>
    <t>Huyla</t>
  </si>
  <si>
    <t>Quito / Amazonas</t>
  </si>
  <si>
    <t>Jivaro</t>
  </si>
  <si>
    <t>Quito / The Andes / Chinchaysuyu</t>
  </si>
  <si>
    <t>Caran</t>
  </si>
  <si>
    <t>Quito / The Andes</t>
  </si>
  <si>
    <t>Guayas Estuary</t>
  </si>
  <si>
    <t>The Spanish Main / Amazonas / New Granada</t>
  </si>
  <si>
    <t>The Spanish Main / New Granada</t>
  </si>
  <si>
    <t>Muisca</t>
  </si>
  <si>
    <t>The Spanish Main / New Andalucia</t>
  </si>
  <si>
    <t>Caracas</t>
  </si>
  <si>
    <t>Graaff-Reinet</t>
  </si>
  <si>
    <t>Barinas</t>
  </si>
  <si>
    <t>The Spanish Main / Central America / Castilla del Oro</t>
  </si>
  <si>
    <t>Central America</t>
  </si>
  <si>
    <t>Miskito</t>
  </si>
  <si>
    <t>Central America / Mesoamerica</t>
  </si>
  <si>
    <t>Mayan</t>
  </si>
  <si>
    <t>Aztec</t>
  </si>
  <si>
    <t>Highland Mayan</t>
  </si>
  <si>
    <t>Kiche</t>
  </si>
  <si>
    <t>Itza</t>
  </si>
  <si>
    <t>Putun</t>
  </si>
  <si>
    <t>Yucatec</t>
  </si>
  <si>
    <t>Nahuatl</t>
  </si>
  <si>
    <t>Zapotek</t>
  </si>
  <si>
    <t>Yucatan / Central America / Mesoamerica</t>
  </si>
  <si>
    <t>Xiu</t>
  </si>
  <si>
    <t>Cocomes</t>
  </si>
  <si>
    <t>Totonac</t>
  </si>
  <si>
    <t>Tecos</t>
  </si>
  <si>
    <t>Chichimecan</t>
  </si>
  <si>
    <t>Piman</t>
  </si>
  <si>
    <t>Navajo</t>
  </si>
  <si>
    <t>California</t>
  </si>
  <si>
    <t>Western America</t>
  </si>
  <si>
    <t>Totemist</t>
  </si>
  <si>
    <t>Chinook</t>
  </si>
  <si>
    <t>Pomo</t>
  </si>
  <si>
    <t>Siuslaw</t>
  </si>
  <si>
    <t>Northwestern America</t>
  </si>
  <si>
    <t>Northwestern America / Columbia Basin</t>
  </si>
  <si>
    <t>Columbia Estuary</t>
  </si>
  <si>
    <t>Salish</t>
  </si>
  <si>
    <t>Paiute</t>
  </si>
  <si>
    <t>Eastern Apache</t>
  </si>
  <si>
    <t>The Great Plains</t>
  </si>
  <si>
    <t>The Mississippi Region</t>
  </si>
  <si>
    <t>Mississippi River</t>
  </si>
  <si>
    <t>Mississippi Estuary</t>
  </si>
  <si>
    <t>The Mississippi Region / The Great Plains</t>
  </si>
  <si>
    <t>Osage</t>
  </si>
  <si>
    <t>Illini</t>
  </si>
  <si>
    <t>Chiwere</t>
  </si>
  <si>
    <t>Dakota</t>
  </si>
  <si>
    <t>Nakota</t>
  </si>
  <si>
    <t>St Lawrence Basin / The Mississippi Region / Northern America</t>
  </si>
  <si>
    <t>Cheyenne</t>
  </si>
  <si>
    <t>Anishinabe</t>
  </si>
  <si>
    <t>The Mississippi Region / Northern America</t>
  </si>
  <si>
    <t>Illiniwek</t>
  </si>
  <si>
    <t>Creek</t>
  </si>
  <si>
    <t>Eastern America</t>
  </si>
  <si>
    <t>The Thirteen Colonies / Eastern America</t>
  </si>
  <si>
    <t>Santee Estuary</t>
  </si>
  <si>
    <t>Tobacco</t>
  </si>
  <si>
    <t>Shawnee</t>
  </si>
  <si>
    <t>Iroquois</t>
  </si>
  <si>
    <t>The Thirteen Colonies / Northeastern America</t>
  </si>
  <si>
    <t>Fox</t>
  </si>
  <si>
    <t>St Lawrence Basin / The Mississippi Region</t>
  </si>
  <si>
    <t>Susquehannock</t>
  </si>
  <si>
    <t>James Estuary</t>
  </si>
  <si>
    <t>St Lawrence Basin / Eastern America</t>
  </si>
  <si>
    <t>Delaware</t>
  </si>
  <si>
    <t>Delaware Estuary</t>
  </si>
  <si>
    <t>Gulf of St. Lawrence</t>
  </si>
  <si>
    <t>Unami</t>
  </si>
  <si>
    <t>Manhattan</t>
  </si>
  <si>
    <t>Hudson Estuary</t>
  </si>
  <si>
    <t>The Thirteen Colonies / New England / Northeastern America</t>
  </si>
  <si>
    <t>Pequot</t>
  </si>
  <si>
    <t>Narraganset</t>
  </si>
  <si>
    <t>Massachusetts</t>
  </si>
  <si>
    <t>Eastern America / New England</t>
  </si>
  <si>
    <t>Merrimack</t>
  </si>
  <si>
    <t>Abenaki</t>
  </si>
  <si>
    <t>Penobscott</t>
  </si>
  <si>
    <t>Acadia / The Thirteen Colonies / New England / Northeastern America</t>
  </si>
  <si>
    <t>Nootka</t>
  </si>
  <si>
    <t>Aleutian</t>
  </si>
  <si>
    <t>Squamish</t>
  </si>
  <si>
    <t>Kwakiutl</t>
  </si>
  <si>
    <t>Tsimshian</t>
  </si>
  <si>
    <t>Tlingit</t>
  </si>
  <si>
    <t>Haida</t>
  </si>
  <si>
    <t>Yakutat</t>
  </si>
  <si>
    <t>Kenai</t>
  </si>
  <si>
    <t>Aleut</t>
  </si>
  <si>
    <t>Beothuk</t>
  </si>
  <si>
    <t>Newfoundland / Northeastern America</t>
  </si>
  <si>
    <t>Taqamkuk</t>
  </si>
  <si>
    <t>Unamakik</t>
  </si>
  <si>
    <t>Acadia / Northeastern America / Northern America</t>
  </si>
  <si>
    <t>Mikmaq</t>
  </si>
  <si>
    <t>Epekwitk</t>
  </si>
  <si>
    <t>Sipeknekatik</t>
  </si>
  <si>
    <t>Kespek</t>
  </si>
  <si>
    <t>Acadia / St Lawrence Basin / Northern America / Canada</t>
  </si>
  <si>
    <t>St Lawrence Basin / Northern America / Canada</t>
  </si>
  <si>
    <t>Maisouna</t>
  </si>
  <si>
    <t>Hochelega</t>
  </si>
  <si>
    <t>Stadacona</t>
  </si>
  <si>
    <t>Saint Lawrence Estuary</t>
  </si>
  <si>
    <t>Tadoussac</t>
  </si>
  <si>
    <t>Innu</t>
  </si>
  <si>
    <t>Chisedec</t>
  </si>
  <si>
    <t>Northern America</t>
  </si>
  <si>
    <t>Inuit</t>
  </si>
  <si>
    <t>Hudson Bay</t>
  </si>
  <si>
    <t>Qikirmiut</t>
  </si>
  <si>
    <t>Hudson's Bay / Northern America</t>
  </si>
  <si>
    <t>Cisasipi</t>
  </si>
  <si>
    <t>Attawapiskat</t>
  </si>
  <si>
    <t>Muskegon</t>
  </si>
  <si>
    <t>Nelson Estuary</t>
  </si>
  <si>
    <t>Chipewyan</t>
  </si>
  <si>
    <t>Atikaki</t>
  </si>
  <si>
    <t>Manitoba</t>
  </si>
  <si>
    <t>Kinougeoulini</t>
  </si>
  <si>
    <t>Satsuma</t>
  </si>
  <si>
    <t>Japan</t>
  </si>
  <si>
    <t>Shimazu</t>
  </si>
  <si>
    <t>Shinto</t>
  </si>
  <si>
    <t>Japanese</t>
  </si>
  <si>
    <t>Chungcheong</t>
  </si>
  <si>
    <t>Bungo</t>
  </si>
  <si>
    <t>Otomo</t>
  </si>
  <si>
    <t>Okinawa</t>
  </si>
  <si>
    <t>Ryukyu</t>
  </si>
  <si>
    <t>Ha Tinh</t>
  </si>
  <si>
    <t>Suo</t>
  </si>
  <si>
    <t>Ouchi</t>
  </si>
  <si>
    <t>Izumo</t>
  </si>
  <si>
    <t>Yamana</t>
  </si>
  <si>
    <t>Harima</t>
  </si>
  <si>
    <t>Kyoto</t>
  </si>
  <si>
    <t>East Asian Cot / Japan</t>
  </si>
  <si>
    <t>Settsu</t>
  </si>
  <si>
    <t>Hosokawa</t>
  </si>
  <si>
    <t>Indrapura</t>
  </si>
  <si>
    <t>Echizen</t>
  </si>
  <si>
    <t>Shiba</t>
  </si>
  <si>
    <t>Echigo</t>
  </si>
  <si>
    <t>Uesugi</t>
  </si>
  <si>
    <t>Dewa</t>
  </si>
  <si>
    <t>Mutsu</t>
  </si>
  <si>
    <t>Date</t>
  </si>
  <si>
    <t>Hitachi</t>
  </si>
  <si>
    <t>Musashi</t>
  </si>
  <si>
    <t>Kai</t>
  </si>
  <si>
    <t>Takeda</t>
  </si>
  <si>
    <t>Owari</t>
  </si>
  <si>
    <t>Kamikawa</t>
  </si>
  <si>
    <t>Ainu</t>
  </si>
  <si>
    <t>The Kurils</t>
  </si>
  <si>
    <t>Eastern Siberia</t>
  </si>
  <si>
    <t>Sakhalin</t>
  </si>
  <si>
    <t>Kamchatka</t>
  </si>
  <si>
    <t>Kamchadals</t>
  </si>
  <si>
    <t>Kamchatkan</t>
  </si>
  <si>
    <t>Penzhina</t>
  </si>
  <si>
    <t>Kolyma</t>
  </si>
  <si>
    <t>Yukaghir</t>
  </si>
  <si>
    <t>Omolon</t>
  </si>
  <si>
    <t>Khodynt</t>
  </si>
  <si>
    <t>Karalveyem</t>
  </si>
  <si>
    <t>Verkhoyansk</t>
  </si>
  <si>
    <t>Suntar Khayata</t>
  </si>
  <si>
    <t>Gizhiga</t>
  </si>
  <si>
    <t>Chavchuveny</t>
  </si>
  <si>
    <t>Sakha</t>
  </si>
  <si>
    <t>Yakut</t>
  </si>
  <si>
    <t>Okhotsk</t>
  </si>
  <si>
    <t>Tauisk</t>
  </si>
  <si>
    <t>Maya</t>
  </si>
  <si>
    <t>Jugjur</t>
  </si>
  <si>
    <t>Miyoo Gasan</t>
  </si>
  <si>
    <t>Eastern Siberia / Outer Manchuria / Manchuria</t>
  </si>
  <si>
    <t>Haiilanboo</t>
  </si>
  <si>
    <t>Deren</t>
  </si>
  <si>
    <t>Aldan</t>
  </si>
  <si>
    <t>Stanovoy</t>
  </si>
  <si>
    <t>Hinggan</t>
  </si>
  <si>
    <t>Inner Manchuria / Eastern Siberia / Manchuria</t>
  </si>
  <si>
    <t>Mukhtuya</t>
  </si>
  <si>
    <t>Tungus</t>
  </si>
  <si>
    <t>Kirenga</t>
  </si>
  <si>
    <t>Buryatia</t>
  </si>
  <si>
    <t>Barguzin</t>
  </si>
  <si>
    <t>Ude</t>
  </si>
  <si>
    <t>Onan Gol</t>
  </si>
  <si>
    <t>Eastern Siberia / Outer Mongolia / Mongolia</t>
  </si>
  <si>
    <t>East Tunguska</t>
  </si>
  <si>
    <t>Irkutsk</t>
  </si>
  <si>
    <t>West Tunguska</t>
  </si>
  <si>
    <t>Angara</t>
  </si>
  <si>
    <t>Sayan</t>
  </si>
  <si>
    <t>Tomsk</t>
  </si>
  <si>
    <t>Ostyak</t>
  </si>
  <si>
    <t>Kuznetsk</t>
  </si>
  <si>
    <t>Altai Uriankhai</t>
  </si>
  <si>
    <t>Turukhan</t>
  </si>
  <si>
    <t>Samoyed</t>
  </si>
  <si>
    <t>Ket</t>
  </si>
  <si>
    <t>Surgut</t>
  </si>
  <si>
    <t>Narim</t>
  </si>
  <si>
    <t>Siberian</t>
  </si>
  <si>
    <t>Obdorsk</t>
  </si>
  <si>
    <t>Berezov</t>
  </si>
  <si>
    <t>Russian Region / Steppe / Western Siberia</t>
  </si>
  <si>
    <t>Wadjuk</t>
  </si>
  <si>
    <t>Oceania</t>
  </si>
  <si>
    <t>Australian Coast</t>
  </si>
  <si>
    <t>Aboriginal</t>
  </si>
  <si>
    <t>Australia</t>
  </si>
  <si>
    <t>Paredarerme</t>
  </si>
  <si>
    <t>Kaurna</t>
  </si>
  <si>
    <t>Wurundjeri</t>
  </si>
  <si>
    <t>Wergaia</t>
  </si>
  <si>
    <t>Wiradjuri</t>
  </si>
  <si>
    <t>Eora</t>
  </si>
  <si>
    <t>Kamilaroi</t>
  </si>
  <si>
    <t>Bundjalung</t>
  </si>
  <si>
    <t>Barunggam</t>
  </si>
  <si>
    <t>Turrbal</t>
  </si>
  <si>
    <t>Falklands</t>
  </si>
  <si>
    <t>Cape Verde</t>
  </si>
  <si>
    <t>Fernando Po</t>
  </si>
  <si>
    <t>Central Africa / West African Coast</t>
  </si>
  <si>
    <t>Yorumba</t>
  </si>
  <si>
    <t>St. Helena</t>
  </si>
  <si>
    <t>Arabian region / Indian Ocean Islands / The Middle East / Yemen</t>
  </si>
  <si>
    <t>Mahe</t>
  </si>
  <si>
    <t>Madagascan</t>
  </si>
  <si>
    <t>Diego Garcia</t>
  </si>
  <si>
    <t>Mauritius</t>
  </si>
  <si>
    <t>Mascarene Islands</t>
  </si>
  <si>
    <t>Île Bourbon</t>
  </si>
  <si>
    <t>Eiriksfjord</t>
  </si>
  <si>
    <t>Greenland</t>
  </si>
  <si>
    <t>Vestbygden</t>
  </si>
  <si>
    <t>Whangarei</t>
  </si>
  <si>
    <t>New Zealand</t>
  </si>
  <si>
    <t>Taranaki</t>
  </si>
  <si>
    <t>Tauranga</t>
  </si>
  <si>
    <t>Timaru</t>
  </si>
  <si>
    <t>Arguin</t>
  </si>
  <si>
    <t>North Africa / West African Coast</t>
  </si>
  <si>
    <t>Tuareg</t>
  </si>
  <si>
    <t>Trarza</t>
  </si>
  <si>
    <t>Central Africa / West African Coast / Senegambia / Fulo</t>
  </si>
  <si>
    <t>Jolof</t>
  </si>
  <si>
    <t>Senegambian</t>
  </si>
  <si>
    <t>Cayor</t>
  </si>
  <si>
    <t>Central Africa / West African Coast / Senegambia</t>
  </si>
  <si>
    <t>Senegal Estuary</t>
  </si>
  <si>
    <t>Gabu</t>
  </si>
  <si>
    <t>Mali</t>
  </si>
  <si>
    <t>Brakna</t>
  </si>
  <si>
    <t>Central Africa / Senegambia / Fulo</t>
  </si>
  <si>
    <t>Fulani</t>
  </si>
  <si>
    <t>Wolof</t>
  </si>
  <si>
    <t>Central Africa / Senegambia</t>
  </si>
  <si>
    <t>Central Africa / Fulo</t>
  </si>
  <si>
    <t>Sierra Leone</t>
  </si>
  <si>
    <t>Central Africa / Coast of Guinea / West African Coast</t>
  </si>
  <si>
    <t>Dyola</t>
  </si>
  <si>
    <t>Grain Coast</t>
  </si>
  <si>
    <t>Central Africa / Delta of the Niger / Fulo</t>
  </si>
  <si>
    <t>Soninke</t>
  </si>
  <si>
    <t>Central Africa / Manding</t>
  </si>
  <si>
    <t>Central Africa / Delta of the Niger</t>
  </si>
  <si>
    <t>Macina</t>
  </si>
  <si>
    <t>Bambara</t>
  </si>
  <si>
    <t>Kong</t>
  </si>
  <si>
    <t>Aka</t>
  </si>
  <si>
    <t>North Africa</t>
  </si>
  <si>
    <t>Central Africa / Timbuktu / Southern Sahara</t>
  </si>
  <si>
    <t>Central Africa / Southern Sahara</t>
  </si>
  <si>
    <t>Songhai</t>
  </si>
  <si>
    <t>Central Africa / Timbuktu / Delta of the Niger</t>
  </si>
  <si>
    <t>Central Africa / Middle Niger</t>
  </si>
  <si>
    <t>Jenné</t>
  </si>
  <si>
    <t>Bozo</t>
  </si>
  <si>
    <t>Central Africa / Volta</t>
  </si>
  <si>
    <t>Mossi</t>
  </si>
  <si>
    <t>Kumasi</t>
  </si>
  <si>
    <t>Central Africa / Ashanti region / Volta</t>
  </si>
  <si>
    <t>Gold Coast</t>
  </si>
  <si>
    <t>Central Africa / West African Coast / Volta</t>
  </si>
  <si>
    <t>Abomey</t>
  </si>
  <si>
    <t>Central Africa / Lower Niger</t>
  </si>
  <si>
    <t>Dahomey</t>
  </si>
  <si>
    <t>Fon</t>
  </si>
  <si>
    <t>Whydah</t>
  </si>
  <si>
    <t>Central Africa / Lower Niger / West African Coast</t>
  </si>
  <si>
    <t>Borgu</t>
  </si>
  <si>
    <t>Dagomba</t>
  </si>
  <si>
    <t>Katsina</t>
  </si>
  <si>
    <t>Oyo</t>
  </si>
  <si>
    <t>Nupe</t>
  </si>
  <si>
    <t>Ife</t>
  </si>
  <si>
    <t>Benin</t>
  </si>
  <si>
    <t>Niger Estuary</t>
  </si>
  <si>
    <t>Gobir</t>
  </si>
  <si>
    <t>Central Africa / Hausaland</t>
  </si>
  <si>
    <t>Hausa</t>
  </si>
  <si>
    <t>Zamfara</t>
  </si>
  <si>
    <t>Zazzau</t>
  </si>
  <si>
    <t>Bonny</t>
  </si>
  <si>
    <t>Idah</t>
  </si>
  <si>
    <t>Pindinga</t>
  </si>
  <si>
    <t>Kano</t>
  </si>
  <si>
    <t>Damagaram</t>
  </si>
  <si>
    <t>Air</t>
  </si>
  <si>
    <t>Borno</t>
  </si>
  <si>
    <t>Central Africa / Lake Chad</t>
  </si>
  <si>
    <t>Kanem Bornu</t>
  </si>
  <si>
    <t>Kanuri</t>
  </si>
  <si>
    <t>Kanem</t>
  </si>
  <si>
    <t>Yao</t>
  </si>
  <si>
    <t>Bagirmi</t>
  </si>
  <si>
    <t>Bilala</t>
  </si>
  <si>
    <t>Mandara</t>
  </si>
  <si>
    <t>Bauchi</t>
  </si>
  <si>
    <t>Wukari</t>
  </si>
  <si>
    <t>Calabar</t>
  </si>
  <si>
    <t>Cameroon</t>
  </si>
  <si>
    <t>Gabon</t>
  </si>
  <si>
    <t>Loango</t>
  </si>
  <si>
    <t>Congo / Central Africa / West African Coast</t>
  </si>
  <si>
    <t>Luanda</t>
  </si>
  <si>
    <t>Mbamba</t>
  </si>
  <si>
    <t>Anziku</t>
  </si>
  <si>
    <t>Mpemba</t>
  </si>
  <si>
    <t>Ndongo</t>
  </si>
  <si>
    <t>Benguela</t>
  </si>
  <si>
    <t>Namibia</t>
  </si>
  <si>
    <t>Wasteland</t>
  </si>
  <si>
    <t>Angra Pequena</t>
  </si>
  <si>
    <t>Lesser Namaqualand</t>
  </si>
  <si>
    <t>Roggeveld</t>
  </si>
  <si>
    <t>Cape</t>
  </si>
  <si>
    <t>Great Karoo</t>
  </si>
  <si>
    <t>Swellendam</t>
  </si>
  <si>
    <t>Xhosa</t>
  </si>
  <si>
    <t>Natal</t>
  </si>
  <si>
    <t>Matsolo</t>
  </si>
  <si>
    <t>Inhambane</t>
  </si>
  <si>
    <t>Zimbabwe</t>
  </si>
  <si>
    <t>Mutapa</t>
  </si>
  <si>
    <t>Shona</t>
  </si>
  <si>
    <t>Butua</t>
  </si>
  <si>
    <t>Sofala</t>
  </si>
  <si>
    <t>Sena</t>
  </si>
  <si>
    <t>Massapa</t>
  </si>
  <si>
    <t>Shangwe</t>
  </si>
  <si>
    <t>Zumbo</t>
  </si>
  <si>
    <t>Tete</t>
  </si>
  <si>
    <t>Quelimane</t>
  </si>
  <si>
    <t>Zambezi Estuary</t>
  </si>
  <si>
    <t>Menabe</t>
  </si>
  <si>
    <t>Madagasque</t>
  </si>
  <si>
    <t>Boina</t>
  </si>
  <si>
    <t>Mozambique</t>
  </si>
  <si>
    <t>Mzizima</t>
  </si>
  <si>
    <t>Lindi</t>
  </si>
  <si>
    <t>Bagamoyo</t>
  </si>
  <si>
    <t>Tanga</t>
  </si>
  <si>
    <t>Mombasa</t>
  </si>
  <si>
    <t>Malindi</t>
  </si>
  <si>
    <t>Lamu</t>
  </si>
  <si>
    <t>Mogadishu</t>
  </si>
  <si>
    <t>Banaadir</t>
  </si>
  <si>
    <t>Somali</t>
  </si>
  <si>
    <t>Qardho</t>
  </si>
  <si>
    <t>Marehan</t>
  </si>
  <si>
    <t>Ogaden</t>
  </si>
  <si>
    <t>Haud / Oromia</t>
  </si>
  <si>
    <t>Haud</t>
  </si>
  <si>
    <t>Adal</t>
  </si>
  <si>
    <t>Maakhir</t>
  </si>
  <si>
    <t>Warsangali</t>
  </si>
  <si>
    <t>Amhara</t>
  </si>
  <si>
    <t>Tegali</t>
  </si>
  <si>
    <t>North Africa / Sudan</t>
  </si>
  <si>
    <t>Fazughli</t>
  </si>
  <si>
    <t>Oromia / Kaffa</t>
  </si>
  <si>
    <t>Darfur</t>
  </si>
  <si>
    <t>Makuria</t>
  </si>
  <si>
    <t>El Obeid</t>
  </si>
  <si>
    <t>Alodia</t>
  </si>
  <si>
    <t>Tigray</t>
  </si>
  <si>
    <t>North Africa / Tigray</t>
  </si>
  <si>
    <t>Medri Bahri</t>
  </si>
  <si>
    <t>North Africa / Egypt</t>
  </si>
  <si>
    <t>Guam</t>
  </si>
  <si>
    <t>Pacific Ocean Islands</t>
  </si>
  <si>
    <t>Rabaul</t>
  </si>
  <si>
    <t>Hanuabada</t>
  </si>
  <si>
    <t>Solomon Islands</t>
  </si>
  <si>
    <t>Vanuatu</t>
  </si>
  <si>
    <t>Hawaii</t>
  </si>
  <si>
    <t>Kiribati</t>
  </si>
  <si>
    <t>Fiji</t>
  </si>
  <si>
    <t>Samoa</t>
  </si>
  <si>
    <t>Tahiti</t>
  </si>
  <si>
    <t>Manokwari</t>
  </si>
  <si>
    <t>Waihopai</t>
  </si>
  <si>
    <t>Yola</t>
  </si>
  <si>
    <t>Vänern</t>
  </si>
  <si>
    <t>Lake</t>
  </si>
  <si>
    <t>Vättern</t>
  </si>
  <si>
    <t>Gulf of Bothnia</t>
  </si>
  <si>
    <t>Inland sea</t>
  </si>
  <si>
    <t>Ålands Hav</t>
  </si>
  <si>
    <t>Gulf of Finland</t>
  </si>
  <si>
    <t>Western Baltic Sea</t>
  </si>
  <si>
    <t>Gulf of Riga</t>
  </si>
  <si>
    <t>Southern Baltic Sea</t>
  </si>
  <si>
    <t>Öresund</t>
  </si>
  <si>
    <t>Kattegat</t>
  </si>
  <si>
    <t>Lake Peipus</t>
  </si>
  <si>
    <t>Onega</t>
  </si>
  <si>
    <t>Barents Sea</t>
  </si>
  <si>
    <t>Sea</t>
  </si>
  <si>
    <t>Lofoten Sea</t>
  </si>
  <si>
    <t>Northern Norwegian Sea</t>
  </si>
  <si>
    <t>Skagerrak</t>
  </si>
  <si>
    <t>Gulf of Almeria</t>
  </si>
  <si>
    <t>Gulf of Valencia</t>
  </si>
  <si>
    <t>Gulf of Lion</t>
  </si>
  <si>
    <t>Cote D'Azur</t>
  </si>
  <si>
    <t>Ligurian Sea</t>
  </si>
  <si>
    <t>Coast of the Faeroes</t>
  </si>
  <si>
    <t>Western Mediterranean</t>
  </si>
  <si>
    <t>Barbary Coast</t>
  </si>
  <si>
    <t>Cape Bon</t>
  </si>
  <si>
    <t>Tyrrenean Sea</t>
  </si>
  <si>
    <t>Bay of Napoli</t>
  </si>
  <si>
    <t>Gulf of Gabes</t>
  </si>
  <si>
    <t>Atlantic Ocean Islands / West African Coast</t>
  </si>
  <si>
    <t>Straits of Messina</t>
  </si>
  <si>
    <t>Gulf of Venice</t>
  </si>
  <si>
    <t>Adriatic Sea</t>
  </si>
  <si>
    <t>Straits of Otranto</t>
  </si>
  <si>
    <t>Gulf of Taranto</t>
  </si>
  <si>
    <t>Ionian Sea</t>
  </si>
  <si>
    <t>Gulf of Sirte</t>
  </si>
  <si>
    <t>Gulf of Bomba</t>
  </si>
  <si>
    <t>Bay of Alexandria</t>
  </si>
  <si>
    <t>Palestinian Coast</t>
  </si>
  <si>
    <t>Gulf of Cyprus</t>
  </si>
  <si>
    <t>Spiš</t>
  </si>
  <si>
    <t>Aegean Sea</t>
  </si>
  <si>
    <t>Sea of Marmara</t>
  </si>
  <si>
    <t>Gulf of Varna</t>
  </si>
  <si>
    <t>Gulf of Odessa</t>
  </si>
  <si>
    <t>Sea of Azov</t>
  </si>
  <si>
    <t>Eastern Black Sea</t>
  </si>
  <si>
    <t>Lake Balaton</t>
  </si>
  <si>
    <t>Caspian Sea</t>
  </si>
  <si>
    <t>Aral Sea</t>
  </si>
  <si>
    <t>Gulf of Suez</t>
  </si>
  <si>
    <t>Red Sea</t>
  </si>
  <si>
    <t>Bab el Mandeb</t>
  </si>
  <si>
    <t>Sea of Oman</t>
  </si>
  <si>
    <t>Mascate Coast</t>
  </si>
  <si>
    <t>Straits of Hormuz</t>
  </si>
  <si>
    <t>Persian Gulf</t>
  </si>
  <si>
    <t>Coast of Makran</t>
  </si>
  <si>
    <t>Coast of Gujarat</t>
  </si>
  <si>
    <t>Konkan Coast</t>
  </si>
  <si>
    <t>Malabar Coast</t>
  </si>
  <si>
    <t>Comorin Cape</t>
  </si>
  <si>
    <t>Coast of Coromandel</t>
  </si>
  <si>
    <t>Coast of Orissa</t>
  </si>
  <si>
    <t>Ganges Delta</t>
  </si>
  <si>
    <t>Arakan Coast</t>
  </si>
  <si>
    <t>Irrawady Delta</t>
  </si>
  <si>
    <t>Eastern Bay of Bengal</t>
  </si>
  <si>
    <t>Mergui Archipelago</t>
  </si>
  <si>
    <t>Straits of Malacca</t>
  </si>
  <si>
    <t>Andaman Sea</t>
  </si>
  <si>
    <t>Coast of Aceh</t>
  </si>
  <si>
    <t>Coast of Sumatra</t>
  </si>
  <si>
    <t>Sunda Strait</t>
  </si>
  <si>
    <t>Coast of Java</t>
  </si>
  <si>
    <t>Coast of Blambangan</t>
  </si>
  <si>
    <t>Straits of Lombok</t>
  </si>
  <si>
    <t>Timor Sea</t>
  </si>
  <si>
    <t>Java Sea</t>
  </si>
  <si>
    <t>Straits of Makassar</t>
  </si>
  <si>
    <t>Karimata Strait</t>
  </si>
  <si>
    <t>Straits of Johor</t>
  </si>
  <si>
    <t>Malayan Sea</t>
  </si>
  <si>
    <t>Coast of Sarawak</t>
  </si>
  <si>
    <t>Mekong Delta</t>
  </si>
  <si>
    <t>Gulf of Siam</t>
  </si>
  <si>
    <t>Cam Ranh Bay</t>
  </si>
  <si>
    <t>South China Sea</t>
  </si>
  <si>
    <t>Coast of Brunei</t>
  </si>
  <si>
    <t>Coast of Annam</t>
  </si>
  <si>
    <t>Gulf of Tonkin</t>
  </si>
  <si>
    <t>Guangzhou Bay</t>
  </si>
  <si>
    <t>Taiwan Strait</t>
  </si>
  <si>
    <t>Yang Tse Delta</t>
  </si>
  <si>
    <t>Yellow Sea</t>
  </si>
  <si>
    <t>Korea Bay</t>
  </si>
  <si>
    <t>South Korean Sea</t>
  </si>
  <si>
    <t>North Korean Sea</t>
  </si>
  <si>
    <t>Coast of Olga</t>
  </si>
  <si>
    <t>Tatar Straits</t>
  </si>
  <si>
    <t>Amur Estuary</t>
  </si>
  <si>
    <t>Bay of Ayan</t>
  </si>
  <si>
    <t>Bay of Komenskoie</t>
  </si>
  <si>
    <t>Coast of Kamchatka</t>
  </si>
  <si>
    <t>Okhotsk Sea</t>
  </si>
  <si>
    <t>Coast of Sakhalin</t>
  </si>
  <si>
    <t>Soya Strait</t>
  </si>
  <si>
    <t>Tsugaru Strait</t>
  </si>
  <si>
    <t>Yamato Basin</t>
  </si>
  <si>
    <t>Amakusa Sea</t>
  </si>
  <si>
    <t>Seto Inland Sea</t>
  </si>
  <si>
    <t>Tokai Sea</t>
  </si>
  <si>
    <t>Ryukyu Islands</t>
  </si>
  <si>
    <t>Luzon Strait</t>
  </si>
  <si>
    <t>Paracel Islands</t>
  </si>
  <si>
    <t>Manila Bay</t>
  </si>
  <si>
    <t>Coast of Luzon</t>
  </si>
  <si>
    <t>Gulf of Leyte</t>
  </si>
  <si>
    <t>Sulu Sea</t>
  </si>
  <si>
    <t>Sea of Celebes</t>
  </si>
  <si>
    <t>Sea of Ternete</t>
  </si>
  <si>
    <t>Sea of Banda</t>
  </si>
  <si>
    <t>Mindanao Coast</t>
  </si>
  <si>
    <t>Palau Islands</t>
  </si>
  <si>
    <t>Biak Bay</t>
  </si>
  <si>
    <t>Vilian Strait</t>
  </si>
  <si>
    <t>Trobrian Islands</t>
  </si>
  <si>
    <t>Torres Strait</t>
  </si>
  <si>
    <t>Arafura Sea</t>
  </si>
  <si>
    <t>Kolepom Bay</t>
  </si>
  <si>
    <t>Gulf of Carpentaria</t>
  </si>
  <si>
    <t>Great Barrier Reef</t>
  </si>
  <si>
    <t>Capricorn Bay</t>
  </si>
  <si>
    <t>Cape Howe</t>
  </si>
  <si>
    <t>Bass Strait</t>
  </si>
  <si>
    <t>Kangaroo Island</t>
  </si>
  <si>
    <t>Great Australian Bight</t>
  </si>
  <si>
    <t>Cape Leuwiin</t>
  </si>
  <si>
    <t>Hamelin Bay</t>
  </si>
  <si>
    <t>Northwest Cape</t>
  </si>
  <si>
    <t>King Sound</t>
  </si>
  <si>
    <t>Tasman Sea</t>
  </si>
  <si>
    <t>Southern Tasman Sea</t>
  </si>
  <si>
    <t>Cook Strait</t>
  </si>
  <si>
    <t>Northern Tasman Sea</t>
  </si>
  <si>
    <t>Three Kings Islands</t>
  </si>
  <si>
    <t>Coast of New Zealand</t>
  </si>
  <si>
    <t>Canterbury Bight</t>
  </si>
  <si>
    <t>Sea of Antarctica</t>
  </si>
  <si>
    <t>New Caledonian Sea</t>
  </si>
  <si>
    <t>Coral Sea</t>
  </si>
  <si>
    <t>Western Fidji Basin</t>
  </si>
  <si>
    <t>Solomon Sea</t>
  </si>
  <si>
    <t>Nauru Island</t>
  </si>
  <si>
    <t>Melanesia Sea</t>
  </si>
  <si>
    <t>Yap Islands</t>
  </si>
  <si>
    <t>Philippine Sea</t>
  </si>
  <si>
    <t>Northern Philippine Sea</t>
  </si>
  <si>
    <t>Tinian Sea</t>
  </si>
  <si>
    <t>Iwo Jima Sea</t>
  </si>
  <si>
    <t>Sanriku Coast</t>
  </si>
  <si>
    <t>Kuril Islands</t>
  </si>
  <si>
    <t>Bay of Uka</t>
  </si>
  <si>
    <t>Bay of Oljut</t>
  </si>
  <si>
    <t>Bay of Anadyr</t>
  </si>
  <si>
    <t>Bering Sea</t>
  </si>
  <si>
    <t>Horn of Africa</t>
  </si>
  <si>
    <t>Coast of Pepper</t>
  </si>
  <si>
    <t>Zanzibar Strait</t>
  </si>
  <si>
    <t>Mozambique Channel</t>
  </si>
  <si>
    <t>Diego Suarez Bay</t>
  </si>
  <si>
    <t>Southwestern Arabian Sea</t>
  </si>
  <si>
    <t>Northern Arabian Sea</t>
  </si>
  <si>
    <t>The Seychelles</t>
  </si>
  <si>
    <t>Coast of Tamatave</t>
  </si>
  <si>
    <t>The Mascareignes</t>
  </si>
  <si>
    <t>Gulf of Zambeze</t>
  </si>
  <si>
    <t>Coast of Sofala</t>
  </si>
  <si>
    <t>Coast of Natal</t>
  </si>
  <si>
    <t>Coast of Ciskei</t>
  </si>
  <si>
    <t>Coast of Namibia</t>
  </si>
  <si>
    <t>Coast of Angola</t>
  </si>
  <si>
    <t>Gulf of Kongo</t>
  </si>
  <si>
    <t>Coast of Cameroon</t>
  </si>
  <si>
    <t>Gulf of Guinea</t>
  </si>
  <si>
    <t>Coast of Gambia</t>
  </si>
  <si>
    <t>Bay of Arguin</t>
  </si>
  <si>
    <t>Cape Verde Archipelago</t>
  </si>
  <si>
    <t>Jan Mayen Sea</t>
  </si>
  <si>
    <t>Spitzberg Sea</t>
  </si>
  <si>
    <t>Western Coast of Greenland</t>
  </si>
  <si>
    <t>Labrador Strait</t>
  </si>
  <si>
    <t>Baffin Bay</t>
  </si>
  <si>
    <t>Hudson Straits</t>
  </si>
  <si>
    <t>James Bay</t>
  </si>
  <si>
    <t>Western Hudson Bay</t>
  </si>
  <si>
    <t>Eastern Hudson Bay</t>
  </si>
  <si>
    <t>Foxe Basin</t>
  </si>
  <si>
    <t>Cabot Strait</t>
  </si>
  <si>
    <t>Bay of Fundy</t>
  </si>
  <si>
    <t>Strait of Belle Isle</t>
  </si>
  <si>
    <t>Fortune Bay</t>
  </si>
  <si>
    <t>Notre Dame Bay</t>
  </si>
  <si>
    <t>Labrador Sea</t>
  </si>
  <si>
    <t>Massachusetts Bay</t>
  </si>
  <si>
    <t>Delaware Bay</t>
  </si>
  <si>
    <t>Guyana Coast</t>
  </si>
  <si>
    <t>Cape Orange</t>
  </si>
  <si>
    <t>Amazonas Gulf</t>
  </si>
  <si>
    <t>Coast of Brazil</t>
  </si>
  <si>
    <t>Coast of Pernambuco</t>
  </si>
  <si>
    <t>Coast of Porto Seguro</t>
  </si>
  <si>
    <t>Costa Verde</t>
  </si>
  <si>
    <t>Coast of Santa Catarina</t>
  </si>
  <si>
    <t>Baia de Paranagua</t>
  </si>
  <si>
    <t>San Francisco Bay</t>
  </si>
  <si>
    <t>Cape Blanco</t>
  </si>
  <si>
    <t>Salish Sea</t>
  </si>
  <si>
    <t>Hecate Strait</t>
  </si>
  <si>
    <t>Glacier Bay</t>
  </si>
  <si>
    <t>Cook Inlet</t>
  </si>
  <si>
    <t>Norton Sound</t>
  </si>
  <si>
    <t>New England Seamounts</t>
  </si>
  <si>
    <t>Guiana Basin</t>
  </si>
  <si>
    <t>Southern Guiana Basin</t>
  </si>
  <si>
    <t>Cape Verde Approach</t>
  </si>
  <si>
    <t>North Equatorial Current</t>
  </si>
  <si>
    <t>Romanche Gap</t>
  </si>
  <si>
    <t>East Guinea Basin</t>
  </si>
  <si>
    <t>West Guinea Basin</t>
  </si>
  <si>
    <t>Coast of Falklands</t>
  </si>
  <si>
    <t>New Georgia Islands</t>
  </si>
  <si>
    <t>Brazil-Malvinas Confluence Zone</t>
  </si>
  <si>
    <t>South Brazil Current</t>
  </si>
  <si>
    <t>Brazil Current</t>
  </si>
  <si>
    <t>Western South Atlantic Current</t>
  </si>
  <si>
    <t>Eastern South Atlantic Current</t>
  </si>
  <si>
    <t>South Sandwich Islands</t>
  </si>
  <si>
    <t>North Brazil Current</t>
  </si>
  <si>
    <t>South Equatorial Current</t>
  </si>
  <si>
    <t>Central South Atlantic</t>
  </si>
  <si>
    <t>Trindade Island</t>
  </si>
  <si>
    <t>South St Helena</t>
  </si>
  <si>
    <t>North Benguela Current</t>
  </si>
  <si>
    <t>South Benguela Current</t>
  </si>
  <si>
    <t>Bouvet Island</t>
  </si>
  <si>
    <t>South Atlantic Current</t>
  </si>
  <si>
    <t>Tristan da Cunha Islands</t>
  </si>
  <si>
    <t>South Atlantic Raging Fifties</t>
  </si>
  <si>
    <t>South Atlantic</t>
  </si>
  <si>
    <t>South Atlantic Roaring Forties</t>
  </si>
  <si>
    <t>Cape of Storms</t>
  </si>
  <si>
    <t>Northern Bay of Bengal</t>
  </si>
  <si>
    <t>Western Bay of Bengal</t>
  </si>
  <si>
    <t>Southern Bay of Bengal</t>
  </si>
  <si>
    <t>Ceylon Sea</t>
  </si>
  <si>
    <t>Southeastern Arabian Sea</t>
  </si>
  <si>
    <t>North Indian Ocean</t>
  </si>
  <si>
    <t>Mascarene Plateau</t>
  </si>
  <si>
    <t>Western Equatorial Counter Current</t>
  </si>
  <si>
    <t>Equatorial Counter Current</t>
  </si>
  <si>
    <t>Central Indian Ocean</t>
  </si>
  <si>
    <t>Chagos Archipelago</t>
  </si>
  <si>
    <t>Eastern Equatorial Counter Current</t>
  </si>
  <si>
    <t>Ninetyeast Ridge</t>
  </si>
  <si>
    <t>Cocos Islands</t>
  </si>
  <si>
    <t>Marion Island</t>
  </si>
  <si>
    <t>Natal Basin</t>
  </si>
  <si>
    <t>Taolagnaro Bay</t>
  </si>
  <si>
    <t>Crozet Islands</t>
  </si>
  <si>
    <t>Crozet Basin</t>
  </si>
  <si>
    <t>Madagascar Basin</t>
  </si>
  <si>
    <t>Kerguelen Islands</t>
  </si>
  <si>
    <t>Heard and McDonald Islands</t>
  </si>
  <si>
    <t>South Indian Ocean</t>
  </si>
  <si>
    <t>Indian Ocean Raging Fifties</t>
  </si>
  <si>
    <t>South Australian Basin</t>
  </si>
  <si>
    <t>Southwestern Indian Ridge</t>
  </si>
  <si>
    <t>St Paul and Amsterdam Islands</t>
  </si>
  <si>
    <t>Southeastern Indian Ridge</t>
  </si>
  <si>
    <t>Southern West Australian Current</t>
  </si>
  <si>
    <t>West Australian Current</t>
  </si>
  <si>
    <t>East Indian Ocean</t>
  </si>
  <si>
    <t>Christmas Island Sea</t>
  </si>
  <si>
    <t>Wallaby Plateau</t>
  </si>
  <si>
    <t>West Australian Basin</t>
  </si>
  <si>
    <t>Eastern Indian Ocean South Equatorial Current</t>
  </si>
  <si>
    <t>Indian Ocean South Equatorial Current</t>
  </si>
  <si>
    <t>Western Indian Ocean South Equatorial Current</t>
  </si>
  <si>
    <t>Lake Tchad</t>
  </si>
  <si>
    <t>Lake Victoria</t>
  </si>
  <si>
    <t>Lake Tanganyika</t>
  </si>
  <si>
    <t>Lake Malawi</t>
  </si>
  <si>
    <t>Lake Balchasj</t>
  </si>
  <si>
    <t>Lake Bajkal</t>
  </si>
  <si>
    <t>Poyang Lake</t>
  </si>
  <si>
    <t>Lake Nipigon</t>
  </si>
  <si>
    <t>Lake Winnipeg</t>
  </si>
  <si>
    <t>Kamtchatka Basin</t>
  </si>
  <si>
    <t>Komandorskie Islands</t>
  </si>
  <si>
    <t>Attu and Kiska Islands</t>
  </si>
  <si>
    <t>Kamtchatka Current</t>
  </si>
  <si>
    <t>Maug Island</t>
  </si>
  <si>
    <t>Japan Current</t>
  </si>
  <si>
    <t>Western Pacific</t>
  </si>
  <si>
    <t>Micronesia Sea</t>
  </si>
  <si>
    <t>Carolinas Islands</t>
  </si>
  <si>
    <t>Bikini Island</t>
  </si>
  <si>
    <t>Melanesian Basin</t>
  </si>
  <si>
    <t>Kuskokwim Bay</t>
  </si>
  <si>
    <t>Tchouktchs Sea</t>
  </si>
  <si>
    <t>Bowers Ridge</t>
  </si>
  <si>
    <t>Aleuts Basin</t>
  </si>
  <si>
    <t>Shumagin Islands</t>
  </si>
  <si>
    <t>Gulf of Alaska</t>
  </si>
  <si>
    <t>Andreanov Islands</t>
  </si>
  <si>
    <t>Northern California Current</t>
  </si>
  <si>
    <t>Umnak Island</t>
  </si>
  <si>
    <t>Eastern North Pacific Drift</t>
  </si>
  <si>
    <t>California Current</t>
  </si>
  <si>
    <t>Murray Fracture Zone</t>
  </si>
  <si>
    <t>North Pacific Drift</t>
  </si>
  <si>
    <t>Western North Pacific Drift</t>
  </si>
  <si>
    <t>Wake Island</t>
  </si>
  <si>
    <t>Midway Island</t>
  </si>
  <si>
    <t>Molokai Fracture Zone</t>
  </si>
  <si>
    <t>Southern California Current</t>
  </si>
  <si>
    <t>Revilla Gigedo Islands</t>
  </si>
  <si>
    <t>Clarion Fracture Zone</t>
  </si>
  <si>
    <t>Coast of Hawaii</t>
  </si>
  <si>
    <t>Marshall Islands</t>
  </si>
  <si>
    <t>Central Pacific Basin</t>
  </si>
  <si>
    <t>Cocos Ridge</t>
  </si>
  <si>
    <t>Guatemala Basin</t>
  </si>
  <si>
    <t>Nazca Ridge</t>
  </si>
  <si>
    <t>San Felix Island</t>
  </si>
  <si>
    <t>Juan Fernandez Islands</t>
  </si>
  <si>
    <t>Pacific Ocean</t>
  </si>
  <si>
    <t>Clipperton Island</t>
  </si>
  <si>
    <t>Eastern Equatorial Pacific Counter Current</t>
  </si>
  <si>
    <t>Peru Current</t>
  </si>
  <si>
    <t>Humboldt Current</t>
  </si>
  <si>
    <t>Equatorial Pacific Counter Current</t>
  </si>
  <si>
    <t>South Equatorial Pacific Current</t>
  </si>
  <si>
    <t>Easter Island</t>
  </si>
  <si>
    <t>North Equatorial Pacific Current</t>
  </si>
  <si>
    <t>Eastern Equatorial Pacific Current</t>
  </si>
  <si>
    <t>Clipperton Fracture Zone</t>
  </si>
  <si>
    <t>Southern Humboldt Current</t>
  </si>
  <si>
    <t>Mornington Abyssal Plain</t>
  </si>
  <si>
    <t>South Pacific Raging Fifties</t>
  </si>
  <si>
    <t>South Pacific</t>
  </si>
  <si>
    <t>South Pacific Roaring Forties</t>
  </si>
  <si>
    <t>Chatham Island</t>
  </si>
  <si>
    <t>Bounty Island</t>
  </si>
  <si>
    <t>Fiji Basin</t>
  </si>
  <si>
    <t>East of New Hebrides</t>
  </si>
  <si>
    <t>Samoa Islands</t>
  </si>
  <si>
    <t>Tonga Islands</t>
  </si>
  <si>
    <t>Society Islands</t>
  </si>
  <si>
    <t>Tubuai Islands</t>
  </si>
  <si>
    <t>East Pacific Ridge</t>
  </si>
  <si>
    <t>Pitcairn Island</t>
  </si>
  <si>
    <t>Kiribati Islands</t>
  </si>
  <si>
    <t>Phoenix Islands</t>
  </si>
  <si>
    <t>Gilbert Islands</t>
  </si>
  <si>
    <t>Palmyra Island</t>
  </si>
  <si>
    <t>Western Equatorial Pacific Counter Current</t>
  </si>
  <si>
    <t>Kirimati Island</t>
  </si>
  <si>
    <t>Carolina and Flint islands</t>
  </si>
  <si>
    <t>Tuamotu Islands</t>
  </si>
  <si>
    <t>Marquises Islands</t>
  </si>
  <si>
    <t>Tiki Basin</t>
  </si>
  <si>
    <t>Danube Estuary</t>
  </si>
  <si>
    <t>Qasimi</t>
  </si>
  <si>
    <t>Rub' al Khali</t>
  </si>
  <si>
    <t>Komi</t>
  </si>
  <si>
    <t>Central Siberia</t>
  </si>
  <si>
    <t>Tian Shan</t>
  </si>
  <si>
    <t>Pamir</t>
  </si>
  <si>
    <t>Takla Makan</t>
  </si>
  <si>
    <t>Himalaya</t>
  </si>
  <si>
    <t>Arunachal</t>
  </si>
  <si>
    <t>Papua</t>
  </si>
  <si>
    <t>Western Australia</t>
  </si>
  <si>
    <t>Central Australia</t>
  </si>
  <si>
    <t>Antananarivo</t>
  </si>
  <si>
    <t>El Djouf</t>
  </si>
  <si>
    <t>Central Sahara</t>
  </si>
  <si>
    <t>East Sahara</t>
  </si>
  <si>
    <t>Inner Kongo</t>
  </si>
  <si>
    <t>Uganda</t>
  </si>
  <si>
    <t>Malawi</t>
  </si>
  <si>
    <t>Zambia</t>
  </si>
  <si>
    <t>Kalahari</t>
  </si>
  <si>
    <t>Western Amazonas</t>
  </si>
  <si>
    <t>Eastern Amazonas</t>
  </si>
  <si>
    <t>Ungava</t>
  </si>
  <si>
    <t>Weagamow</t>
  </si>
  <si>
    <t>Baffin</t>
  </si>
  <si>
    <t>Great Basin</t>
  </si>
  <si>
    <t>Shoshone</t>
  </si>
  <si>
    <t>Alaska</t>
  </si>
  <si>
    <t>Nunavut</t>
  </si>
  <si>
    <t>Northwest Territories</t>
  </si>
  <si>
    <t>Saskatchewan</t>
  </si>
  <si>
    <t>Columbia</t>
  </si>
  <si>
    <t>Pathein</t>
  </si>
  <si>
    <t>Nan</t>
  </si>
  <si>
    <t>Chikuzen</t>
  </si>
  <si>
    <t>Tosa</t>
  </si>
  <si>
    <t>Awa</t>
  </si>
  <si>
    <t>Nanjing</t>
  </si>
  <si>
    <t>East Asian Cot / South Zhili / China Proper</t>
  </si>
  <si>
    <t>Suzhou</t>
  </si>
  <si>
    <t>Yangtze Estuary</t>
  </si>
  <si>
    <t>Stung Treng</t>
  </si>
  <si>
    <t>Wenzhou</t>
  </si>
  <si>
    <t>Aki</t>
  </si>
  <si>
    <t>Quanzhou</t>
  </si>
  <si>
    <t>Tajima</t>
  </si>
  <si>
    <t>Yamato</t>
  </si>
  <si>
    <t>Hatakeyama</t>
  </si>
  <si>
    <t>Ji'an</t>
  </si>
  <si>
    <t>Mino</t>
  </si>
  <si>
    <t>Luoyang</t>
  </si>
  <si>
    <t>Etchu</t>
  </si>
  <si>
    <t>Hefei</t>
  </si>
  <si>
    <t>Suruga</t>
  </si>
  <si>
    <t>Imagawa</t>
  </si>
  <si>
    <t>Guilin</t>
  </si>
  <si>
    <t>Kozuke</t>
  </si>
  <si>
    <t>Xiankhouang</t>
  </si>
  <si>
    <t>Pyongan</t>
  </si>
  <si>
    <t>Shiribeshi</t>
  </si>
  <si>
    <t>Yaran</t>
  </si>
  <si>
    <t>Tokachi</t>
  </si>
  <si>
    <t>Saxe-Lauenburg</t>
  </si>
  <si>
    <t>Oder Estuary</t>
  </si>
  <si>
    <t>Derby</t>
  </si>
  <si>
    <t>Weser Estuary</t>
  </si>
  <si>
    <t>Western Finnish Lakes</t>
  </si>
  <si>
    <t>East Finnish Lakes</t>
  </si>
  <si>
    <t>Central Finnish Lakes</t>
  </si>
  <si>
    <t>Storavan</t>
  </si>
  <si>
    <t>Storsjön</t>
  </si>
  <si>
    <t>Kara Sea</t>
  </si>
  <si>
    <t>Lake Geneva</t>
  </si>
  <si>
    <t>Lake Constance</t>
  </si>
  <si>
    <t>Lake Tuz</t>
  </si>
  <si>
    <t>Lake Van</t>
  </si>
  <si>
    <t>Lake Daryacheh</t>
  </si>
  <si>
    <t>Sevan Lake</t>
  </si>
  <si>
    <t>Lake Taihu</t>
  </si>
  <si>
    <t>Lake Hongze</t>
  </si>
  <si>
    <t>Dongting</t>
  </si>
  <si>
    <t>Tonlé Sap Lake</t>
  </si>
  <si>
    <t>Tana Lake</t>
  </si>
  <si>
    <t>Lake Turkana</t>
  </si>
  <si>
    <t>Mpangu</t>
  </si>
  <si>
    <t>Lake Manicouagan</t>
  </si>
  <si>
    <t>Lake Michikamau</t>
  </si>
  <si>
    <t>Lake Bienville</t>
  </si>
  <si>
    <t>Clearwater Lakes</t>
  </si>
  <si>
    <t>Lake Minto</t>
  </si>
  <si>
    <t>La Grande River</t>
  </si>
  <si>
    <t>Lake Island</t>
  </si>
  <si>
    <t>Lake Reindeer</t>
  </si>
  <si>
    <t>Wollaston Lake</t>
  </si>
  <si>
    <t>Great Slave Lake</t>
  </si>
  <si>
    <t>Lake Athabasca</t>
  </si>
  <si>
    <t>Dubawni Lake</t>
  </si>
  <si>
    <t>Yathkyed Lake</t>
  </si>
  <si>
    <t>Kasba Lake</t>
  </si>
  <si>
    <t>Nueltin Lake</t>
  </si>
  <si>
    <t>Wholdaia Lake</t>
  </si>
  <si>
    <t>Peter Pond Lake</t>
  </si>
  <si>
    <t>Great Salt Lake</t>
  </si>
  <si>
    <t>Williston Lake</t>
  </si>
  <si>
    <t>Greenland Tip</t>
  </si>
  <si>
    <t>Storebælt</t>
  </si>
  <si>
    <t>Northern Baltic Sea</t>
  </si>
  <si>
    <t>Eastern Baltic Sea</t>
  </si>
  <si>
    <t>Western Sea of Åland</t>
  </si>
  <si>
    <t>Western Norwegian Sea</t>
  </si>
  <si>
    <t>Ems Estuary</t>
  </si>
  <si>
    <t>Gulf of Satalia</t>
  </si>
  <si>
    <t>Andhra / India</t>
  </si>
  <si>
    <t>Meghalaya</t>
  </si>
  <si>
    <t>Dead Sea</t>
  </si>
  <si>
    <t>Lake Malar</t>
  </si>
  <si>
    <t>Shetland and Färöarna</t>
  </si>
  <si>
    <t>Sea of Japan</t>
  </si>
  <si>
    <t>New Caledonia</t>
  </si>
  <si>
    <t>Rapanui</t>
  </si>
  <si>
    <t>Tonga</t>
  </si>
  <si>
    <t>Tuvalu</t>
  </si>
  <si>
    <t>Nauru</t>
  </si>
  <si>
    <t>Wake</t>
  </si>
  <si>
    <t>Micronesia</t>
  </si>
  <si>
    <t>Palau</t>
  </si>
  <si>
    <t>Midway</t>
  </si>
  <si>
    <t>Christmas Island</t>
  </si>
  <si>
    <t>Cocos Island</t>
  </si>
  <si>
    <t>Qinghai Lake</t>
  </si>
  <si>
    <t>Siling Lake</t>
  </si>
  <si>
    <t>Galápagos Islands</t>
  </si>
  <si>
    <t>Niitsitapi</t>
  </si>
  <si>
    <t>Hudson's Bay / The Great Plains</t>
  </si>
  <si>
    <t>Blackfoot</t>
  </si>
  <si>
    <t>Hudson's Bay / Northern America / The Great Plains</t>
  </si>
  <si>
    <t>Comanche</t>
  </si>
  <si>
    <t>Connecticut</t>
  </si>
  <si>
    <t>Arsigantegok</t>
  </si>
  <si>
    <t>Androscoggin</t>
  </si>
  <si>
    <t>Ojibwe</t>
  </si>
  <si>
    <t>Assiniboine</t>
  </si>
  <si>
    <t>Athabascan</t>
  </si>
  <si>
    <t>Garoowe</t>
  </si>
  <si>
    <t>South Georgia</t>
  </si>
  <si>
    <t>Manipur</t>
  </si>
  <si>
    <t>India / Gujarat</t>
  </si>
  <si>
    <t>Rewa Kantha</t>
  </si>
  <si>
    <t>Kumaon</t>
  </si>
  <si>
    <t>Chaubisi Rajya</t>
  </si>
  <si>
    <t>Limbuwan</t>
  </si>
  <si>
    <t>Baltistan</t>
  </si>
  <si>
    <t>Ladakh</t>
  </si>
  <si>
    <t>Godavari Estuary</t>
  </si>
  <si>
    <t>Tripura</t>
  </si>
  <si>
    <t>Bagelkhand</t>
  </si>
  <si>
    <t>Jaffna</t>
  </si>
  <si>
    <t>Urkan</t>
  </si>
  <si>
    <t>Udi</t>
  </si>
  <si>
    <t>Birija</t>
  </si>
  <si>
    <t>Kuru</t>
  </si>
  <si>
    <t>Furdan</t>
  </si>
  <si>
    <t>Ningguta</t>
  </si>
  <si>
    <t>Huncun</t>
  </si>
  <si>
    <t>Boduna</t>
  </si>
  <si>
    <t>Yehe</t>
  </si>
  <si>
    <t>Hetu Ala</t>
  </si>
  <si>
    <t>Andong</t>
  </si>
  <si>
    <t>Gaizhou</t>
  </si>
  <si>
    <t>Ereen</t>
  </si>
  <si>
    <t>Ih Huree</t>
  </si>
  <si>
    <t>Zasagt</t>
  </si>
  <si>
    <t>Chuguchak</t>
  </si>
  <si>
    <t>Kuqa</t>
  </si>
  <si>
    <t>Hami</t>
  </si>
  <si>
    <t>Kara Del</t>
  </si>
  <si>
    <t>Qakilik</t>
  </si>
  <si>
    <t>Yashilkul</t>
  </si>
  <si>
    <t>Ngari</t>
  </si>
  <si>
    <t>Guge</t>
  </si>
  <si>
    <t>Changtang</t>
  </si>
  <si>
    <t>Nyingchi</t>
  </si>
  <si>
    <t>Qamdo</t>
  </si>
  <si>
    <t>Markam</t>
  </si>
  <si>
    <t>Dege</t>
  </si>
  <si>
    <t>Rebgong</t>
  </si>
  <si>
    <t>Garze</t>
  </si>
  <si>
    <t>Xuanhua</t>
  </si>
  <si>
    <t>Daming</t>
  </si>
  <si>
    <t>Wuding</t>
  </si>
  <si>
    <t>Laizhou</t>
  </si>
  <si>
    <t>Yanzhou</t>
  </si>
  <si>
    <t>Xuzhou</t>
  </si>
  <si>
    <t>Huai'an</t>
  </si>
  <si>
    <t>Huang He Estuary</t>
  </si>
  <si>
    <t>Fengyang</t>
  </si>
  <si>
    <t>Fuyang</t>
  </si>
  <si>
    <t>Zhenjiang</t>
  </si>
  <si>
    <t>Ningguo</t>
  </si>
  <si>
    <t>Huizhou</t>
  </si>
  <si>
    <t>Shaoxin</t>
  </si>
  <si>
    <t>Ningbo</t>
  </si>
  <si>
    <t>Jinhua</t>
  </si>
  <si>
    <t>Zhejiang / China Proper</t>
  </si>
  <si>
    <t>Poyang</t>
  </si>
  <si>
    <t>Jianning</t>
  </si>
  <si>
    <t>China Proper / Fujian</t>
  </si>
  <si>
    <t>Tingzhou</t>
  </si>
  <si>
    <t>Kelang</t>
  </si>
  <si>
    <t>Middag</t>
  </si>
  <si>
    <t>Chaochow</t>
  </si>
  <si>
    <t>Waichow</t>
  </si>
  <si>
    <t>Shiukwan</t>
  </si>
  <si>
    <t>China Proper / Guangdong</t>
  </si>
  <si>
    <t>Leichow</t>
  </si>
  <si>
    <t>Ngaichow</t>
  </si>
  <si>
    <t>Limchow</t>
  </si>
  <si>
    <t>Ngchow</t>
  </si>
  <si>
    <t>Liuzhou</t>
  </si>
  <si>
    <t>Namning</t>
  </si>
  <si>
    <t>Pu'er</t>
  </si>
  <si>
    <t>Dehong</t>
  </si>
  <si>
    <t>Lijiang</t>
  </si>
  <si>
    <t>Bozhou</t>
  </si>
  <si>
    <t>Langzhong</t>
  </si>
  <si>
    <t>Songqu</t>
  </si>
  <si>
    <t>Xiangyang</t>
  </si>
  <si>
    <t>Jingzhou</t>
  </si>
  <si>
    <t>Yuanling</t>
  </si>
  <si>
    <t>Hengyang</t>
  </si>
  <si>
    <t>Runing</t>
  </si>
  <si>
    <t>Shangqiu</t>
  </si>
  <si>
    <t>Ningwu</t>
  </si>
  <si>
    <t>Lu'an</t>
  </si>
  <si>
    <t>Yan'an</t>
  </si>
  <si>
    <t>Tianshui</t>
  </si>
  <si>
    <t>Pingliang</t>
  </si>
  <si>
    <t>Liangzhou</t>
  </si>
  <si>
    <t>Taozhou</t>
  </si>
  <si>
    <t>Xining</t>
  </si>
  <si>
    <t>Mergen</t>
  </si>
  <si>
    <t>Iman</t>
  </si>
  <si>
    <t>Sartu</t>
  </si>
  <si>
    <t>Alchuka</t>
  </si>
  <si>
    <t>Tsetserleg</t>
  </si>
  <si>
    <t>Qaraqorum</t>
  </si>
  <si>
    <t>Ejin</t>
  </si>
  <si>
    <t>Korla</t>
  </si>
  <si>
    <t>Govi</t>
  </si>
  <si>
    <t>Kunlun</t>
  </si>
  <si>
    <t>Gazikumukh</t>
  </si>
  <si>
    <t>Suleiman Range</t>
  </si>
  <si>
    <t>Armenia</t>
  </si>
  <si>
    <t>Persian Region / Khorasan / Tabarestan</t>
  </si>
  <si>
    <t>Persian Region / Afghanistan / Sistan / Khorasan</t>
  </si>
  <si>
    <t>Tekrur</t>
  </si>
  <si>
    <t>Kantor</t>
  </si>
  <si>
    <t>Siine</t>
  </si>
  <si>
    <t>Galam</t>
  </si>
  <si>
    <t>Beafada</t>
  </si>
  <si>
    <t>Karou</t>
  </si>
  <si>
    <t>Termes</t>
  </si>
  <si>
    <t>Central Africa / Kodugu / Fulo</t>
  </si>
  <si>
    <t>Tagant</t>
  </si>
  <si>
    <t>Wagadu</t>
  </si>
  <si>
    <t>Central Africa / Timbuktu / Kodugu</t>
  </si>
  <si>
    <t>Guinea</t>
  </si>
  <si>
    <t>Lobi</t>
  </si>
  <si>
    <t>Bonoman</t>
  </si>
  <si>
    <t>Gyaaman</t>
  </si>
  <si>
    <t>Dagbon</t>
  </si>
  <si>
    <t>Denkyira</t>
  </si>
  <si>
    <t>Cape Coast</t>
  </si>
  <si>
    <t>Tenkodogo</t>
  </si>
  <si>
    <t>Azbin</t>
  </si>
  <si>
    <t>Ader</t>
  </si>
  <si>
    <t>Tenere</t>
  </si>
  <si>
    <t>Itesan</t>
  </si>
  <si>
    <t>Kawar</t>
  </si>
  <si>
    <t>Daura</t>
  </si>
  <si>
    <t>Biram</t>
  </si>
  <si>
    <t>Rano</t>
  </si>
  <si>
    <t>Muniyo</t>
  </si>
  <si>
    <t>Bedde</t>
  </si>
  <si>
    <t>Manga</t>
  </si>
  <si>
    <t>Marghi</t>
  </si>
  <si>
    <t>Logone</t>
  </si>
  <si>
    <t>Kotoko</t>
  </si>
  <si>
    <t>Ondo</t>
  </si>
  <si>
    <t>Ijebu</t>
  </si>
  <si>
    <t>Ketu</t>
  </si>
  <si>
    <t>Moshi</t>
  </si>
  <si>
    <t>Yawuri</t>
  </si>
  <si>
    <t>Warri</t>
  </si>
  <si>
    <t>Atakora</t>
  </si>
  <si>
    <t>Kizilirmak Estuary</t>
  </si>
  <si>
    <t>Badiyat ash Sham</t>
  </si>
  <si>
    <t>Song La</t>
  </si>
  <si>
    <t>Hai Phong</t>
  </si>
  <si>
    <t>Red River Estuary</t>
  </si>
  <si>
    <t>Hue</t>
  </si>
  <si>
    <t>Kauthara</t>
  </si>
  <si>
    <t>Tay Nguyen</t>
  </si>
  <si>
    <t>Prek Russey</t>
  </si>
  <si>
    <t>Mekong Estuary</t>
  </si>
  <si>
    <t>Teuk Khmao</t>
  </si>
  <si>
    <t>Kratie</t>
  </si>
  <si>
    <t>Battambang</t>
  </si>
  <si>
    <t>Phnom Penh</t>
  </si>
  <si>
    <t>Luang Namtha</t>
  </si>
  <si>
    <t>Savanh Nakhone</t>
  </si>
  <si>
    <t>Khukhanor Surin</t>
  </si>
  <si>
    <t>Nong Khai</t>
  </si>
  <si>
    <t>Nongbua Lamphu</t>
  </si>
  <si>
    <t>Chaiyaphum</t>
  </si>
  <si>
    <t>Phetchaburi</t>
  </si>
  <si>
    <t>Phitsanulok</t>
  </si>
  <si>
    <t>Phra Bang</t>
  </si>
  <si>
    <t>Chaiya</t>
  </si>
  <si>
    <t>Thalang</t>
  </si>
  <si>
    <t>Selangor</t>
  </si>
  <si>
    <t>Terengganu</t>
  </si>
  <si>
    <t>Kedah</t>
  </si>
  <si>
    <t>Hkamti Long</t>
  </si>
  <si>
    <t>Kachin</t>
  </si>
  <si>
    <t>Mong Kawng</t>
  </si>
  <si>
    <t>Tamanthi</t>
  </si>
  <si>
    <t>Thaungdut</t>
  </si>
  <si>
    <t>Pagan</t>
  </si>
  <si>
    <t>Hsipaw</t>
  </si>
  <si>
    <t>Mong Pai</t>
  </si>
  <si>
    <t>Sandoway</t>
  </si>
  <si>
    <t>Martaban</t>
  </si>
  <si>
    <t>Mergui</t>
  </si>
  <si>
    <t>Bender</t>
  </si>
  <si>
    <t>Ingil</t>
  </si>
  <si>
    <t>Russian Region / Steppe / Ruthenian Region</t>
  </si>
  <si>
    <t>Pereyaslav</t>
  </si>
  <si>
    <t>Lipetsk</t>
  </si>
  <si>
    <t>Bahmut</t>
  </si>
  <si>
    <t>Theodoro</t>
  </si>
  <si>
    <t>Gothic</t>
  </si>
  <si>
    <t>Mansur</t>
  </si>
  <si>
    <t>Tyn</t>
  </si>
  <si>
    <t>Azaraba</t>
  </si>
  <si>
    <t>Etkara</t>
  </si>
  <si>
    <t>Majar</t>
  </si>
  <si>
    <t>Kuma</t>
  </si>
  <si>
    <t>Ukek</t>
  </si>
  <si>
    <t>Kanadey</t>
  </si>
  <si>
    <t>Agyidel</t>
  </si>
  <si>
    <t>Ar-Chally</t>
  </si>
  <si>
    <t>Veda-Suvar</t>
  </si>
  <si>
    <t>Alatyr</t>
  </si>
  <si>
    <t>Nenets</t>
  </si>
  <si>
    <t>Yamal</t>
  </si>
  <si>
    <t>Baykha</t>
  </si>
  <si>
    <t>Uchamin</t>
  </si>
  <si>
    <t>Chulym</t>
  </si>
  <si>
    <t>Nukhtui</t>
  </si>
  <si>
    <t>Chuna</t>
  </si>
  <si>
    <t>Seganka</t>
  </si>
  <si>
    <t>Kharya</t>
  </si>
  <si>
    <t>Yarmanka</t>
  </si>
  <si>
    <t>Kagyrgyn</t>
  </si>
  <si>
    <t>Chukchi</t>
  </si>
  <si>
    <t>Ust-Kut</t>
  </si>
  <si>
    <t>Kan</t>
  </si>
  <si>
    <t>Mangazea</t>
  </si>
  <si>
    <t>Taz Estuary</t>
  </si>
  <si>
    <t>Chara</t>
  </si>
  <si>
    <t>Sahara / North Africa</t>
  </si>
  <si>
    <t>Jufra</t>
  </si>
  <si>
    <t>Ghadames</t>
  </si>
  <si>
    <t>Chott el-Jerid</t>
  </si>
  <si>
    <t>Ouargla</t>
  </si>
  <si>
    <t>Tajhari</t>
  </si>
  <si>
    <t>Djado</t>
  </si>
  <si>
    <t>Yuki</t>
  </si>
  <si>
    <t>Maidu</t>
  </si>
  <si>
    <t>Shasta</t>
  </si>
  <si>
    <t>Klamath</t>
  </si>
  <si>
    <t>Northwestern America / Western America</t>
  </si>
  <si>
    <t>Kalapuya</t>
  </si>
  <si>
    <t>Umatilla</t>
  </si>
  <si>
    <t>Quileute</t>
  </si>
  <si>
    <t>Chehalis</t>
  </si>
  <si>
    <t>Yakima</t>
  </si>
  <si>
    <t>Spokane</t>
  </si>
  <si>
    <t>Palus</t>
  </si>
  <si>
    <t>Acoma</t>
  </si>
  <si>
    <t>Rio Grande Estuary</t>
  </si>
  <si>
    <t>Piegan</t>
  </si>
  <si>
    <t>Haaninin</t>
  </si>
  <si>
    <t>Ashshipite</t>
  </si>
  <si>
    <t>Eeelalapito</t>
  </si>
  <si>
    <t>Kuccuntikka</t>
  </si>
  <si>
    <t>Mdewakanton</t>
  </si>
  <si>
    <t>Sioux</t>
  </si>
  <si>
    <t>Wabash</t>
  </si>
  <si>
    <t>Chillicothe</t>
  </si>
  <si>
    <t>The Thirteen Colonies / The Mississippi Region</t>
  </si>
  <si>
    <t>Tohome</t>
  </si>
  <si>
    <t>Tutelo</t>
  </si>
  <si>
    <t>Adirondack</t>
  </si>
  <si>
    <t>St Lawrence Basin / The Thirteen Colonies / Eastern America</t>
  </si>
  <si>
    <t>Quinnipiac</t>
  </si>
  <si>
    <t>Wampanoag</t>
  </si>
  <si>
    <t>Pennacook</t>
  </si>
  <si>
    <t>The Thirteen Colonies / Eastern America / New England</t>
  </si>
  <si>
    <t>Missisquoi</t>
  </si>
  <si>
    <t>St Lawrence Basin / Eastern America / New England</t>
  </si>
  <si>
    <t>Sokoki</t>
  </si>
  <si>
    <t>Kennebec</t>
  </si>
  <si>
    <t>Passamaquoddy</t>
  </si>
  <si>
    <t>Aroostook</t>
  </si>
  <si>
    <t>Acadia</t>
  </si>
  <si>
    <t>Kespukwitk</t>
  </si>
  <si>
    <t>Eskikewakik</t>
  </si>
  <si>
    <t>Wolystoq</t>
  </si>
  <si>
    <t>Madawaska</t>
  </si>
  <si>
    <t>Acadia / Northern America</t>
  </si>
  <si>
    <t>Siknikt</t>
  </si>
  <si>
    <t>Placentia</t>
  </si>
  <si>
    <t>Sikumiut</t>
  </si>
  <si>
    <t>Naskapi</t>
  </si>
  <si>
    <t>Mingan</t>
  </si>
  <si>
    <t>Manicouagan</t>
  </si>
  <si>
    <t>Anticosti</t>
  </si>
  <si>
    <t>Piekougami</t>
  </si>
  <si>
    <t>Atikamekw</t>
  </si>
  <si>
    <t>Timiskaming</t>
  </si>
  <si>
    <t>Maliseet</t>
  </si>
  <si>
    <t>Etchemins</t>
  </si>
  <si>
    <t>Loup</t>
  </si>
  <si>
    <t>Tionontate</t>
  </si>
  <si>
    <t>Ottawa</t>
  </si>
  <si>
    <t>Piscatang</t>
  </si>
  <si>
    <t>Kesagami</t>
  </si>
  <si>
    <t>Shaggami</t>
  </si>
  <si>
    <t>Outoulibi</t>
  </si>
  <si>
    <t>Omushkego</t>
  </si>
  <si>
    <t>Quennebigon</t>
  </si>
  <si>
    <t>Kesyehotinne</t>
  </si>
  <si>
    <t>Hudson's Bay</t>
  </si>
  <si>
    <t>Mahmikiwiniyak</t>
  </si>
  <si>
    <t>Sipiwininiwak</t>
  </si>
  <si>
    <t>Hebina</t>
  </si>
  <si>
    <t>Athabasca</t>
  </si>
  <si>
    <t>Nihithawak</t>
  </si>
  <si>
    <t>Danezaa</t>
  </si>
  <si>
    <t>Sekani</t>
  </si>
  <si>
    <t>Northwestern America / Hudson's Bay</t>
  </si>
  <si>
    <t>Dakelh</t>
  </si>
  <si>
    <t>Secwepemc</t>
  </si>
  <si>
    <t>Tsilhoqotin</t>
  </si>
  <si>
    <t>Okanagan</t>
  </si>
  <si>
    <t>Rocky Mountains</t>
  </si>
  <si>
    <t>Nisga'a</t>
  </si>
  <si>
    <t>Heiltsuk</t>
  </si>
  <si>
    <t>Kodiak</t>
  </si>
  <si>
    <t>Eyak</t>
  </si>
  <si>
    <t>Sitka</t>
  </si>
  <si>
    <t>Tarascan</t>
  </si>
  <si>
    <t>Purepecha</t>
  </si>
  <si>
    <t>Raritan</t>
  </si>
  <si>
    <t>Cholula Temples</t>
  </si>
  <si>
    <t>Tkaronto</t>
  </si>
  <si>
    <t>Peureulak</t>
  </si>
  <si>
    <t>Rokan</t>
  </si>
  <si>
    <t>Indragiri</t>
  </si>
  <si>
    <t>Jambi</t>
  </si>
  <si>
    <t>Bangka</t>
  </si>
  <si>
    <t>Belitung</t>
  </si>
  <si>
    <t>Muko-Muko</t>
  </si>
  <si>
    <t>Pagarruyung</t>
  </si>
  <si>
    <t>Pariaman</t>
  </si>
  <si>
    <t>Mentawai</t>
  </si>
  <si>
    <t>Nias</t>
  </si>
  <si>
    <t>Gayo</t>
  </si>
  <si>
    <t>Bintan</t>
  </si>
  <si>
    <t>Pakuan</t>
  </si>
  <si>
    <t>Cirebon</t>
  </si>
  <si>
    <t>Kendal</t>
  </si>
  <si>
    <t>Pajang</t>
  </si>
  <si>
    <t>Kediri</t>
  </si>
  <si>
    <t>Madura</t>
  </si>
  <si>
    <t>Indonesia / East Asian Trade Port</t>
  </si>
  <si>
    <t>Lombok</t>
  </si>
  <si>
    <t>Gangneung</t>
  </si>
  <si>
    <t>East Timor</t>
  </si>
  <si>
    <t>Yamdena</t>
  </si>
  <si>
    <t>Tondo</t>
  </si>
  <si>
    <t>Pangasinan</t>
  </si>
  <si>
    <t>Bikol</t>
  </si>
  <si>
    <t>Panay</t>
  </si>
  <si>
    <t>Tagloc</t>
  </si>
  <si>
    <t>Butuan</t>
  </si>
  <si>
    <t>Lehad Datu</t>
  </si>
  <si>
    <t>Sibu</t>
  </si>
  <si>
    <t>Kuching</t>
  </si>
  <si>
    <t>Katapang</t>
  </si>
  <si>
    <t>Barito</t>
  </si>
  <si>
    <t>Sampit</t>
  </si>
  <si>
    <t>Tarakan</t>
  </si>
  <si>
    <t>Berau</t>
  </si>
  <si>
    <t>Bulungan</t>
  </si>
  <si>
    <t>Samarinda</t>
  </si>
  <si>
    <t>Gorontalo</t>
  </si>
  <si>
    <t>Palu</t>
  </si>
  <si>
    <t>Palopo</t>
  </si>
  <si>
    <t>Luwu</t>
  </si>
  <si>
    <t>Buton</t>
  </si>
  <si>
    <t>Sula</t>
  </si>
  <si>
    <t>Fak-Fak</t>
  </si>
  <si>
    <t>Madang</t>
  </si>
  <si>
    <t>Lae</t>
  </si>
  <si>
    <t>Kerema</t>
  </si>
  <si>
    <t>Daru</t>
  </si>
  <si>
    <t>Yos Sudarso</t>
  </si>
  <si>
    <t>Asmat</t>
  </si>
  <si>
    <t>Aru</t>
  </si>
  <si>
    <t>Malgana</t>
  </si>
  <si>
    <t>Minang</t>
  </si>
  <si>
    <t>Tiwi</t>
  </si>
  <si>
    <t>Yolngu</t>
  </si>
  <si>
    <t>Awngthim</t>
  </si>
  <si>
    <t>Guugu Yimithirr</t>
  </si>
  <si>
    <t>Wulgurukaba</t>
  </si>
  <si>
    <t>Baiali</t>
  </si>
  <si>
    <t>Yuin</t>
  </si>
  <si>
    <t>Gunditjmara</t>
  </si>
  <si>
    <t>Nukunu</t>
  </si>
  <si>
    <t>Ahuriri</t>
  </si>
  <si>
    <t>Waitaha</t>
  </si>
  <si>
    <t>Kirikiriroa</t>
  </si>
  <si>
    <t>Borneo</t>
  </si>
  <si>
    <t>Jeju</t>
  </si>
  <si>
    <t>Yukjin</t>
  </si>
  <si>
    <t>Kyongsong</t>
  </si>
  <si>
    <t>Nyongbyon</t>
  </si>
  <si>
    <t>Gyeongju</t>
  </si>
  <si>
    <t>Khara Narin Ula</t>
  </si>
  <si>
    <t>Jianchang</t>
  </si>
  <si>
    <t>Welayta</t>
  </si>
  <si>
    <t>Kaffa</t>
  </si>
  <si>
    <t>Illubabor</t>
  </si>
  <si>
    <t>Gambela</t>
  </si>
  <si>
    <t>Amhara / Oromia</t>
  </si>
  <si>
    <t>Jewish</t>
  </si>
  <si>
    <t>Kismayo</t>
  </si>
  <si>
    <t>Ajuuraan</t>
  </si>
  <si>
    <t>Merca</t>
  </si>
  <si>
    <t>Afgooye</t>
  </si>
  <si>
    <t>Bardera</t>
  </si>
  <si>
    <t>Werder</t>
  </si>
  <si>
    <t>Afder</t>
  </si>
  <si>
    <t>Beledweyne</t>
  </si>
  <si>
    <t>Gedo</t>
  </si>
  <si>
    <t>Warsheikh</t>
  </si>
  <si>
    <t>Hobyo</t>
  </si>
  <si>
    <t>Galkayo</t>
  </si>
  <si>
    <t>El Buur</t>
  </si>
  <si>
    <t>Barawa</t>
  </si>
  <si>
    <t>Meregh</t>
  </si>
  <si>
    <t>Pate</t>
  </si>
  <si>
    <t>Kosti</t>
  </si>
  <si>
    <t>Medwa</t>
  </si>
  <si>
    <t>Kobbe</t>
  </si>
  <si>
    <t>Orinoco Delta</t>
  </si>
  <si>
    <t>Guasipati</t>
  </si>
  <si>
    <t>Uyapari</t>
  </si>
  <si>
    <t>Altagracia</t>
  </si>
  <si>
    <t>Coro</t>
  </si>
  <si>
    <t>Llanos</t>
  </si>
  <si>
    <t>Apure</t>
  </si>
  <si>
    <t>Atabapo</t>
  </si>
  <si>
    <t>The Spanish Main / Amazonas / Venezuela</t>
  </si>
  <si>
    <t>The Spanish Main / Castilla del Oro</t>
  </si>
  <si>
    <t>Amazonas / The Andes / Chinchaysuyu</t>
  </si>
  <si>
    <t>Chachapoya</t>
  </si>
  <si>
    <t>Chachapoyan</t>
  </si>
  <si>
    <t>Amazonas / Kuntisuyu / The Andes</t>
  </si>
  <si>
    <t>La Plata / Tucoman</t>
  </si>
  <si>
    <t>Cuyo / La Plata / The Andes / Qullasuyu</t>
  </si>
  <si>
    <t>Huarpe</t>
  </si>
  <si>
    <t>Quisquisacate</t>
  </si>
  <si>
    <t>San Luis</t>
  </si>
  <si>
    <t>Santa Fe</t>
  </si>
  <si>
    <t>Rosario</t>
  </si>
  <si>
    <t>Montevideo</t>
  </si>
  <si>
    <t>Colonia</t>
  </si>
  <si>
    <t>Salto</t>
  </si>
  <si>
    <t>Yareyu</t>
  </si>
  <si>
    <t>Misiones</t>
  </si>
  <si>
    <t>Highveld</t>
  </si>
  <si>
    <t>Rio Grande do Sul</t>
  </si>
  <si>
    <t>Brazil / Rio Grande do Sul</t>
  </si>
  <si>
    <t>Santiago</t>
  </si>
  <si>
    <t>Itapúa</t>
  </si>
  <si>
    <t>Sauce</t>
  </si>
  <si>
    <t>Southern Pampas / Pampas / La Plata / Buenos Aires</t>
  </si>
  <si>
    <t>Senqu</t>
  </si>
  <si>
    <t>Santa Tecla</t>
  </si>
  <si>
    <t>Griqualand</t>
  </si>
  <si>
    <t>Corumba</t>
  </si>
  <si>
    <t>Mato Grosso / Brazil</t>
  </si>
  <si>
    <t>Povos das Missoes</t>
  </si>
  <si>
    <t>Barra</t>
  </si>
  <si>
    <t>Parnaiba</t>
  </si>
  <si>
    <t>Santa Catarina</t>
  </si>
  <si>
    <t>Amazonas / Mato Grosso / Brazil</t>
  </si>
  <si>
    <t>Rio Branco</t>
  </si>
  <si>
    <t>Marajó</t>
  </si>
  <si>
    <t>Santo Antonio da Manga</t>
  </si>
  <si>
    <t>Araxas</t>
  </si>
  <si>
    <t>Ofaie</t>
  </si>
  <si>
    <t>Sao Joao del Rei</t>
  </si>
  <si>
    <t>Castro</t>
  </si>
  <si>
    <t>Campinas</t>
  </si>
  <si>
    <t>Araraquara</t>
  </si>
  <si>
    <t>Serro</t>
  </si>
  <si>
    <t>Vila Rica</t>
  </si>
  <si>
    <t>Diamantino</t>
  </si>
  <si>
    <t>Rio Das Mortes</t>
  </si>
  <si>
    <t>Ipora</t>
  </si>
  <si>
    <t>Vila Boa</t>
  </si>
  <si>
    <t>Arrial dos Couros</t>
  </si>
  <si>
    <t>Conceicao</t>
  </si>
  <si>
    <t>Pontal</t>
  </si>
  <si>
    <t>Natividad</t>
  </si>
  <si>
    <t>Sergipe</t>
  </si>
  <si>
    <t>Jeremoabo</t>
  </si>
  <si>
    <t>Inhambupe</t>
  </si>
  <si>
    <t>Pambu</t>
  </si>
  <si>
    <t>Rio Contas</t>
  </si>
  <si>
    <t>Paratinga</t>
  </si>
  <si>
    <t>Campo Largo</t>
  </si>
  <si>
    <t>Luziana</t>
  </si>
  <si>
    <t>Coxim</t>
  </si>
  <si>
    <t>Alagoas</t>
  </si>
  <si>
    <t>Borborema</t>
  </si>
  <si>
    <t>Pastos Bons</t>
  </si>
  <si>
    <t>Amazonas / Brazil / Maranhao</t>
  </si>
  <si>
    <t>Timon</t>
  </si>
  <si>
    <t>Parnagua</t>
  </si>
  <si>
    <t>Grajau</t>
  </si>
  <si>
    <t>Alcantara</t>
  </si>
  <si>
    <t>Tucurui</t>
  </si>
  <si>
    <t>Para</t>
  </si>
  <si>
    <t>Santarem</t>
  </si>
  <si>
    <t>Pirara</t>
  </si>
  <si>
    <t>Amazonas / Guyana</t>
  </si>
  <si>
    <t>Waddai</t>
  </si>
  <si>
    <t>Barcelos</t>
  </si>
  <si>
    <t>Manaus</t>
  </si>
  <si>
    <t>Muturu</t>
  </si>
  <si>
    <t>Suriname</t>
  </si>
  <si>
    <t>Oiapoque</t>
  </si>
  <si>
    <t>Guyana / Brazil / Grao Para</t>
  </si>
  <si>
    <t>Zaraza</t>
  </si>
  <si>
    <t>Matamba</t>
  </si>
  <si>
    <t>Mbata</t>
  </si>
  <si>
    <t>Buhera</t>
  </si>
  <si>
    <t>Manikya</t>
  </si>
  <si>
    <t>Madanda</t>
  </si>
  <si>
    <t>Lake Hjälmaren</t>
  </si>
  <si>
    <t>Hoya</t>
  </si>
  <si>
    <t>Ebro Estuary</t>
  </si>
  <si>
    <t>Western Balkans</t>
  </si>
  <si>
    <t>Node</t>
  </si>
  <si>
    <t>Good</t>
  </si>
  <si>
    <t>Improved_Discovered_By</t>
  </si>
  <si>
    <t>AZT,eastern,western,judean</t>
  </si>
  <si>
    <t>AZT,eastern,western,judean,muslim,ottoman</t>
  </si>
  <si>
    <t>eastern,western,judean,muslim,ottoman</t>
  </si>
  <si>
    <t>eastern,western,judean,muslim,ottoman,nomad_group</t>
  </si>
  <si>
    <t>ottoman,muslim,judean,indian,sub_saharan</t>
  </si>
  <si>
    <t>ottoman,muslim,judean,indian,nomad_group</t>
  </si>
  <si>
    <t>ottoman,muslim,judean,indian,nomad_group,chinese</t>
  </si>
  <si>
    <t>indian,chinese</t>
  </si>
  <si>
    <t>chinese</t>
  </si>
  <si>
    <t>indian</t>
  </si>
  <si>
    <t>indian,sub_saharan</t>
  </si>
  <si>
    <t>sub_saharan</t>
  </si>
  <si>
    <t>AZT,sub_saharan</t>
  </si>
  <si>
    <t>AZT,eastern,western</t>
  </si>
  <si>
    <t>AZT,western</t>
  </si>
  <si>
    <t>eastern,western,muslim,ottoman,judean</t>
  </si>
  <si>
    <t>judean,eastern,western</t>
  </si>
  <si>
    <t>AZT,easter,western,judean</t>
  </si>
  <si>
    <t>eastern,western</t>
  </si>
  <si>
    <t>nomad_group</t>
  </si>
  <si>
    <t>judean,nomad_group</t>
  </si>
  <si>
    <t>judean,nomad_group,muslim,ottoman</t>
  </si>
  <si>
    <t>ottoman,muslim,judean</t>
  </si>
  <si>
    <t>muslim,ottoman</t>
  </si>
  <si>
    <t>judean,muslim,ottoman</t>
  </si>
  <si>
    <t>eastern,western,judean</t>
  </si>
  <si>
    <t>nomad_group,judean</t>
  </si>
  <si>
    <t>AZT,MAY,INC</t>
  </si>
  <si>
    <t>AZT,judean,eastern,western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</si>
</sst>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umhart, Charles" refreshedDate="42235.614636805556" createdVersion="5" refreshedVersion="5" minRefreshableVersion="3" recordCount="1597">
  <cacheSource type="worksheet">
    <worksheetSource name="Table1"/>
  </cacheSource>
  <cacheFields count="13">
    <cacheField name="Province_Number" numFmtId="0">
      <sharedItems containsSemiMixedTypes="0" containsString="0" containsNumber="1" containsInteger="1" minValue="1" maxValue="3003"/>
    </cacheField>
    <cacheField name="Province_Name" numFmtId="0">
      <sharedItems/>
    </cacheField>
    <cacheField name="Owner" numFmtId="0">
      <sharedItems containsBlank="1" count="122">
        <s v="AZT"/>
        <s v="GER"/>
        <s v="VST #Former Z00"/>
        <s v="SWE"/>
        <s v="POL"/>
        <s v="LIT"/>
        <s v="BAV"/>
        <s v="DEH #Former Z02"/>
        <s v="BUR"/>
        <s v="KNI"/>
        <s v="JUD #Former Z13"/>
        <s v="PAP"/>
        <s v="BYZ"/>
        <s v="NRM"/>
        <s v="BTG #Former Z03"/>
        <s v="NAV"/>
        <s v="ITA"/>
        <s v="ANJ #Former Z06"/>
        <s v="BER"/>
        <s v="KCA #Former Z09"/>
        <s v="ULO #Former Z07"/>
        <s v="BGD #Former Z08"/>
        <s v="TEU"/>
        <s v="GAL"/>
        <s v="MUR #Former Z11"/>
        <s v="GRA"/>
        <s v="CRD #Former Z12"/>
        <s v="POR"/>
        <s v="PTC #Former Z10"/>
        <s v="IRE"/>
        <s v="GWY #Former Z05"/>
        <s v="SCO"/>
        <s v="BOH"/>
        <s v="TVE"/>
        <s v="LYD #Former Z17"/>
        <m/>
        <s v="ORK #Former Z04"/>
        <s v="ISL #Former Z01"/>
        <s v="CRE"/>
        <s v="MAY"/>
        <s v="KTC #Former Z33"/>
        <s v="SND"/>
        <s v="MLE #Former Z20"/>
        <s v="PUN #Former Z30"/>
        <s v="BHM #Former Z31"/>
        <s v="GUJ"/>
        <s v="RAS #Former Z18"/>
        <s v="KAI #Former Z23"/>
        <s v="TOM #Former Z22"/>
        <s v="KOS #Former Z32"/>
        <s v="KAL #Former Z19"/>
        <s v="BIH #Former Z29"/>
        <s v="PRI #Former Z26"/>
        <s v="NAD #Former Z25"/>
        <s v="JAY #Former Z21"/>
        <s v="SEN #Former Z24"/>
        <s v="INC"/>
        <s v="MCA"/>
        <s v="KIC"/>
        <s v="TLA"/>
        <s v="TLX"/>
        <s v="TAR"/>
        <s v="NAH"/>
        <s v="PUE"/>
        <s v="OSA"/>
        <s v="PAW"/>
        <s v="SIO"/>
        <s v="ILL"/>
        <s v="ASI"/>
        <s v="CHY"/>
        <s v="FOX"/>
        <s v="CHI"/>
        <s v="CHO"/>
        <s v="CHE"/>
        <s v="SHA"/>
        <s v="MMI"/>
        <s v="POT"/>
        <s v="SUS"/>
        <s v="IRO"/>
        <s v="HUR"/>
        <s v="OTT"/>
        <s v="WCR"/>
        <s v="OJI"/>
        <s v="MAL"/>
        <s v="KRE #Former Z16"/>
        <s v="KLA #Former Z15"/>
        <s v="BLA"/>
        <s v="COM"/>
        <s v="SHO"/>
        <s v="TRB #Former Z28"/>
        <s v="#1810.9.16 { owner MEX add_core MEX controller MEX } # Mexican War of Independence"/>
        <s v="Z30" u="1"/>
        <s v="Z12" u="1"/>
        <s v="Z31" u="1"/>
        <s v="Z32" u="1"/>
        <s v="Z33" u="1"/>
        <s v="Z15" u="1"/>
        <s v="Z16" u="1"/>
        <s v="Z17" u="1"/>
        <s v="Z18" u="1"/>
        <s v="Z19" u="1"/>
        <s v="Z00" u="1"/>
        <s v="Z01" u="1"/>
        <s v="Z20" u="1"/>
        <s v="Z02" u="1"/>
        <s v="Z21" u="1"/>
        <s v="Z03" u="1"/>
        <s v="Z22" u="1"/>
        <s v="Z04" u="1"/>
        <s v="Z23" u="1"/>
        <s v="Z05" u="1"/>
        <s v="Z24" u="1"/>
        <s v="Z06" u="1"/>
        <s v="Z25" u="1"/>
        <s v="Z07" u="1"/>
        <s v="Z26" u="1"/>
        <s v="Z08" u="1"/>
        <s v="Z09" u="1"/>
        <s v="Z28" u="1"/>
        <s v="Z29" u="1"/>
        <s v="Z10" u="1"/>
        <s v="Z11" u="1"/>
      </sharedItems>
    </cacheField>
    <cacheField name="Controller" numFmtId="0">
      <sharedItems containsBlank="1"/>
    </cacheField>
    <cacheField name="Add_Core" numFmtId="0">
      <sharedItems containsBlank="1"/>
    </cacheField>
    <cacheField name="Culture" numFmtId="0">
      <sharedItems containsBlank="1"/>
    </cacheField>
    <cacheField name="Religion" numFmtId="0">
      <sharedItems containsBlank="1"/>
    </cacheField>
    <cacheField name="CitySize" numFmtId="0">
      <sharedItems containsBlank="1" containsMixedTypes="1" containsNumber="1" containsInteger="1" minValue="1000" maxValue="2000"/>
    </cacheField>
    <cacheField name="Discovered_by" numFmtId="0">
      <sharedItems containsBlank="1"/>
    </cacheField>
    <cacheField name="HRE" numFmtId="0">
      <sharedItems/>
    </cacheField>
    <cacheField name="Base_Tax" numFmtId="0">
      <sharedItems containsBlank="1" containsMixedTypes="1" containsNumber="1" containsInteger="1" minValue="0" maxValue="11"/>
    </cacheField>
    <cacheField name="Base_Production" numFmtId="0">
      <sharedItems containsBlank="1" containsMixedTypes="1" containsNumber="1" containsInteger="1" minValue="0" maxValue="14"/>
    </cacheField>
    <cacheField name="Base_Manpower" numFmtId="0">
      <sharedItems containsBlank="1" containsMixedTypes="1" containsNumber="1" containsInteger="1" minValue="0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97">
  <r>
    <n v="1"/>
    <s v="Stockholm"/>
    <x v="0"/>
    <s v="AZT"/>
    <s v="AZT"/>
    <s v="norwegian"/>
    <s v="catholic"/>
    <n v="2000"/>
    <s v="eastern,western,muslim,ottoman,GUJ,KTC #Former Z33,judean"/>
    <s v="no"/>
    <n v="4"/>
    <n v="4"/>
    <n v="6"/>
  </r>
  <r>
    <n v="2"/>
    <s v="Östergötland"/>
    <x v="0"/>
    <s v="AZT"/>
    <s v="AZT,SWE"/>
    <s v="norse"/>
    <s v="catholic"/>
    <n v="2000"/>
    <s v="eastern,western,muslim,ottoman,GUJ,KTC #Former Z33"/>
    <s v="no"/>
    <m/>
    <m/>
    <m/>
  </r>
  <r>
    <n v="3"/>
    <s v="Småland"/>
    <x v="1"/>
    <s v="GER"/>
    <s v="GER,GER"/>
    <s v="swedish"/>
    <s v="catholic"/>
    <n v="2000"/>
    <s v="eastern,western,muslim,ottoman,GUJ,KTC #Former Z33"/>
    <s v="no"/>
    <m/>
    <m/>
    <m/>
  </r>
  <r>
    <n v="4"/>
    <s v="Bergslagen"/>
    <x v="0"/>
    <s v="AZT"/>
    <s v="AZT"/>
    <s v="norwegian"/>
    <s v="catholic"/>
    <n v="2000"/>
    <s v="eastern,western,muslim,ottoman,GUJ,KTC #Former Z33"/>
    <s v="no"/>
    <m/>
    <m/>
    <m/>
  </r>
  <r>
    <n v="5"/>
    <s v="Värmland"/>
    <x v="0"/>
    <s v="AZT"/>
    <s v="AZT"/>
    <s v="norwegian"/>
    <s v="catholic"/>
    <n v="2000"/>
    <s v="eastern,western,muslim,ottoman,GUJ,KTC #Former Z33"/>
    <s v="no"/>
    <m/>
    <m/>
    <m/>
  </r>
  <r>
    <n v="6"/>
    <s v="Skåne"/>
    <x v="0"/>
    <s v="AZT"/>
    <s v="AZT,POL"/>
    <s v="danish"/>
    <s v="catholic"/>
    <n v="2000"/>
    <s v="eastern,western,muslim,ottoman,GUJ,KTC #Former Z33"/>
    <s v="no"/>
    <m/>
    <m/>
    <m/>
  </r>
  <r>
    <n v="7"/>
    <s v="Västergötland"/>
    <x v="2"/>
    <s v="VST #Former Z00"/>
    <s v="VST #Former Z00,VST #Former Z00"/>
    <s v="norwegian"/>
    <s v="catholic"/>
    <n v="2000"/>
    <s v="eastern,western,muslim,ottoman,GUJ,KTC #Former Z33"/>
    <s v="no"/>
    <m/>
    <m/>
    <m/>
  </r>
  <r>
    <n v="8"/>
    <s v="Dalaskogen"/>
    <x v="0"/>
    <s v="AZT"/>
    <s v="AZT"/>
    <s v="norwegian"/>
    <s v="catholic"/>
    <n v="2000"/>
    <s v="eastern,western,muslim,ottoman,GUJ,KTC #Former Z33"/>
    <s v="no"/>
    <m/>
    <m/>
    <m/>
  </r>
  <r>
    <n v="9"/>
    <s v="Hälsingland"/>
    <x v="3"/>
    <s v="SWE"/>
    <s v="SWE,SWE"/>
    <s v="norwegian"/>
    <s v="catholic"/>
    <n v="2000"/>
    <s v="eastern,western,muslim,ottoman,GUJ,KTC #Former Z33"/>
    <s v="no"/>
    <m/>
    <m/>
    <m/>
  </r>
  <r>
    <n v="10"/>
    <s v="Jämtland"/>
    <x v="3"/>
    <s v="SWE"/>
    <s v="SWE"/>
    <s v="norwegian"/>
    <s v="catholic"/>
    <n v="2000"/>
    <s v="eastern,western,muslim,ottoman,GUJ,KTC #Former Z33,judean,judean"/>
    <s v="no"/>
    <n v="1"/>
    <n v="1"/>
    <n v="2"/>
  </r>
  <r>
    <n v="11"/>
    <s v="Västerbotten"/>
    <x v="3"/>
    <s v="SWE"/>
    <s v="SWE,SWE,VST #Former Z00"/>
    <s v="norwegian"/>
    <s v="catholic"/>
    <n v="2000"/>
    <s v="eastern,western,muslim,ottoman,GUJ,KTC #Former Z33,judean"/>
    <s v="no"/>
    <n v="1"/>
    <n v="1"/>
    <n v="1"/>
  </r>
  <r>
    <n v="12"/>
    <s v="Sjælland"/>
    <x v="4"/>
    <s v="POL"/>
    <s v="POL,POL"/>
    <s v="danish"/>
    <s v="catholic"/>
    <n v="2000"/>
    <s v="eastern,western,muslim,ottoman,GUJ,KTC #Former Z33,judean"/>
    <s v="no"/>
    <n v="6"/>
    <n v="5"/>
    <n v="7"/>
  </r>
  <r>
    <n v="13"/>
    <s v="Slesvig"/>
    <x v="0"/>
    <s v="AZT"/>
    <s v="AZT,AZT,POL"/>
    <s v="danish"/>
    <s v="catholic"/>
    <n v="2000"/>
    <s v="eastern,western,muslim,ottoman,GUJ,KTC #Former Z33,judean"/>
    <s v="no"/>
    <n v="3"/>
    <n v="4"/>
    <n v="4"/>
  </r>
  <r>
    <n v="14"/>
    <s v="Fyn"/>
    <x v="4"/>
    <s v="POL"/>
    <s v="POL,POL"/>
    <s v="norse"/>
    <s v="catholic"/>
    <n v="2000"/>
    <s v="eastern,western,muslim,ottoman,GUJ,KTC #Former Z33,judean"/>
    <s v="no"/>
    <n v="2"/>
    <n v="3"/>
    <n v="5"/>
  </r>
  <r>
    <n v="15"/>
    <s v="Midtjylland"/>
    <x v="0"/>
    <s v="AZT"/>
    <s v="AZT,POL"/>
    <s v="danish"/>
    <s v="catholic"/>
    <n v="2000"/>
    <s v="eastern,western,muslim,ottoman,GUJ,KTC #Former Z33,judean"/>
    <s v="no"/>
    <n v="2"/>
    <n v="4"/>
    <n v="4"/>
  </r>
  <r>
    <n v="16"/>
    <s v="Bohuslän"/>
    <x v="0"/>
    <s v="AZT"/>
    <s v="AZT"/>
    <s v="norwegian"/>
    <s v="catholic"/>
    <n v="2000"/>
    <s v="eastern,western,muslim,ottoman,GUJ,KTC #Former Z33,judean"/>
    <s v="no"/>
    <n v="2"/>
    <n v="2"/>
    <n v="3"/>
  </r>
  <r>
    <n v="17"/>
    <s v="Akershus"/>
    <x v="3"/>
    <s v="SWE"/>
    <s v="SWE"/>
    <s v="norwegian"/>
    <s v="catholic"/>
    <n v="2000"/>
    <s v="eastern,western,muslim,ottoman,GUJ,KTC #Former Z33,judean"/>
    <s v="no"/>
    <n v="3"/>
    <n v="3"/>
    <n v="3"/>
  </r>
  <r>
    <n v="18"/>
    <s v="Lappland"/>
    <x v="2"/>
    <s v="VST #Former Z00"/>
    <s v="VST #Former Z00,VST #Former Z00,SWE"/>
    <s v="norwegian"/>
    <s v="catholic"/>
    <n v="2000"/>
    <s v="eastern,western,muslim,ottoman,GUJ,KTC #Former Z33,judean"/>
    <s v="no"/>
    <n v="1"/>
    <n v="1"/>
    <n v="1"/>
  </r>
  <r>
    <n v="19"/>
    <s v="Österbotten"/>
    <x v="5"/>
    <s v="LIT"/>
    <s v="LIT,KLA #Former Z15"/>
    <s v="lithuanian"/>
    <s v="catholic"/>
    <n v="2000"/>
    <s v="eastern,western,muslim,ottoman,GUJ,KTC #Former Z33"/>
    <s v="no"/>
    <m/>
    <m/>
    <m/>
  </r>
  <r>
    <n v="20"/>
    <s v="Trøndelag"/>
    <x v="3"/>
    <s v="SWE"/>
    <s v="SWE"/>
    <s v="norwegian"/>
    <s v="catholic"/>
    <n v="2000"/>
    <s v="eastern,western,muslim,ottoman,GUJ,KTC #Former Z33"/>
    <s v="no"/>
    <m/>
    <m/>
    <m/>
  </r>
  <r>
    <n v="21"/>
    <s v="Hålogaland"/>
    <x v="0"/>
    <s v="AZT"/>
    <s v="AZT"/>
    <s v="norwegian"/>
    <s v="catholic"/>
    <n v="2000"/>
    <s v="eastern,western,muslim,ottoman,GUJ,KTC #Former Z33"/>
    <s v="no"/>
    <m/>
    <m/>
    <m/>
  </r>
  <r>
    <n v="22"/>
    <s v="Eidsiva"/>
    <x v="3"/>
    <s v="SWE"/>
    <s v="SWE"/>
    <s v="norwegian"/>
    <s v="catholic"/>
    <n v="2000"/>
    <s v="eastern,western,muslim,ottoman,GUJ,KTC #Former Z33"/>
    <s v="no"/>
    <m/>
    <m/>
    <m/>
  </r>
  <r>
    <n v="23"/>
    <s v="Bergenshus"/>
    <x v="0"/>
    <s v="AZT"/>
    <s v="AZT,AZT"/>
    <s v="norwegian"/>
    <s v="catholic"/>
    <n v="2000"/>
    <s v="eastern,western,muslim,ottoman,GUJ,KTC #Former Z33"/>
    <s v="no"/>
    <m/>
    <m/>
    <m/>
  </r>
  <r>
    <n v="24"/>
    <s v="Agder"/>
    <x v="0"/>
    <s v="AZT"/>
    <s v="AZT"/>
    <s v="norwegian"/>
    <s v="catholic"/>
    <n v="2000"/>
    <s v="eastern,western,muslim,ottoman,GUJ,KTC #Former Z33"/>
    <s v="no"/>
    <m/>
    <m/>
    <m/>
  </r>
  <r>
    <n v="25"/>
    <s v="Gotland"/>
    <x v="3"/>
    <s v="SWE"/>
    <s v="SWE,SWE"/>
    <s v="finnish"/>
    <s v="catholic"/>
    <n v="2000"/>
    <s v="eastern,western,muslim,ottoman,GUJ,KTC #Former Z33"/>
    <s v="no"/>
    <m/>
    <m/>
    <m/>
  </r>
  <r>
    <n v="26"/>
    <s v="Halland"/>
    <x v="0"/>
    <s v="AZT"/>
    <s v="AZT,POL"/>
    <s v="danish"/>
    <s v="catholic"/>
    <n v="2000"/>
    <s v="eastern,western,muslim,ottoman,GUJ,KTC #Former Z33"/>
    <s v="no"/>
    <m/>
    <m/>
    <m/>
  </r>
  <r>
    <n v="27"/>
    <s v="Finland"/>
    <x v="5"/>
    <s v="LIT"/>
    <s v="LIT,SAT #Former Z14"/>
    <s v="finnish"/>
    <s v="catholic"/>
    <n v="2000"/>
    <s v="eastern,western,muslim,ottoman,GUJ,KTC #Former Z33"/>
    <s v="no"/>
    <m/>
    <m/>
    <m/>
  </r>
  <r>
    <n v="28"/>
    <s v="Nyland"/>
    <x v="5"/>
    <s v="LIT"/>
    <s v="LIT"/>
    <s v="lithuanian"/>
    <s v="catholic"/>
    <n v="2000"/>
    <s v="eastern,western,muslim,ottoman,GUJ,KTC #Former Z33"/>
    <s v="no"/>
    <m/>
    <m/>
    <m/>
  </r>
  <r>
    <n v="29"/>
    <s v="Tavastland"/>
    <x v="5"/>
    <s v="LIT"/>
    <s v="LIT"/>
    <s v="lithuanian"/>
    <s v="catholic"/>
    <n v="2000"/>
    <s v="eastern,western,muslim,ottoman,GUJ,KTC #Former Z33"/>
    <s v="no"/>
    <m/>
    <m/>
    <m/>
  </r>
  <r>
    <n v="30"/>
    <s v="Viborg"/>
    <x v="5"/>
    <s v="LIT"/>
    <s v="LIT,KRE #Former Z16"/>
    <s v="lithuanian"/>
    <s v="catholic"/>
    <n v="2000"/>
    <s v="eastern,western,muslim,ottoman,GUJ,KTC #Former Z33"/>
    <s v="no"/>
    <m/>
    <m/>
    <m/>
  </r>
  <r>
    <n v="31"/>
    <s v="Savolax"/>
    <x v="5"/>
    <s v="LIT"/>
    <s v="LIT,KRE #Former Z16"/>
    <s v="lithuanian"/>
    <s v="catholic"/>
    <n v="2000"/>
    <s v="eastern,western,muslim,ottoman,GUJ,KTC #Former Z33"/>
    <s v="no"/>
    <m/>
    <m/>
    <m/>
  </r>
  <r>
    <n v="32"/>
    <s v="Kexholm"/>
    <x v="5"/>
    <s v="LIT"/>
    <s v="LIT,KRE #Former Z16"/>
    <s v="lithuanian"/>
    <s v="catholic"/>
    <n v="2000"/>
    <s v="eastern,western,muslim,ottoman,GUJ,KTC #Former Z33"/>
    <s v="no"/>
    <m/>
    <m/>
    <m/>
  </r>
  <r>
    <n v="33"/>
    <s v="Neva"/>
    <x v="5"/>
    <s v="LIT"/>
    <s v="LIT,LIT"/>
    <s v="lithuanian"/>
    <s v="catholic"/>
    <n v="2000"/>
    <s v="eastern,western,muslim,ottoman,GUJ,KTC #Former Z33"/>
    <s v="no"/>
    <m/>
    <m/>
    <m/>
  </r>
  <r>
    <n v="34"/>
    <s v="Ingermanland"/>
    <x v="5"/>
    <s v="LIT"/>
    <s v="LIT,LIT"/>
    <s v="lithuanian"/>
    <s v="catholic"/>
    <n v="2000"/>
    <s v="eastern,western,muslim,ottoman,GUJ,KTC #Former Z33"/>
    <s v="no"/>
    <m/>
    <m/>
    <m/>
  </r>
  <r>
    <n v="35"/>
    <s v="Ösel"/>
    <x v="5"/>
    <s v="LIT"/>
    <s v="LIT,LIT"/>
    <s v="lithuanian"/>
    <s v="catholic"/>
    <n v="2000"/>
    <s v="eastern,western,muslim,ottoman,GUJ,KTC #Former Z33"/>
    <s v="no"/>
    <m/>
    <m/>
    <m/>
  </r>
  <r>
    <n v="36"/>
    <s v="Reval"/>
    <x v="5"/>
    <s v="LIT"/>
    <s v="LIT,LIT"/>
    <s v="estonian"/>
    <s v="catholic"/>
    <n v="2000"/>
    <s v="eastern,western,muslim,ottoman,GUJ,KTC #Former Z33"/>
    <s v="no"/>
    <m/>
    <m/>
    <m/>
  </r>
  <r>
    <n v="37"/>
    <s v="Livland"/>
    <x v="5"/>
    <s v="LIT"/>
    <s v="LIT,LIT"/>
    <s v="lithuanian"/>
    <s v="catholic"/>
    <n v="2000"/>
    <s v="eastern,western,muslim,ottoman,GUJ,KTC #Former Z33"/>
    <s v="no"/>
    <m/>
    <m/>
    <m/>
  </r>
  <r>
    <n v="38"/>
    <s v="Riga"/>
    <x v="5"/>
    <s v="LIT"/>
    <s v="LIT,LIT"/>
    <s v="lithuanian"/>
    <s v="catholic"/>
    <n v="2000"/>
    <s v="eastern,western,muslim,ottoman,GUJ,KTC #Former Z33"/>
    <s v="no"/>
    <m/>
    <m/>
    <m/>
  </r>
  <r>
    <n v="39"/>
    <s v="Goldingen"/>
    <x v="5"/>
    <s v="LIT"/>
    <s v="LIT,LIT"/>
    <s v="lithuanian"/>
    <s v="catholic"/>
    <n v="2000"/>
    <s v="eastern,western,muslim,ottoman,GUJ,KTC #Former Z33"/>
    <s v="no"/>
    <m/>
    <m/>
    <m/>
  </r>
  <r>
    <n v="40"/>
    <s v="Memel"/>
    <x v="5"/>
    <s v="LIT"/>
    <s v="LIT,LIT"/>
    <s v="lithuanian"/>
    <s v="catholic"/>
    <n v="2000"/>
    <s v="eastern,western,muslim,ottoman,GUJ,KTC #Former Z33"/>
    <s v="no"/>
    <m/>
    <m/>
    <m/>
  </r>
  <r>
    <n v="41"/>
    <s v="Königsberg"/>
    <x v="5"/>
    <s v="LIT"/>
    <s v="LIT,LIT"/>
    <s v="lithuanian"/>
    <s v="catholic"/>
    <n v="2000"/>
    <s v="eastern,western,muslim,ottoman,GUJ,KTC #Former Z33"/>
    <s v="no"/>
    <m/>
    <m/>
    <m/>
  </r>
  <r>
    <n v="42"/>
    <s v="Warmia"/>
    <x v="5"/>
    <s v="LIT"/>
    <s v="LIT,LIT"/>
    <s v="lithuanian"/>
    <s v="catholic"/>
    <n v="2000"/>
    <s v="eastern,western,muslim,ottoman,GUJ,KTC #Former Z33"/>
    <s v="no"/>
    <m/>
    <m/>
    <m/>
  </r>
  <r>
    <n v="43"/>
    <s v="Danzig"/>
    <x v="4"/>
    <s v="POL"/>
    <s v="POL,POL"/>
    <s v="polish"/>
    <s v="catholic"/>
    <n v="2000"/>
    <s v="eastern,western,muslim,ottoman,GUJ,KTC #Former Z33"/>
    <s v="no"/>
    <m/>
    <m/>
    <m/>
  </r>
  <r>
    <n v="44"/>
    <s v="Hamburg"/>
    <x v="4"/>
    <s v="POL"/>
    <s v="POL,GER,POL"/>
    <s v="aztek"/>
    <s v="catholic"/>
    <n v="2000"/>
    <s v="eastern,western,muslim,ottoman,GUJ,KTC #Former Z33"/>
    <s v="no"/>
    <m/>
    <m/>
    <m/>
  </r>
  <r>
    <n v="45"/>
    <s v="Lübeck"/>
    <x v="4"/>
    <s v="POL"/>
    <s v="POL,GER,POL"/>
    <s v="german"/>
    <s v="catholic"/>
    <n v="2000"/>
    <s v="eastern,western,muslim,ottoman,GUJ,KTC #Former Z33"/>
    <s v="no"/>
    <m/>
    <m/>
    <m/>
  </r>
  <r>
    <n v="46"/>
    <s v="Rostock"/>
    <x v="5"/>
    <s v="LIT"/>
    <s v="LIT,BAV"/>
    <s v="german"/>
    <s v="catholic"/>
    <n v="2000"/>
    <s v="eastern,western,muslim,ottoman,GUJ,KTC #Former Z33"/>
    <s v="no"/>
    <m/>
    <m/>
    <m/>
  </r>
  <r>
    <n v="47"/>
    <s v="Stralsund"/>
    <x v="6"/>
    <s v="BAV"/>
    <s v="BAV,BAV"/>
    <s v="german"/>
    <s v="catholic"/>
    <n v="2000"/>
    <s v="eastern,western,muslim,ottoman,GUJ,KTC #Former Z33"/>
    <s v="no"/>
    <m/>
    <m/>
    <m/>
  </r>
  <r>
    <n v="48"/>
    <s v="Kolberg"/>
    <x v="4"/>
    <s v="POL"/>
    <s v="POL,POL"/>
    <s v="polish"/>
    <s v="catholic"/>
    <n v="2000"/>
    <s v="eastern,western,muslim,ottoman,GUJ,KTC #Former Z33"/>
    <s v="no"/>
    <m/>
    <m/>
    <m/>
  </r>
  <r>
    <n v="49"/>
    <s v="Neumark"/>
    <x v="4"/>
    <s v="POL"/>
    <s v="POL,POL"/>
    <s v="polish"/>
    <s v="catholic"/>
    <n v="2000"/>
    <s v="eastern,western,muslim,ottoman,GUJ,KTC #Former Z33"/>
    <s v="no"/>
    <m/>
    <m/>
    <m/>
  </r>
  <r>
    <n v="50"/>
    <s v="Berlin"/>
    <x v="4"/>
    <s v="POL"/>
    <s v="POL,POL"/>
    <s v="pommeranian"/>
    <s v="catholic"/>
    <n v="2000"/>
    <s v="eastern,western,muslim,ottoman,GUJ,KTC #Former Z33"/>
    <s v="no"/>
    <m/>
    <m/>
    <m/>
  </r>
  <r>
    <n v="51"/>
    <s v="Ruppin"/>
    <x v="4"/>
    <s v="POL"/>
    <s v="POL,POL"/>
    <s v="pommeranian"/>
    <s v="catholic"/>
    <n v="2000"/>
    <s v="eastern,western,muslim,ottoman,GUJ,KTC #Former Z33"/>
    <s v="no"/>
    <m/>
    <m/>
    <m/>
  </r>
  <r>
    <n v="52"/>
    <s v="Magdeburg"/>
    <x v="1"/>
    <s v="GER"/>
    <s v="GER,GER"/>
    <s v="german"/>
    <s v="catholic"/>
    <n v="2000"/>
    <s v="eastern,western,muslim,ottoman,GUJ,KTC #Former Z33"/>
    <s v="no"/>
    <m/>
    <m/>
    <m/>
  </r>
  <r>
    <n v="53"/>
    <s v="Lüneburg"/>
    <x v="1"/>
    <s v="GER"/>
    <s v="GER,GER"/>
    <s v="german"/>
    <s v="catholic"/>
    <n v="2000"/>
    <s v="eastern,western,muslim,ottoman,GUJ,KTC #Former Z33"/>
    <s v="no"/>
    <m/>
    <m/>
    <m/>
  </r>
  <r>
    <n v="54"/>
    <s v="Stade"/>
    <x v="1"/>
    <s v="GER"/>
    <s v="GER,GER,POL"/>
    <s v="german"/>
    <s v="catholic"/>
    <n v="2000"/>
    <s v="eastern,western,muslim,ottoman,GUJ,KTC #Former Z33"/>
    <s v="no"/>
    <m/>
    <m/>
    <m/>
  </r>
  <r>
    <n v="55"/>
    <s v="Oldenburg"/>
    <x v="4"/>
    <s v="POL"/>
    <s v="POL,GER"/>
    <s v="german"/>
    <s v="catholic"/>
    <n v="2000"/>
    <s v="eastern,western,muslim,ottoman,GUJ,KTC #Former Z33"/>
    <s v="no"/>
    <m/>
    <m/>
    <m/>
  </r>
  <r>
    <n v="56"/>
    <s v="Osnabrück"/>
    <x v="1"/>
    <s v="GER"/>
    <s v="GER,GER"/>
    <s v="swedish"/>
    <s v="catholic"/>
    <n v="2000"/>
    <s v="eastern,western,muslim,ottoman,GUJ,KTC #Former Z33"/>
    <s v="no"/>
    <m/>
    <m/>
    <m/>
  </r>
  <r>
    <n v="57"/>
    <s v="Brunswick"/>
    <x v="1"/>
    <s v="GER"/>
    <s v="GER,GER"/>
    <s v="german"/>
    <s v="catholic"/>
    <n v="2000"/>
    <s v="eastern,western,muslim,ottoman,GUJ,KTC #Former Z33"/>
    <s v="no"/>
    <m/>
    <m/>
    <m/>
  </r>
  <r>
    <n v="58"/>
    <s v="Anhalt"/>
    <x v="1"/>
    <s v="GER"/>
    <s v="GER,GER"/>
    <s v="german"/>
    <s v="catholic"/>
    <n v="2000"/>
    <s v="eastern,western,muslim,ottoman,GUJ,KTC #Former Z33"/>
    <s v="no"/>
    <m/>
    <m/>
    <m/>
  </r>
  <r>
    <n v="59"/>
    <s v="Wittenberg"/>
    <x v="4"/>
    <s v="POL"/>
    <s v="POL,POL"/>
    <s v="polish"/>
    <s v="catholic"/>
    <n v="2000"/>
    <s v="eastern,western,muslim,ottoman,GUJ,KTC #Former Z33"/>
    <s v="no"/>
    <m/>
    <m/>
    <m/>
  </r>
  <r>
    <n v="60"/>
    <s v="Oberlausitz"/>
    <x v="4"/>
    <s v="POL"/>
    <s v="POL,POL"/>
    <s v="polish"/>
    <s v="catholic"/>
    <n v="2000"/>
    <s v="eastern,western,muslim,ottoman,GUJ,KTC #Former Z33"/>
    <s v="no"/>
    <m/>
    <m/>
    <m/>
  </r>
  <r>
    <n v="61"/>
    <s v="Dresden"/>
    <x v="4"/>
    <s v="POL"/>
    <s v="POL,POL"/>
    <s v="polish"/>
    <s v="catholic"/>
    <n v="2000"/>
    <s v="eastern,western,muslim,ottoman,GUJ,KTC #Former Z33"/>
    <s v="no"/>
    <m/>
    <m/>
    <m/>
  </r>
  <r>
    <n v="62"/>
    <s v="Leipzig"/>
    <x v="6"/>
    <s v="BAV"/>
    <s v="BAV,GER"/>
    <s v="german"/>
    <s v="catholic"/>
    <n v="2000"/>
    <s v="eastern,western,muslim,ottoman,GUJ,KTC #Former Z33"/>
    <s v="no"/>
    <m/>
    <m/>
    <m/>
  </r>
  <r>
    <n v="63"/>
    <s v="Thüringen"/>
    <x v="1"/>
    <s v="GER"/>
    <s v="GER,GER"/>
    <s v="german"/>
    <s v="catholic"/>
    <n v="2000"/>
    <s v="eastern,western,muslim,ottoman,GUJ,KTC #Former Z33"/>
    <s v="no"/>
    <m/>
    <m/>
    <m/>
  </r>
  <r>
    <n v="64"/>
    <s v="Landshut"/>
    <x v="6"/>
    <s v="BAV"/>
    <s v="BAV,BAV"/>
    <s v="german"/>
    <s v="catholic"/>
    <n v="2000"/>
    <s v="eastern,western,muslim,ottoman,GUJ,KTC #Former Z33"/>
    <s v="no"/>
    <m/>
    <m/>
    <m/>
  </r>
  <r>
    <n v="65"/>
    <s v="München"/>
    <x v="6"/>
    <s v="BAV"/>
    <s v="BAV,BAV"/>
    <s v="german"/>
    <s v="catholic"/>
    <n v="2000"/>
    <s v="eastern,western,muslim,ottoman,GUJ,KTC #Former Z33"/>
    <s v="no"/>
    <m/>
    <m/>
    <m/>
  </r>
  <r>
    <n v="66"/>
    <s v="Bamberg"/>
    <x v="6"/>
    <s v="BAV"/>
    <s v="BAV,GER"/>
    <s v="german"/>
    <s v="catholic"/>
    <n v="2000"/>
    <s v="eastern,western,muslim,ottoman,GUJ,KTC #Former Z33"/>
    <s v="no"/>
    <m/>
    <m/>
    <m/>
  </r>
  <r>
    <n v="67"/>
    <s v="Nürnberg"/>
    <x v="6"/>
    <s v="BAV"/>
    <s v="BAV,BAV"/>
    <s v="german"/>
    <s v="catholic"/>
    <n v="2000"/>
    <s v="eastern,western,muslim,ottoman,GUJ,KTC #Former Z33"/>
    <s v="no"/>
    <m/>
    <m/>
    <m/>
  </r>
  <r>
    <n v="68"/>
    <s v="Memmingen"/>
    <x v="6"/>
    <s v="BAV"/>
    <s v="BAV,BAV"/>
    <s v="german"/>
    <s v="catholic"/>
    <n v="2000"/>
    <s v="eastern,western,muslim,ottoman,GUJ,KTC #Former Z33"/>
    <s v="no"/>
    <m/>
    <m/>
    <m/>
  </r>
  <r>
    <n v="69"/>
    <s v="Oberschwaben"/>
    <x v="6"/>
    <s v="BAV"/>
    <s v="BAV,BAV"/>
    <s v="german"/>
    <s v="catholic"/>
    <n v="2000"/>
    <s v="eastern,western,muslim,ottoman,GUJ,KTC #Former Z33"/>
    <s v="no"/>
    <m/>
    <m/>
    <m/>
  </r>
  <r>
    <n v="70"/>
    <s v="Württemberg"/>
    <x v="6"/>
    <s v="BAV"/>
    <s v="BAV,BAV"/>
    <s v="cosmopolitan_french"/>
    <s v="catholic"/>
    <n v="2000"/>
    <s v="eastern,western,muslim,ottoman,GUJ,KTC #Former Z33"/>
    <s v="no"/>
    <m/>
    <m/>
    <m/>
  </r>
  <r>
    <n v="71"/>
    <s v="Ansbach"/>
    <x v="6"/>
    <s v="BAV"/>
    <s v="BAV,GER"/>
    <s v="german"/>
    <s v="catholic"/>
    <n v="2000"/>
    <s v="eastern,western,muslim,ottoman,GUJ,KTC #Former Z33"/>
    <s v="no"/>
    <m/>
    <m/>
    <m/>
  </r>
  <r>
    <n v="72"/>
    <s v="Breisgau"/>
    <x v="6"/>
    <s v="BAV"/>
    <s v="BAV,GER"/>
    <s v="german"/>
    <s v="catholic"/>
    <n v="2000"/>
    <s v="eastern,western,muslim,ottoman,GUJ,KTC #Former Z33"/>
    <s v="no"/>
    <m/>
    <m/>
    <m/>
  </r>
  <r>
    <n v="73"/>
    <s v="Tirol"/>
    <x v="6"/>
    <s v="BAV"/>
    <s v="BAV,BAV"/>
    <s v="german"/>
    <s v="catholic"/>
    <n v="2000"/>
    <s v="eastern,western,muslim,ottoman,GUJ,KTC #Former Z33"/>
    <s v="no"/>
    <m/>
    <m/>
    <m/>
  </r>
  <r>
    <n v="74"/>
    <s v="Baden"/>
    <x v="6"/>
    <s v="BAV"/>
    <s v="BAV,GER"/>
    <s v="german"/>
    <s v="catholic"/>
    <n v="2000"/>
    <s v="eastern,western,muslim,ottoman,GUJ,KTC #Former Z33"/>
    <s v="no"/>
    <m/>
    <m/>
    <m/>
  </r>
  <r>
    <n v="75"/>
    <s v="Elsass"/>
    <x v="7"/>
    <s v="DEH #Former Z02"/>
    <s v="DEH #Former Z02,POL"/>
    <s v="cosmopolitan_french"/>
    <s v="catholic"/>
    <n v="2000"/>
    <s v="eastern,western,muslim,ottoman,GUJ,KTC #Former Z33"/>
    <s v="no"/>
    <m/>
    <m/>
    <m/>
  </r>
  <r>
    <n v="76"/>
    <s v="Salzburg"/>
    <x v="6"/>
    <s v="BAV"/>
    <s v="BAV,BAV"/>
    <s v="german"/>
    <s v="catholic"/>
    <n v="2000"/>
    <s v="eastern,western,muslim,ottoman,GUJ,KTC #Former Z33"/>
    <s v="no"/>
    <m/>
    <m/>
    <m/>
  </r>
  <r>
    <n v="77"/>
    <s v="Heidelberg"/>
    <x v="6"/>
    <s v="BAV"/>
    <s v="BAV,POL"/>
    <s v="german"/>
    <s v="catholic"/>
    <n v="2000"/>
    <s v="eastern,western,muslim,ottoman,GUJ,KTC #Former Z33"/>
    <s v="no"/>
    <m/>
    <m/>
    <m/>
  </r>
  <r>
    <n v="78"/>
    <s v="Mainz"/>
    <x v="6"/>
    <s v="BAV"/>
    <s v="BAV,GER"/>
    <s v="german"/>
    <s v="catholic"/>
    <n v="2000"/>
    <s v="eastern,western,muslim,ottoman,GUJ,KTC #Former Z33"/>
    <s v="no"/>
    <m/>
    <m/>
    <m/>
  </r>
  <r>
    <n v="79"/>
    <s v="Würzburg"/>
    <x v="6"/>
    <s v="BAV"/>
    <s v="BAV,GER"/>
    <s v="german"/>
    <s v="catholic"/>
    <n v="2000"/>
    <s v="eastern,western,muslim,ottoman,GUJ,KTC #Former Z33"/>
    <s v="no"/>
    <m/>
    <m/>
    <m/>
  </r>
  <r>
    <n v="80"/>
    <s v="Trier"/>
    <x v="4"/>
    <s v="POL"/>
    <s v="POL,POL"/>
    <s v="cosmopolitan_french"/>
    <s v="catholic"/>
    <n v="2000"/>
    <s v="eastern,western,muslim,ottoman,GUJ,KTC #Former Z33"/>
    <s v="no"/>
    <m/>
    <m/>
    <m/>
  </r>
  <r>
    <n v="81"/>
    <s v="Hessen"/>
    <x v="1"/>
    <s v="GER"/>
    <s v="GER,GER"/>
    <s v="german"/>
    <s v="catholic"/>
    <n v="2000"/>
    <s v="eastern,western,muslim,ottoman,GUJ,KTC #Former Z33"/>
    <s v="no"/>
    <m/>
    <m/>
    <m/>
  </r>
  <r>
    <n v="82"/>
    <s v="Westfalen"/>
    <x v="1"/>
    <s v="GER"/>
    <s v="GER,GER"/>
    <s v="german"/>
    <s v="catholic"/>
    <n v="2000"/>
    <s v="eastern,western,muslim,ottoman,GUJ,KTC #Former Z33"/>
    <s v="no"/>
    <m/>
    <m/>
    <m/>
  </r>
  <r>
    <n v="83"/>
    <s v="Nassau"/>
    <x v="6"/>
    <s v="BAV"/>
    <s v="BAV,GER"/>
    <s v="german"/>
    <s v="catholic"/>
    <n v="2000"/>
    <s v="eastern,western,muslim,ottoman,GUJ,KTC #Former Z33"/>
    <s v="no"/>
    <m/>
    <m/>
    <m/>
  </r>
  <r>
    <n v="84"/>
    <s v="Berg"/>
    <x v="1"/>
    <s v="GER"/>
    <s v="GER,GER"/>
    <s v="german"/>
    <s v="catholic"/>
    <n v="2000"/>
    <s v="eastern,western,muslim,ottoman,GUJ,KTC #Former Z33"/>
    <s v="no"/>
    <m/>
    <m/>
    <m/>
  </r>
  <r>
    <n v="85"/>
    <s v="Köln"/>
    <x v="1"/>
    <s v="GER"/>
    <s v="GER,GER"/>
    <s v="german"/>
    <s v="catholic"/>
    <n v="2000"/>
    <s v="eastern,western,muslim,ottoman,GUJ,KTC #Former Z33"/>
    <s v="no"/>
    <m/>
    <m/>
    <m/>
  </r>
  <r>
    <n v="86"/>
    <s v="Münster"/>
    <x v="1"/>
    <s v="GER"/>
    <s v="GER,GER"/>
    <s v="german"/>
    <s v="catholic"/>
    <n v="2000"/>
    <s v="eastern,western,muslim,ottoman,GUJ,KTC #Former Z33"/>
    <s v="no"/>
    <m/>
    <m/>
    <m/>
  </r>
  <r>
    <n v="87"/>
    <s v="Calais"/>
    <x v="4"/>
    <s v="POL"/>
    <s v="POL,POL"/>
    <s v="dutch"/>
    <s v="catholic"/>
    <n v="2000"/>
    <s v="eastern,western,muslim,ottoman,GUJ,KTC #Former Z33"/>
    <s v="no"/>
    <m/>
    <m/>
    <m/>
  </r>
  <r>
    <n v="88"/>
    <s v="Artois"/>
    <x v="4"/>
    <s v="POL"/>
    <s v="POL,POL"/>
    <s v="dutch"/>
    <s v="catholic"/>
    <n v="2000"/>
    <s v="eastern,western,muslim,ottoman,GUJ,KTC #Former Z33"/>
    <s v="no"/>
    <m/>
    <m/>
    <m/>
  </r>
  <r>
    <n v="89"/>
    <s v="Picardie"/>
    <x v="4"/>
    <s v="POL"/>
    <s v="POL,POL"/>
    <s v="dutch"/>
    <s v="catholic"/>
    <n v="2000"/>
    <s v="eastern,western,muslim,ottoman,GUJ,KTC #Former Z33"/>
    <s v="no"/>
    <m/>
    <m/>
    <m/>
  </r>
  <r>
    <n v="90"/>
    <s v="Vlaanderen"/>
    <x v="4"/>
    <s v="POL"/>
    <s v="POL,POL"/>
    <s v="dutch"/>
    <s v="catholic"/>
    <n v="2000"/>
    <s v="eastern,western,muslim,ottoman,GUJ,KTC #Former Z33"/>
    <s v="no"/>
    <m/>
    <m/>
    <m/>
  </r>
  <r>
    <n v="91"/>
    <s v="Hainaut"/>
    <x v="4"/>
    <s v="POL"/>
    <s v="POL,POL"/>
    <s v="dutch"/>
    <s v="catholic"/>
    <n v="2000"/>
    <s v="eastern,western,muslim,ottoman,GUJ,KTC #Former Z33"/>
    <s v="no"/>
    <m/>
    <m/>
    <m/>
  </r>
  <r>
    <n v="92"/>
    <s v="Brabant"/>
    <x v="4"/>
    <s v="POL"/>
    <s v="POL,POL"/>
    <s v="dutch"/>
    <s v="catholic"/>
    <n v="2000"/>
    <s v="eastern,western,muslim,ottoman,GUJ,KTC #Former Z33"/>
    <s v="no"/>
    <m/>
    <m/>
    <m/>
  </r>
  <r>
    <n v="93"/>
    <s v="Liège"/>
    <x v="4"/>
    <s v="POL"/>
    <s v="POL,POL"/>
    <s v="dutch"/>
    <s v="catholic"/>
    <n v="2000"/>
    <s v="eastern,western,muslim,ottoman,GUJ,KTC #Former Z33"/>
    <s v="no"/>
    <m/>
    <m/>
    <m/>
  </r>
  <r>
    <n v="94"/>
    <s v="Luxemburg"/>
    <x v="4"/>
    <s v="POL"/>
    <s v="POL,POL"/>
    <s v="aztek"/>
    <s v="catholic"/>
    <n v="2000"/>
    <s v="eastern,western,muslim,ottoman,GUJ,KTC #Former Z33"/>
    <s v="no"/>
    <m/>
    <m/>
    <m/>
  </r>
  <r>
    <n v="95"/>
    <s v="Breda"/>
    <x v="4"/>
    <s v="POL"/>
    <s v="POL,POL"/>
    <s v="dutch"/>
    <s v="catholic"/>
    <n v="2000"/>
    <s v="eastern,western,muslim,ottoman,GUJ,KTC #Former Z33"/>
    <s v="no"/>
    <m/>
    <m/>
    <m/>
  </r>
  <r>
    <n v="96"/>
    <s v="Zeeland"/>
    <x v="4"/>
    <s v="POL"/>
    <s v="POL,POL"/>
    <s v="dutch"/>
    <s v="catholic"/>
    <n v="2000"/>
    <s v="eastern,western,muslim,ottoman,GUJ,KTC #Former Z33"/>
    <s v="no"/>
    <m/>
    <m/>
    <m/>
  </r>
  <r>
    <n v="97"/>
    <s v="Holland"/>
    <x v="4"/>
    <s v="POL"/>
    <s v="POL,POL"/>
    <s v="dutch"/>
    <s v="catholic"/>
    <n v="2000"/>
    <s v="eastern,western,muslim,ottoman,GUJ,KTC #Former Z33"/>
    <s v="no"/>
    <m/>
    <m/>
    <m/>
  </r>
  <r>
    <n v="98"/>
    <s v="Utrecht"/>
    <x v="4"/>
    <s v="POL"/>
    <s v="POL,POL"/>
    <s v="dutch"/>
    <s v="catholic"/>
    <n v="2000"/>
    <s v="eastern,western,muslim,ottoman,GUJ,KTC #Former Z33"/>
    <s v="no"/>
    <m/>
    <m/>
    <m/>
  </r>
  <r>
    <n v="99"/>
    <s v="Gelre"/>
    <x v="4"/>
    <s v="POL"/>
    <s v="POL,POL"/>
    <s v="dutch"/>
    <s v="catholic"/>
    <n v="2000"/>
    <s v="eastern,western,muslim,ottoman,GUJ,KTC #Former Z33"/>
    <s v="no"/>
    <m/>
    <m/>
    <m/>
  </r>
  <r>
    <n v="100"/>
    <s v="Friesland"/>
    <x v="4"/>
    <s v="POL"/>
    <s v="POL,POL"/>
    <s v="dutch"/>
    <s v="catholic"/>
    <n v="2000"/>
    <s v="eastern,western,muslim,ottoman,GUJ,KTC #Former Z33,judean,judean"/>
    <s v="no"/>
    <n v="4"/>
    <n v="5"/>
    <n v="5"/>
  </r>
  <r>
    <n v="101"/>
    <s v="Genoa"/>
    <x v="8"/>
    <s v="BUR"/>
    <s v="BUR,ITA"/>
    <s v="cosmopolitan_french"/>
    <s v="catholic"/>
    <n v="2000"/>
    <s v="eastern,western,muslim,ottoman,GUJ,KTC #Former Z33,judean"/>
    <s v="no"/>
    <n v="7"/>
    <n v="6"/>
    <n v="5"/>
  </r>
  <r>
    <n v="102"/>
    <s v="Nice"/>
    <x v="8"/>
    <s v="BUR"/>
    <s v="BUR,BUR"/>
    <s v="cosmopolitan_french"/>
    <s v="catholic"/>
    <n v="2000"/>
    <s v="eastern,western,muslim,ottoman,GUJ,KTC #Former Z33,judean"/>
    <s v="no"/>
    <n v="4"/>
    <n v="5"/>
    <n v="3"/>
  </r>
  <r>
    <n v="103"/>
    <s v="Piedmont"/>
    <x v="9"/>
    <s v="KNI"/>
    <s v="KNI,ITA"/>
    <s v="cosmopolitan_french"/>
    <s v="catholic"/>
    <n v="2000"/>
    <s v="eastern,western,muslim,ottoman,GUJ,KTC #Former Z33,judean"/>
    <s v="no"/>
    <n v="3"/>
    <n v="3"/>
    <n v="3"/>
  </r>
  <r>
    <n v="104"/>
    <s v="Milan"/>
    <x v="9"/>
    <s v="KNI"/>
    <s v="KNI,ITA"/>
    <s v="cosmopolitan_french"/>
    <s v="catholic"/>
    <n v="2000"/>
    <s v="eastern,western,muslim,ottoman,GUJ,KTC #Former Z33,judean"/>
    <s v="no"/>
    <n v="5"/>
    <n v="4"/>
    <n v="4"/>
  </r>
  <r>
    <n v="105"/>
    <s v="Parma"/>
    <x v="9"/>
    <s v="KNI"/>
    <s v="KNI,ITA"/>
    <s v="cosmopolitan_french"/>
    <s v="catholic"/>
    <n v="2000"/>
    <s v="eastern,western,muslim,ottoman,GUJ,KTC #Former Z33,judean"/>
    <s v="no"/>
    <n v="6"/>
    <n v="6"/>
    <n v="5"/>
  </r>
  <r>
    <n v="106"/>
    <s v="Modena"/>
    <x v="9"/>
    <s v="KNI"/>
    <s v="KNI,ITA"/>
    <s v="cosmopolitan_french"/>
    <s v="catholic"/>
    <n v="2000"/>
    <s v="eastern,western,muslim,ottoman,GUJ,KTC #Former Z33,judean"/>
    <s v="no"/>
    <n v="5"/>
    <n v="4"/>
    <n v="3"/>
  </r>
  <r>
    <n v="107"/>
    <s v="Brescia"/>
    <x v="9"/>
    <s v="KNI"/>
    <s v="KNI,ITA"/>
    <s v="cosmopolitan_french"/>
    <s v="catholic"/>
    <n v="2000"/>
    <s v="eastern,western,muslim,ottoman,GUJ,KTC #Former Z33,judean"/>
    <s v="no"/>
    <n v="6"/>
    <n v="6"/>
    <n v="5"/>
  </r>
  <r>
    <n v="108"/>
    <s v="Verona"/>
    <x v="9"/>
    <s v="KNI"/>
    <s v="KNI,ITA"/>
    <s v="italian"/>
    <s v="catholic"/>
    <n v="2000"/>
    <s v="eastern,western,muslim,ottoman,GUJ,KTC #Former Z33,judean"/>
    <s v="no"/>
    <n v="7"/>
    <n v="7"/>
    <n v="6"/>
  </r>
  <r>
    <n v="109"/>
    <s v="Mantua"/>
    <x v="9"/>
    <s v="KNI"/>
    <s v="KNI,ITA"/>
    <s v="cosmopolitan_french"/>
    <s v="catholic"/>
    <n v="2000"/>
    <s v="eastern,western,muslim,ottoman,GUJ,KTC #Former Z33,judean"/>
    <s v="no"/>
    <n v="8"/>
    <n v="5"/>
    <n v="5"/>
  </r>
  <r>
    <n v="110"/>
    <s v="Trent"/>
    <x v="9"/>
    <s v="KNI"/>
    <s v="KNI,ITA"/>
    <s v="cosmopolitan_french"/>
    <s v="catholic"/>
    <n v="2000"/>
    <s v="eastern,western,muslim,ottoman,GUJ,KTC #Former Z33,judean"/>
    <s v="no"/>
    <n v="2"/>
    <n v="3"/>
    <n v="2"/>
  </r>
  <r>
    <n v="111"/>
    <s v="Friuli"/>
    <x v="9"/>
    <s v="KNI"/>
    <s v="KNI,ITA"/>
    <s v="cosmopolitan_french"/>
    <s v="catholic"/>
    <n v="2000"/>
    <s v="eastern,western,muslim,ottoman,GUJ,KTC #Former Z33,judean"/>
    <s v="no"/>
    <n v="5"/>
    <n v="5"/>
    <n v="4"/>
  </r>
  <r>
    <n v="112"/>
    <s v="Venezia"/>
    <x v="10"/>
    <s v="JUD #Former Z13"/>
    <s v="JUD #Former Z13,BYZ"/>
    <s v="greek"/>
    <s v="jewish"/>
    <n v="2000"/>
    <s v="eastern,western,muslim,ottoman,GUJ,KTC #Former Z33,judean"/>
    <s v="no"/>
    <n v="10"/>
    <n v="14"/>
    <n v="8"/>
  </r>
  <r>
    <n v="113"/>
    <s v="Ferrara"/>
    <x v="9"/>
    <s v="KNI"/>
    <s v="KNI,ITA"/>
    <s v="cosmopolitan_french"/>
    <s v="cathar"/>
    <n v="2000"/>
    <s v="eastern,western,muslim,ottoman,GUJ,KTC #Former Z33,judean"/>
    <s v="no"/>
    <n v="8"/>
    <n v="8"/>
    <n v="7"/>
  </r>
  <r>
    <n v="114"/>
    <s v="Romagna"/>
    <x v="9"/>
    <s v="KNI"/>
    <s v="KNI,ITA"/>
    <s v="italian"/>
    <s v="catholic"/>
    <n v="2000"/>
    <s v="eastern,western,muslim,ottoman,GUJ,KTC #Former Z33,judean"/>
    <s v="no"/>
    <n v="6"/>
    <n v="5"/>
    <n v="6"/>
  </r>
  <r>
    <n v="115"/>
    <s v="Pisa"/>
    <x v="9"/>
    <s v="KNI"/>
    <s v="KNI,ITA"/>
    <s v="cosmopolitan_french"/>
    <s v="catholic"/>
    <n v="2000"/>
    <s v="eastern,western,muslim,ottoman,GUJ,KTC #Former Z33,judean"/>
    <s v="no"/>
    <n v="5"/>
    <n v="6"/>
    <n v="5"/>
  </r>
  <r>
    <n v="116"/>
    <s v="Firenze"/>
    <x v="9"/>
    <s v="KNI"/>
    <s v="KNI,ITA"/>
    <s v="cosmopolitan_french"/>
    <s v="cathar"/>
    <n v="2000"/>
    <s v="eastern,western,muslim,ottoman,GUJ,KTC #Former Z33,judean"/>
    <s v="no"/>
    <n v="7"/>
    <n v="8"/>
    <n v="8"/>
  </r>
  <r>
    <n v="117"/>
    <s v="Siena"/>
    <x v="9"/>
    <s v="KNI"/>
    <s v="KNI,ITA"/>
    <s v="cosmopolitan_french"/>
    <s v="cathar"/>
    <n v="2000"/>
    <s v="eastern,western,muslim,ottoman,GUJ,KTC #Former Z33,judean"/>
    <s v="no"/>
    <n v="8"/>
    <n v="8"/>
    <n v="7"/>
  </r>
  <r>
    <n v="118"/>
    <s v="Roma"/>
    <x v="11"/>
    <s v="PAP"/>
    <s v="PAP,PAP,ITA"/>
    <s v="cosmopolitan_french"/>
    <s v="catholic"/>
    <n v="2000"/>
    <s v="eastern,western,muslim,ottoman,GUJ,KTC #Former Z33,judean"/>
    <s v="no"/>
    <n v="11"/>
    <n v="11"/>
    <n v="13"/>
  </r>
  <r>
    <n v="119"/>
    <s v="Ancona"/>
    <x v="9"/>
    <s v="KNI"/>
    <s v="KNI,ITA"/>
    <s v="cosmopolitan_french"/>
    <s v="cathar"/>
    <n v="2000"/>
    <s v="eastern,western,muslim,ottoman,GUJ,KTC #Former Z33,judean"/>
    <s v="no"/>
    <n v="5"/>
    <n v="4"/>
    <n v="5"/>
  </r>
  <r>
    <n v="120"/>
    <s v="Abruzzi"/>
    <x v="9"/>
    <s v="KNI"/>
    <s v="KNI,ITA"/>
    <s v="cosmopolitan_french"/>
    <s v="cathar"/>
    <n v="2000"/>
    <s v="eastern,western,muslim,ottoman,GUJ,KTC #Former Z33,judean"/>
    <s v="no"/>
    <n v="5"/>
    <n v="5"/>
    <n v="5"/>
  </r>
  <r>
    <n v="121"/>
    <s v="Napoli"/>
    <x v="12"/>
    <s v="BYZ"/>
    <s v="BYZ,BYZ"/>
    <s v="greek"/>
    <s v="catholic"/>
    <n v="2000"/>
    <s v="eastern,western,muslim,ottoman,GUJ,KTC #Former Z33,judean"/>
    <s v="no"/>
    <n v="8"/>
    <n v="7"/>
    <n v="9"/>
  </r>
  <r>
    <n v="122"/>
    <s v="Salento"/>
    <x v="12"/>
    <s v="BYZ"/>
    <s v="BYZ,BYZ"/>
    <s v="greek"/>
    <s v="catholic"/>
    <n v="2000"/>
    <s v="eastern,western,muslim,ottoman,GUJ,KTC #Former Z33,judean"/>
    <s v="no"/>
    <n v="5"/>
    <n v="3"/>
    <n v="5"/>
  </r>
  <r>
    <n v="123"/>
    <s v="Calabria"/>
    <x v="12"/>
    <s v="BYZ"/>
    <s v="BYZ,BYZ"/>
    <s v="greek"/>
    <s v="catholic"/>
    <n v="2000"/>
    <s v="eastern,western,muslim,ottoman,GUJ,KTC #Former Z33,judean"/>
    <s v="no"/>
    <n v="4"/>
    <n v="3"/>
    <n v="4"/>
  </r>
  <r>
    <n v="124"/>
    <s v="Messina"/>
    <x v="12"/>
    <s v="BYZ"/>
    <s v="BYZ,BYZ"/>
    <s v="greek"/>
    <s v="catholic"/>
    <n v="2000"/>
    <s v="eastern,western,muslim,ottoman,GUJ,KTC #Former Z33,judean"/>
    <s v="no"/>
    <n v="7"/>
    <n v="6"/>
    <n v="6"/>
  </r>
  <r>
    <n v="125"/>
    <s v="Palermo"/>
    <x v="12"/>
    <s v="BYZ"/>
    <s v="BYZ,BYZ"/>
    <s v="greek"/>
    <s v="catholic"/>
    <n v="2000"/>
    <s v="eastern,western,muslim,ottoman,GUJ,KTC #Former Z33,judean"/>
    <s v="no"/>
    <n v="8"/>
    <n v="9"/>
    <n v="6"/>
  </r>
  <r>
    <n v="126"/>
    <s v="Malta"/>
    <x v="12"/>
    <s v="BYZ"/>
    <s v="BYZ,BYZ"/>
    <s v="greek"/>
    <s v="catholic"/>
    <n v="2000"/>
    <s v="eastern,western,muslim,ottoman,GUJ,KTC #Former Z33,judean"/>
    <s v="no"/>
    <n v="3"/>
    <n v="3"/>
    <n v="3"/>
  </r>
  <r>
    <n v="127"/>
    <s v="Sassari"/>
    <x v="9"/>
    <s v="KNI"/>
    <s v="KNI,ITA"/>
    <s v="italian"/>
    <s v="catholic"/>
    <n v="2000"/>
    <s v="eastern,western,muslim,ottoman,GUJ,KTC #Former Z33,judean"/>
    <s v="no"/>
    <n v="4"/>
    <n v="4"/>
    <n v="3"/>
  </r>
  <r>
    <n v="128"/>
    <s v="Kärnten"/>
    <x v="9"/>
    <s v="KNI"/>
    <s v="KNI,ITA"/>
    <s v="italian"/>
    <s v="catholic"/>
    <n v="2000"/>
    <s v="eastern,western,muslim,ottoman,GUJ,KTC #Former Z33,judean"/>
    <s v="no"/>
    <n v="6"/>
    <n v="7"/>
    <n v="6"/>
  </r>
  <r>
    <n v="129"/>
    <s v="Krain"/>
    <x v="9"/>
    <s v="KNI"/>
    <s v="KNI,ITA"/>
    <s v="german"/>
    <s v="catholic"/>
    <n v="2000"/>
    <s v="eastern,western,muslim,ottoman,GUJ,KTC #Former Z33,judean"/>
    <s v="no"/>
    <n v="7"/>
    <n v="8"/>
    <n v="4"/>
  </r>
  <r>
    <n v="130"/>
    <s v="Istria"/>
    <x v="9"/>
    <s v="KNI"/>
    <s v="KNI,ITA"/>
    <s v="italian"/>
    <s v="catholic"/>
    <n v="2000"/>
    <s v="eastern,western,muslim,ottoman,GUJ,KTC #Former Z33,judean"/>
    <s v="no"/>
    <n v="3"/>
    <n v="4"/>
    <n v="4"/>
  </r>
  <r>
    <n v="131"/>
    <s v="Zagreb"/>
    <x v="10"/>
    <s v="JUD #Former Z13"/>
    <s v="JUD #Former Z13,BYZ"/>
    <s v="croatian"/>
    <s v="catholic"/>
    <n v="2000"/>
    <s v="eastern,western,muslim,ottoman,GUJ,KTC #Former Z33,judean"/>
    <s v="no"/>
    <n v="3"/>
    <n v="4"/>
    <n v="3"/>
  </r>
  <r>
    <n v="132"/>
    <s v="Steiermark"/>
    <x v="6"/>
    <s v="BAV"/>
    <s v="BAV,BAV"/>
    <s v="german"/>
    <s v="catholic"/>
    <n v="2000"/>
    <s v="eastern,western,muslim,ottoman,GUJ,KTC #Former Z33,judean"/>
    <s v="no"/>
    <n v="4"/>
    <n v="4"/>
    <n v="6"/>
  </r>
  <r>
    <n v="133"/>
    <s v="Linz"/>
    <x v="6"/>
    <s v="BAV"/>
    <s v="BAV,BAV"/>
    <s v="german"/>
    <s v="catholic"/>
    <n v="2000"/>
    <s v="eastern,western,muslim,ottoman,GUJ,KTC #Former Z33,judean"/>
    <s v="no"/>
    <n v="6"/>
    <n v="6"/>
    <n v="6"/>
  </r>
  <r>
    <n v="134"/>
    <s v="Wien"/>
    <x v="6"/>
    <s v="BAV"/>
    <s v="BAV,BAV"/>
    <s v="german"/>
    <s v="catholic"/>
    <n v="2000"/>
    <s v="eastern,western,muslim,ottoman,GUJ,KTC #Former Z33,judean"/>
    <s v="no"/>
    <n v="8"/>
    <n v="9"/>
    <n v="9"/>
  </r>
  <r>
    <n v="135"/>
    <s v="Sopron"/>
    <x v="10"/>
    <s v="JUD #Former Z13"/>
    <s v="JUD #Former Z13,JUD #Former Z13"/>
    <s v="greek"/>
    <s v="jewish"/>
    <n v="2000"/>
    <s v="eastern,western,muslim,ottoman,GUJ,KTC #Former Z33,judean"/>
    <s v="no"/>
    <n v="6"/>
    <n v="6"/>
    <n v="4"/>
  </r>
  <r>
    <n v="136"/>
    <s v="Dalmatia"/>
    <x v="10"/>
    <s v="JUD #Former Z13"/>
    <s v="JUD #Former Z13,BYZ"/>
    <s v="croatian"/>
    <s v="catholic"/>
    <n v="2000"/>
    <s v="eastern,western,muslim,ottoman,GUJ,KTC #Former Z33,judean"/>
    <s v="no"/>
    <n v="6"/>
    <n v="5"/>
    <n v="5"/>
  </r>
  <r>
    <n v="137"/>
    <s v="Ragusa"/>
    <x v="10"/>
    <s v="JUD #Former Z13"/>
    <s v="JUD #Former Z13,JUD #Former Z13"/>
    <s v="greek"/>
    <s v="jewish"/>
    <n v="2000"/>
    <s v="eastern,western,muslim,ottoman,GUJ,KTC #Former Z33,judean"/>
    <s v="no"/>
    <n v="6"/>
    <n v="7"/>
    <n v="5"/>
  </r>
  <r>
    <n v="138"/>
    <s v="Zeta"/>
    <x v="10"/>
    <s v="JUD #Former Z13"/>
    <s v="JUD #Former Z13,JUD #Former Z13"/>
    <s v="greek"/>
    <s v="fraticelli"/>
    <n v="2000"/>
    <s v="eastern,western,muslim,ottoman,GUJ,KTC #Former Z33,judean"/>
    <s v="no"/>
    <n v="2"/>
    <n v="3"/>
    <n v="2"/>
  </r>
  <r>
    <n v="139"/>
    <s v="Hum"/>
    <x v="10"/>
    <s v="JUD #Former Z13"/>
    <s v="JUD #Former Z13,JUD #Former Z13"/>
    <s v="greek"/>
    <s v="jewish"/>
    <n v="2000"/>
    <s v="eastern,western,muslim,ottoman,GUJ,KTC #Former Z33,judean"/>
    <s v="no"/>
    <n v="3"/>
    <n v="4"/>
    <n v="3"/>
  </r>
  <r>
    <n v="140"/>
    <s v="Bosnia"/>
    <x v="10"/>
    <s v="JUD #Former Z13"/>
    <s v="JUD #Former Z13,BYZ"/>
    <s v="greek"/>
    <s v="jewish"/>
    <n v="2000"/>
    <s v="eastern,western,muslim,ottoman,GUJ,KTC #Former Z33,judean"/>
    <s v="no"/>
    <n v="3"/>
    <n v="4"/>
    <n v="3"/>
  </r>
  <r>
    <n v="141"/>
    <s v="Serbia"/>
    <x v="10"/>
    <s v="JUD #Former Z13"/>
    <s v="JUD #Former Z13,JUD #Former Z13"/>
    <s v="serbian"/>
    <s v="fraticelli"/>
    <n v="2000"/>
    <s v="eastern,western,muslim,ottoman,GUJ,KTC #Former Z33,judean"/>
    <s v="no"/>
    <n v="5"/>
    <n v="5"/>
    <n v="5"/>
  </r>
  <r>
    <n v="142"/>
    <s v="Corfu"/>
    <x v="12"/>
    <s v="BYZ"/>
    <s v="BYZ,BYZ"/>
    <s v="greek"/>
    <s v="catholic"/>
    <n v="2000"/>
    <s v="eastern,western,muslim,ottoman,GUJ,KTC #Former Z33,judean"/>
    <s v="no"/>
    <n v="4"/>
    <n v="4"/>
    <n v="3"/>
  </r>
  <r>
    <n v="143"/>
    <s v="Albania"/>
    <x v="10"/>
    <s v="JUD #Former Z13"/>
    <s v="JUD #Former Z13,BYZ"/>
    <s v="greek"/>
    <s v="catholic"/>
    <n v="2000"/>
    <s v="eastern,western,muslim,ottoman,GUJ,KTC #Former Z33,judean"/>
    <s v="no"/>
    <n v="4"/>
    <n v="3"/>
    <n v="4"/>
  </r>
  <r>
    <n v="144"/>
    <s v="Epirus"/>
    <x v="10"/>
    <s v="JUD #Former Z13"/>
    <s v="JUD #Former Z13,BYZ"/>
    <s v="greek"/>
    <s v="catholic"/>
    <n v="2000"/>
    <s v="eastern,western,muslim,ottoman,GUJ,KTC #Former Z33,judean"/>
    <s v="no"/>
    <n v="2"/>
    <n v="3"/>
    <n v="3"/>
  </r>
  <r>
    <n v="145"/>
    <s v="Morea"/>
    <x v="10"/>
    <s v="JUD #Former Z13"/>
    <s v="JUD #Former Z13,BYZ"/>
    <s v="greek"/>
    <s v="catholic"/>
    <n v="2000"/>
    <s v="eastern,western,muslim,ottoman,GUJ,KTC #Former Z33,judean"/>
    <s v="no"/>
    <n v="3"/>
    <n v="4"/>
    <n v="4"/>
  </r>
  <r>
    <n v="146"/>
    <s v="Athens"/>
    <x v="10"/>
    <s v="JUD #Former Z13"/>
    <s v="JUD #Former Z13,BYZ"/>
    <s v="greek"/>
    <s v="fraticelli"/>
    <n v="2000"/>
    <s v="eastern,western,muslim,ottoman,GUJ,KTC #Former Z33,judean"/>
    <s v="no"/>
    <n v="4"/>
    <n v="5"/>
    <n v="5"/>
  </r>
  <r>
    <n v="147"/>
    <s v="Thessaly"/>
    <x v="10"/>
    <s v="JUD #Former Z13"/>
    <s v="JUD #Former Z13,BYZ"/>
    <s v="greek"/>
    <s v="jewish"/>
    <n v="2000"/>
    <s v="eastern,western,muslim,ottoman,GUJ,KTC #Former Z33,judean"/>
    <s v="no"/>
    <n v="6"/>
    <n v="6"/>
    <n v="5"/>
  </r>
  <r>
    <n v="148"/>
    <s v="Macedonia"/>
    <x v="10"/>
    <s v="JUD #Former Z13"/>
    <s v="JUD #Former Z13,BYZ"/>
    <s v="greek"/>
    <s v="jewish"/>
    <n v="2000"/>
    <s v="eastern,western,muslim,ottoman,GUJ,KTC #Former Z33,judean"/>
    <s v="no"/>
    <n v="6"/>
    <n v="6"/>
    <n v="5"/>
  </r>
  <r>
    <n v="149"/>
    <s v="Edirne"/>
    <x v="10"/>
    <s v="JUD #Former Z13"/>
    <s v="JUD #Former Z13,BYZ"/>
    <s v="greek"/>
    <s v="catholic"/>
    <n v="2000"/>
    <s v="eastern,western,muslim,ottoman,GUJ,KTC #Former Z33,judean"/>
    <s v="no"/>
    <n v="7"/>
    <n v="7"/>
    <n v="5"/>
  </r>
  <r>
    <n v="150"/>
    <s v="Tarnovo"/>
    <x v="10"/>
    <s v="JUD #Former Z13"/>
    <s v="JUD #Former Z13,JUD #Former Z13"/>
    <s v="greek"/>
    <s v="jewish"/>
    <n v="2000"/>
    <s v="eastern,western,muslim,ottoman,GUJ,KTC #Former Z33,judean"/>
    <s v="no"/>
    <n v="6"/>
    <n v="7"/>
    <n v="5"/>
  </r>
  <r>
    <n v="151"/>
    <s v="Constantinople"/>
    <x v="10"/>
    <s v="JUD #Former Z13"/>
    <s v="JUD #Former Z13,BYZ"/>
    <s v="greek"/>
    <s v="jewish"/>
    <n v="2000"/>
    <s v="eastern,western,muslim,ottoman,GUJ,KTC #Former Z33,judean"/>
    <s v="no"/>
    <n v="10"/>
    <n v="10"/>
    <n v="8"/>
  </r>
  <r>
    <n v="152"/>
    <s v="Varasd"/>
    <x v="10"/>
    <s v="JUD #Former Z13"/>
    <s v="JUD #Former Z13,BYZ"/>
    <s v="greek"/>
    <s v="catholic"/>
    <n v="2000"/>
    <s v="eastern,western,muslim,ottoman,GUJ,KTC #Former Z33,judean"/>
    <s v="no"/>
    <n v="4"/>
    <n v="4"/>
    <n v="3"/>
  </r>
  <r>
    <n v="153"/>
    <s v="Pest"/>
    <x v="10"/>
    <s v="JUD #Former Z13"/>
    <s v="JUD #Former Z13,JUD #Former Z13"/>
    <s v="greek"/>
    <s v="jewish"/>
    <n v="2000"/>
    <s v="eastern,western,muslim,ottoman,GUJ,KTC #Former Z33,judean"/>
    <s v="no"/>
    <n v="7"/>
    <n v="6"/>
    <n v="3"/>
  </r>
  <r>
    <n v="154"/>
    <s v="Érsekújvár"/>
    <x v="10"/>
    <s v="JUD #Former Z13"/>
    <s v="JUD #Former Z13,JUD #Former Z13,BYZ"/>
    <s v="greek"/>
    <s v="jewish"/>
    <n v="2000"/>
    <s v="eastern,western,muslim,ottoman,GUJ,KTC #Former Z33,judean"/>
    <s v="no"/>
    <n v="4"/>
    <n v="5"/>
    <n v="3"/>
  </r>
  <r>
    <n v="155"/>
    <s v="Bekes"/>
    <x v="10"/>
    <s v="JUD #Former Z13"/>
    <s v="JUD #Former Z13,JUD #Former Z13"/>
    <s v="greek"/>
    <s v="jewish"/>
    <n v="2000"/>
    <s v="eastern,western,muslim,ottoman,GUJ,KTC #Former Z33,judean"/>
    <s v="no"/>
    <n v="4"/>
    <n v="3"/>
    <n v="3"/>
  </r>
  <r>
    <n v="156"/>
    <s v="Temes"/>
    <x v="10"/>
    <s v="JUD #Former Z13"/>
    <s v="JUD #Former Z13,JUD #Former Z13"/>
    <s v="greek"/>
    <s v="jewish"/>
    <n v="2000"/>
    <s v="eastern,western,muslim,ottoman,GUJ,KTC #Former Z33,judean"/>
    <s v="no"/>
    <n v="3"/>
    <n v="3"/>
    <n v="2"/>
  </r>
  <r>
    <n v="157"/>
    <s v="Bihar"/>
    <x v="10"/>
    <s v="JUD #Former Z13"/>
    <s v="JUD #Former Z13,JUD #Former Z13"/>
    <s v="hungarian"/>
    <s v="catholic"/>
    <n v="2000"/>
    <s v="eastern,western,muslim,ottoman,GUJ,KTC #Former Z33,judean"/>
    <s v="no"/>
    <n v="3"/>
    <n v="3"/>
    <n v="2"/>
  </r>
  <r>
    <n v="158"/>
    <s v="Maros"/>
    <x v="10"/>
    <s v="JUD #Former Z13"/>
    <s v="JUD #Former Z13,JUD #Former Z13"/>
    <s v="hungarian"/>
    <s v="catholic"/>
    <n v="2000"/>
    <s v="eastern,western,muslim,ottoman,GUJ,KTC #Former Z33,judean"/>
    <s v="no"/>
    <n v="4"/>
    <n v="3"/>
    <n v="3"/>
  </r>
  <r>
    <n v="159"/>
    <s v="Silistria"/>
    <x v="10"/>
    <s v="JUD #Former Z13"/>
    <s v="JUD #Former Z13,JUD #Former Z13"/>
    <s v="greek"/>
    <s v="jewish"/>
    <n v="2000"/>
    <s v="eastern,western,muslim,ottoman,GUJ,KTC #Former Z33,judean"/>
    <s v="no"/>
    <n v="4"/>
    <n v="4"/>
    <n v="4"/>
  </r>
  <r>
    <n v="160"/>
    <s v="Oltenia"/>
    <x v="10"/>
    <s v="JUD #Former Z13"/>
    <s v="JUD #Former Z13,JUD #Former Z13"/>
    <s v="bulgarian"/>
    <s v="jewish"/>
    <n v="2000"/>
    <s v="eastern,western,muslim,ottoman,GUJ,KTC #Former Z33,judean"/>
    <s v="no"/>
    <n v="4"/>
    <n v="4"/>
    <n v="2"/>
  </r>
  <r>
    <n v="161"/>
    <s v="Tîrgoviste"/>
    <x v="10"/>
    <s v="JUD #Former Z13"/>
    <s v="JUD #Former Z13,JUD #Former Z13"/>
    <s v="greek"/>
    <s v="jewish"/>
    <n v="2000"/>
    <s v="eastern,western,muslim,ottoman,GUJ,KTC #Former Z33,judean"/>
    <s v="no"/>
    <n v="6"/>
    <n v="6"/>
    <n v="4"/>
  </r>
  <r>
    <n v="162"/>
    <s v="Zemplen"/>
    <x v="10"/>
    <s v="JUD #Former Z13"/>
    <s v="JUD #Former Z13,BYZ"/>
    <s v="greek"/>
    <s v="jewish"/>
    <n v="2000"/>
    <s v="eastern,western,muslim,ottoman,GUJ,KTC #Former Z33,judean"/>
    <s v="no"/>
    <n v="3"/>
    <n v="2"/>
    <n v="2"/>
  </r>
  <r>
    <n v="163"/>
    <s v="Crete"/>
    <x v="12"/>
    <s v="BYZ"/>
    <s v="BYZ,BYZ"/>
    <s v="greek"/>
    <s v="catholic"/>
    <n v="2000"/>
    <s v="eastern,western,muslim,ottoman,GUJ,KTC #Former Z33,judean"/>
    <s v="no"/>
    <n v="5"/>
    <n v="5"/>
    <n v="3"/>
  </r>
  <r>
    <n v="164"/>
    <s v="Naxos"/>
    <x v="10"/>
    <s v="JUD #Former Z13"/>
    <s v="JUD #Former Z13,BYZ"/>
    <s v="greek"/>
    <s v="catholic"/>
    <n v="2000"/>
    <s v="eastern,western,muslim,ottoman,GUJ,KTC #Former Z33,judean"/>
    <s v="no"/>
    <n v="2"/>
    <n v="2"/>
    <n v="2"/>
  </r>
  <r>
    <n v="165"/>
    <s v="Bern"/>
    <x v="8"/>
    <s v="BUR"/>
    <s v="BUR,BUR"/>
    <s v="cosmopolitan_french"/>
    <s v="catholic"/>
    <n v="2000"/>
    <s v="eastern,western,muslim,ottoman,GUJ,KTC #Former Z33,judean"/>
    <s v="no"/>
    <n v="5"/>
    <n v="5"/>
    <n v="4"/>
  </r>
  <r>
    <n v="166"/>
    <s v="Waldstätte"/>
    <x v="8"/>
    <s v="BUR"/>
    <s v="BUR,BUR"/>
    <s v="cosmopolitan_french"/>
    <s v="catholic"/>
    <n v="2000"/>
    <s v="eastern,western,muslim,ottoman,GUJ,KTC #Former Z33,judean"/>
    <s v="no"/>
    <n v="4"/>
    <n v="5"/>
    <n v="2"/>
  </r>
  <r>
    <n v="167"/>
    <s v="Caux"/>
    <x v="13"/>
    <s v="NRM"/>
    <s v="NRM,NRM"/>
    <s v="cosmopolitan_french"/>
    <s v="catholic"/>
    <n v="2000"/>
    <s v="eastern,western,muslim,ottoman,GUJ,KTC #Former Z33,judean"/>
    <s v="no"/>
    <n v="5"/>
    <n v="5"/>
    <n v="5"/>
  </r>
  <r>
    <n v="168"/>
    <s v="Normandie"/>
    <x v="13"/>
    <s v="NRM"/>
    <s v="NRM,NRM"/>
    <s v="italian"/>
    <s v="catholic"/>
    <n v="2000"/>
    <s v="eastern,western,muslim,ottoman,GUJ,KTC #Former Z33,judean"/>
    <s v="no"/>
    <n v="6"/>
    <n v="6"/>
    <n v="5"/>
  </r>
  <r>
    <n v="169"/>
    <s v="Armor"/>
    <x v="14"/>
    <s v="BTG #Former Z03"/>
    <s v="BTG #Former Z03,BTG #Former Z03"/>
    <s v="cosmopolitan_french"/>
    <s v="catholic"/>
    <n v="2000"/>
    <s v="eastern,western,muslim,ottoman,GUJ,KTC #Former Z33,judean"/>
    <s v="no"/>
    <n v="5"/>
    <n v="5"/>
    <n v="5"/>
  </r>
  <r>
    <n v="170"/>
    <s v="Finistère"/>
    <x v="14"/>
    <s v="BTG #Former Z03"/>
    <s v="BTG #Former Z03,BTG #Former Z03"/>
    <s v="cosmopolitan_french"/>
    <s v="catholic"/>
    <n v="2000"/>
    <s v="eastern,western,muslim,ottoman,GUJ,KTC #Former Z33,judean"/>
    <s v="no"/>
    <n v="3"/>
    <n v="3"/>
    <n v="4"/>
  </r>
  <r>
    <n v="171"/>
    <s v="Morbihan"/>
    <x v="14"/>
    <s v="BTG #Former Z03"/>
    <s v="BTG #Former Z03,BTG #Former Z03"/>
    <s v="cosmopolitan_french"/>
    <s v="catholic"/>
    <n v="2000"/>
    <s v="eastern,western,muslim,ottoman,GUJ,KTC #Former Z33,judean"/>
    <s v="no"/>
    <n v="4"/>
    <n v="4"/>
    <n v="4"/>
  </r>
  <r>
    <n v="172"/>
    <s v="Nantes"/>
    <x v="14"/>
    <s v="BTG #Former Z03"/>
    <s v="BTG #Former Z03,BTG #Former Z03"/>
    <s v="cosmopolitan_french"/>
    <s v="catholic"/>
    <n v="2000"/>
    <s v="eastern,western,muslim,ottoman,GUJ,KTC #Former Z33,judean"/>
    <s v="no"/>
    <n v="6"/>
    <n v="6"/>
    <n v="5"/>
  </r>
  <r>
    <n v="173"/>
    <s v="Labourd"/>
    <x v="15"/>
    <s v="NAV"/>
    <s v="NAV,NAV"/>
    <s v="basque"/>
    <s v="catholic"/>
    <n v="2000"/>
    <s v="eastern,western,muslim,ottoman,GUJ,KTC #Former Z33,judean"/>
    <s v="no"/>
    <n v="3"/>
    <n v="3"/>
    <n v="4"/>
  </r>
  <r>
    <n v="174"/>
    <s v="Gascogne"/>
    <x v="16"/>
    <s v="ITA"/>
    <s v="ITA"/>
    <s v="cosmopolitan_french"/>
    <s v="cathar"/>
    <n v="2000"/>
    <s v="eastern,western,muslim,ottoman,GUJ,KTC #Former Z33,judean"/>
    <s v="no"/>
    <n v="8"/>
    <n v="8"/>
    <n v="5"/>
  </r>
  <r>
    <n v="175"/>
    <s v="Armagnac"/>
    <x v="15"/>
    <s v="NAV"/>
    <s v="NAV,NAV"/>
    <s v="cosmopolitan_french"/>
    <s v="catholic"/>
    <n v="2000"/>
    <s v="eastern,western,muslim,ottoman,GUJ,KTC #Former Z33,judean"/>
    <s v="no"/>
    <n v="5"/>
    <n v="5"/>
    <n v="5"/>
  </r>
  <r>
    <n v="176"/>
    <s v="Béarn"/>
    <x v="14"/>
    <s v="BTG #Former Z03"/>
    <s v="BTG #Former Z03"/>
    <s v="cosmopolitan_french"/>
    <s v="catholic"/>
    <n v="2000"/>
    <s v="eastern,western,muslim,ottoman,GUJ,KTC #Former Z33,judean"/>
    <s v="no"/>
    <n v="4"/>
    <n v="4"/>
    <n v="4"/>
  </r>
  <r>
    <n v="177"/>
    <s v="Maine"/>
    <x v="17"/>
    <s v="ANJ #Former Z06"/>
    <s v="ANJ #Former Z06,ANJ #Former Z06"/>
    <s v="italian"/>
    <s v="catholic"/>
    <n v="2000"/>
    <s v="eastern,western,muslim,ottoman,GUJ,KTC #Former Z33,judean"/>
    <s v="no"/>
    <n v="6"/>
    <n v="6"/>
    <n v="4"/>
  </r>
  <r>
    <n v="178"/>
    <s v="Anjou"/>
    <x v="17"/>
    <s v="ANJ #Former Z06"/>
    <s v="ANJ #Former Z06,ANJ #Former Z06"/>
    <s v="italian"/>
    <s v="catholic"/>
    <n v="2000"/>
    <s v="eastern,western,muslim,ottoman,GUJ,KTC #Former Z33,judean"/>
    <s v="no"/>
    <n v="7"/>
    <n v="7"/>
    <n v="7"/>
  </r>
  <r>
    <n v="179"/>
    <s v="Berry"/>
    <x v="18"/>
    <s v="BER"/>
    <s v="BER,BER"/>
    <s v="italian"/>
    <s v="catholic"/>
    <n v="2000"/>
    <s v="eastern,western,muslim,ottoman,GUJ,KTC #Former Z33,judean"/>
    <s v="no"/>
    <n v="7"/>
    <n v="7"/>
    <n v="5"/>
  </r>
  <r>
    <n v="180"/>
    <s v="Poitou"/>
    <x v="19"/>
    <s v="KCA #Former Z09"/>
    <s v="KCA #Former Z09"/>
    <s v="cosmopolitan_french"/>
    <s v="catholic"/>
    <n v="2000"/>
    <s v="eastern,western,muslim,ottoman,GUJ,KTC #Former Z33,judean"/>
    <s v="no"/>
    <n v="6"/>
    <n v="6"/>
    <n v="5"/>
  </r>
  <r>
    <n v="181"/>
    <s v="Rethel"/>
    <x v="11"/>
    <s v="PAP"/>
    <s v="PAP"/>
    <s v="cosmopolitan_french"/>
    <s v="catholic"/>
    <n v="2000"/>
    <s v="eastern,western,muslim,ottoman,GUJ,KTC #Former Z33,judean"/>
    <s v="no"/>
    <n v="6"/>
    <n v="6"/>
    <n v="2"/>
  </r>
  <r>
    <n v="182"/>
    <s v="Vermandois"/>
    <x v="6"/>
    <s v="BAV"/>
    <s v="BAV"/>
    <s v="italian"/>
    <s v="catholic"/>
    <n v="2000"/>
    <s v="eastern,western,muslim,ottoman,GUJ,KTC #Former Z33,judean"/>
    <s v="no"/>
    <n v="5"/>
    <n v="5"/>
    <n v="4"/>
  </r>
  <r>
    <n v="183"/>
    <s v="Paris"/>
    <x v="11"/>
    <s v="PAP"/>
    <s v="PAP"/>
    <s v="italian"/>
    <s v="catholic"/>
    <n v="2000"/>
    <s v="eastern,western,muslim,ottoman,GUJ,KTC #Former Z33,judean"/>
    <s v="no"/>
    <n v="11"/>
    <n v="11"/>
    <n v="10"/>
  </r>
  <r>
    <n v="184"/>
    <s v="Orleanais"/>
    <x v="11"/>
    <s v="PAP"/>
    <s v="PAP"/>
    <s v="italian"/>
    <s v="catholic"/>
    <n v="2000"/>
    <s v="eastern,western,muslim,ottoman,GUJ,KTC #Former Z33,judean"/>
    <s v="no"/>
    <n v="8"/>
    <n v="8"/>
    <n v="7"/>
  </r>
  <r>
    <n v="185"/>
    <s v="Nemours"/>
    <x v="8"/>
    <s v="BUR"/>
    <s v="BUR"/>
    <s v="cosmopolitan_french"/>
    <s v="catholic"/>
    <n v="2000"/>
    <s v="eastern,western,muslim,ottoman,GUJ,KTC #Former Z33,judean"/>
    <s v="no"/>
    <n v="6"/>
    <n v="6"/>
    <n v="6"/>
  </r>
  <r>
    <n v="186"/>
    <s v="Champagne"/>
    <x v="8"/>
    <s v="BUR"/>
    <s v="BUR"/>
    <s v="italian"/>
    <s v="catholic"/>
    <n v="2000"/>
    <s v="eastern,western,muslim,ottoman,GUJ,KTC #Former Z33,judean"/>
    <s v="no"/>
    <n v="8"/>
    <n v="8"/>
    <n v="6"/>
  </r>
  <r>
    <n v="187"/>
    <s v="Barrois"/>
    <x v="20"/>
    <s v="ULO #Former Z07"/>
    <s v="ULO #Former Z07,ULO #Former Z07,POL"/>
    <s v="cosmopolitan_french"/>
    <s v="catholic"/>
    <n v="2000"/>
    <s v="eastern,western,muslim,ottoman,GUJ,KTC #Former Z33,judean"/>
    <s v="no"/>
    <n v="5"/>
    <n v="5"/>
    <n v="5"/>
  </r>
  <r>
    <n v="188"/>
    <s v="Metz"/>
    <x v="4"/>
    <s v="POL"/>
    <s v="POL,POL"/>
    <s v="german"/>
    <s v="catholic"/>
    <n v="2000"/>
    <s v="eastern,western,muslim,ottoman,GUJ,KTC #Former Z33"/>
    <s v="no"/>
    <m/>
    <m/>
    <m/>
  </r>
  <r>
    <n v="189"/>
    <s v="Lothringen"/>
    <x v="20"/>
    <s v="ULO #Former Z07"/>
    <s v="ULO #Former Z07,ULO #Former Z07,POL"/>
    <s v="cosmopolitan_french"/>
    <s v="catholic"/>
    <n v="2000"/>
    <s v="eastern,western,muslim,ottoman,GUJ,KTC #Former Z33"/>
    <s v="no"/>
    <m/>
    <m/>
    <m/>
  </r>
  <r>
    <n v="190"/>
    <s v="Bourbon"/>
    <x v="16"/>
    <s v="ITA"/>
    <s v="ITA"/>
    <s v="cosmopolitan_french"/>
    <s v="catholic"/>
    <n v="2000"/>
    <s v="eastern,western,muslim,ottoman,GUJ,KTC #Former Z33"/>
    <s v="no"/>
    <m/>
    <m/>
    <m/>
  </r>
  <r>
    <n v="191"/>
    <s v="Nevers"/>
    <x v="21"/>
    <s v="BGD #Former Z08"/>
    <s v="BGD #Former Z08,BGD #Former Z08"/>
    <s v="italian"/>
    <s v="catholic"/>
    <n v="2000"/>
    <s v="eastern,western,muslim,ottoman,GUJ,KTC #Former Z33"/>
    <s v="no"/>
    <m/>
    <m/>
    <m/>
  </r>
  <r>
    <n v="192"/>
    <s v="Bourgogne"/>
    <x v="21"/>
    <s v="BGD #Former Z08"/>
    <s v="BGD #Former Z08,BGD #Former Z08"/>
    <s v="cosmopolitan_french"/>
    <s v="catholic"/>
    <n v="2000"/>
    <s v="eastern,western,muslim,ottoman,GUJ,KTC #Former Z33"/>
    <s v="no"/>
    <m/>
    <m/>
    <m/>
  </r>
  <r>
    <n v="193"/>
    <s v="Franche-Comté"/>
    <x v="8"/>
    <s v="BUR"/>
    <s v="BUR,BUR"/>
    <s v="cosmopolitan_french"/>
    <s v="catholic"/>
    <n v="2000"/>
    <s v="eastern,western,muslim,ottoman,GUJ,KTC #Former Z33"/>
    <s v="no"/>
    <m/>
    <m/>
    <m/>
  </r>
  <r>
    <n v="194"/>
    <s v="Périgord"/>
    <x v="16"/>
    <s v="ITA"/>
    <s v="ITA"/>
    <s v="cosmopolitan_french"/>
    <s v="catholic"/>
    <n v="2000"/>
    <s v="eastern,western,muslim,ottoman,GUJ,KTC #Former Z33"/>
    <s v="no"/>
    <m/>
    <m/>
    <m/>
  </r>
  <r>
    <n v="195"/>
    <s v="Limousin"/>
    <x v="16"/>
    <s v="ITA"/>
    <s v="ITA,ITA"/>
    <s v="cosmopolitan_french"/>
    <s v="catholic"/>
    <n v="2000"/>
    <s v="eastern,western,muslim,ottoman,GUJ,KTC #Former Z33"/>
    <s v="no"/>
    <m/>
    <m/>
    <m/>
  </r>
  <r>
    <n v="196"/>
    <s v="Toulouse"/>
    <x v="22"/>
    <s v="TEU"/>
    <s v="TEU"/>
    <s v="cosmopolitan_french"/>
    <s v="catholic"/>
    <n v="2000"/>
    <s v="eastern,western,muslim,ottoman,GUJ,KTC #Former Z33"/>
    <s v="no"/>
    <m/>
    <m/>
    <m/>
  </r>
  <r>
    <n v="197"/>
    <s v="Roussillon"/>
    <x v="22"/>
    <s v="TEU"/>
    <s v="TEU"/>
    <s v="german"/>
    <s v="catholic"/>
    <n v="2000"/>
    <s v="eastern,western,muslim,ottoman,GUJ,KTC #Former Z33"/>
    <s v="no"/>
    <m/>
    <m/>
    <m/>
  </r>
  <r>
    <n v="198"/>
    <s v="Rouergue"/>
    <x v="22"/>
    <s v="TEU"/>
    <s v="TEU"/>
    <s v="cosmopolitan_french"/>
    <s v="catholic"/>
    <n v="2000"/>
    <s v="eastern,western,muslim,ottoman,GUJ,KTC #Former Z33"/>
    <s v="no"/>
    <m/>
    <m/>
    <m/>
  </r>
  <r>
    <n v="199"/>
    <s v="Auvergne"/>
    <x v="22"/>
    <s v="TEU"/>
    <s v="TEU"/>
    <s v="cosmopolitan_french"/>
    <s v="catholic"/>
    <n v="2000"/>
    <s v="eastern,western,muslim,ottoman,GUJ,KTC #Former Z33"/>
    <s v="no"/>
    <m/>
    <m/>
    <m/>
  </r>
  <r>
    <n v="200"/>
    <s v="Languedoc"/>
    <x v="22"/>
    <s v="TEU"/>
    <s v="TEU"/>
    <s v="cosmopolitan_french"/>
    <s v="catholic"/>
    <n v="2000"/>
    <s v="eastern,western,muslim,ottoman,GUJ,KTC #Former Z33"/>
    <s v="no"/>
    <m/>
    <m/>
    <m/>
  </r>
  <r>
    <n v="201"/>
    <s v="Provence"/>
    <x v="8"/>
    <s v="BUR"/>
    <s v="BUR,BUR"/>
    <s v="cosmopolitan_french"/>
    <s v="catholic"/>
    <n v="2000"/>
    <s v="eastern,western,muslim,ottoman,GUJ,KTC #Former Z33"/>
    <s v="no"/>
    <m/>
    <m/>
    <m/>
  </r>
  <r>
    <n v="202"/>
    <s v="Avignon"/>
    <x v="8"/>
    <s v="BUR"/>
    <s v="BUR,BUR"/>
    <s v="cosmopolitan_french"/>
    <s v="catholic"/>
    <n v="2000"/>
    <s v="eastern,western,muslim,ottoman,GUJ,KTC #Former Z33"/>
    <s v="no"/>
    <m/>
    <m/>
    <m/>
  </r>
  <r>
    <n v="203"/>
    <s v="Lyonnais"/>
    <x v="8"/>
    <s v="BUR"/>
    <s v="BUR,BUR"/>
    <s v="cosmopolitan_french"/>
    <s v="catholic"/>
    <n v="2000"/>
    <s v="eastern,western,muslim,ottoman,GUJ,KTC #Former Z33"/>
    <s v="no"/>
    <m/>
    <m/>
    <m/>
  </r>
  <r>
    <n v="204"/>
    <s v="Dauphiné"/>
    <x v="8"/>
    <s v="BUR"/>
    <s v="BUR,BUR"/>
    <s v="cosmopolitan_french"/>
    <s v="catholic"/>
    <n v="2000"/>
    <s v="eastern,western,muslim,ottoman,GUJ,KTC #Former Z33"/>
    <s v="no"/>
    <m/>
    <m/>
    <m/>
  </r>
  <r>
    <n v="205"/>
    <s v="Savoie"/>
    <x v="8"/>
    <s v="BUR"/>
    <s v="BUR,BUR"/>
    <s v="cosmopolitan_french"/>
    <s v="catholic"/>
    <n v="2000"/>
    <s v="eastern,western,muslim,ottoman,GUJ,KTC #Former Z33"/>
    <s v="no"/>
    <m/>
    <m/>
    <m/>
  </r>
  <r>
    <n v="206"/>
    <s v="Galicia"/>
    <x v="19"/>
    <s v="KCA #Former Z09"/>
    <s v="KCA #Former Z09,GAL"/>
    <s v="castillian"/>
    <s v="catholic"/>
    <n v="2000"/>
    <s v="eastern,western,muslim,ottoman,GUJ,KTC #Former Z33"/>
    <s v="no"/>
    <m/>
    <m/>
    <m/>
  </r>
  <r>
    <n v="207"/>
    <s v="Asturias"/>
    <x v="15"/>
    <s v="NAV"/>
    <s v="NAV,NAV"/>
    <s v="castillian"/>
    <s v="catholic"/>
    <n v="2000"/>
    <s v="eastern,western,muslim,ottoman,GUJ,KTC #Former Z33"/>
    <s v="no"/>
    <m/>
    <m/>
    <m/>
  </r>
  <r>
    <n v="208"/>
    <s v="León"/>
    <x v="15"/>
    <s v="NAV"/>
    <s v="NAV,NAV"/>
    <s v="castillian"/>
    <s v="catholic"/>
    <n v="2000"/>
    <s v="eastern,western,muslim,ottoman,GUJ,KTC #Former Z33"/>
    <s v="no"/>
    <m/>
    <m/>
    <m/>
  </r>
  <r>
    <n v="209"/>
    <s v="Vizcaya"/>
    <x v="14"/>
    <s v="BTG #Former Z03"/>
    <s v="BTG #Former Z03,ITA"/>
    <s v="cosmopolitan_french"/>
    <s v="catholic"/>
    <n v="2000"/>
    <s v="eastern,western,muslim,ottoman,GUJ,KTC #Former Z33"/>
    <s v="no"/>
    <m/>
    <m/>
    <m/>
  </r>
  <r>
    <n v="210"/>
    <s v="Navarra"/>
    <x v="14"/>
    <s v="BTG #Former Z03"/>
    <s v="BTG #Former Z03,ITA"/>
    <s v="cosmopolitan_french"/>
    <s v="catholic"/>
    <n v="2000"/>
    <s v="eastern,western,muslim,ottoman,GUJ,KTC #Former Z33"/>
    <s v="no"/>
    <m/>
    <m/>
    <m/>
  </r>
  <r>
    <n v="211"/>
    <s v="Pirineo"/>
    <x v="22"/>
    <s v="TEU"/>
    <s v="TEU"/>
    <s v="german"/>
    <s v="catholic"/>
    <n v="2000"/>
    <s v="eastern,western,muslim,ottoman,GUJ,KTC #Former Z33"/>
    <s v="no"/>
    <m/>
    <m/>
    <m/>
  </r>
  <r>
    <n v="212"/>
    <s v="Girona"/>
    <x v="22"/>
    <s v="TEU"/>
    <s v="TEU"/>
    <s v="german"/>
    <s v="catholic"/>
    <n v="2000"/>
    <s v="eastern,western,muslim,ottoman,GUJ,KTC #Former Z33"/>
    <s v="no"/>
    <m/>
    <m/>
    <m/>
  </r>
  <r>
    <n v="213"/>
    <s v="Barcelona"/>
    <x v="22"/>
    <s v="TEU"/>
    <s v="TEU,TEU"/>
    <s v="german"/>
    <s v="catholic"/>
    <n v="2000"/>
    <s v="eastern,western,muslim,ottoman,GUJ,KTC #Former Z33"/>
    <s v="no"/>
    <m/>
    <m/>
    <m/>
  </r>
  <r>
    <n v="214"/>
    <s v="Zaragoza"/>
    <x v="22"/>
    <s v="TEU"/>
    <s v="TEU"/>
    <s v="german"/>
    <s v="catholic"/>
    <n v="2000"/>
    <s v="eastern,western,muslim,ottoman,GUJ,KTC #Former Z33"/>
    <s v="no"/>
    <m/>
    <m/>
    <m/>
  </r>
  <r>
    <n v="215"/>
    <s v="Castilla La Vieja"/>
    <x v="10"/>
    <s v="JUD #Former Z13"/>
    <s v="JUD #Former Z13"/>
    <s v="castillian"/>
    <s v="catholic"/>
    <n v="2000"/>
    <s v="eastern,western,muslim,ottoman,GUJ,KTC #Former Z33"/>
    <s v="no"/>
    <m/>
    <m/>
    <m/>
  </r>
  <r>
    <n v="216"/>
    <s v="Salamanca"/>
    <x v="15"/>
    <s v="NAV"/>
    <s v="NAV,NAV"/>
    <s v="cosmopolitan_french"/>
    <s v="catholic"/>
    <n v="2000"/>
    <s v="eastern,western,muslim,ottoman,GUJ,KTC #Former Z33"/>
    <s v="no"/>
    <m/>
    <m/>
    <m/>
  </r>
  <r>
    <n v="217"/>
    <s v="Madrid"/>
    <x v="22"/>
    <s v="TEU"/>
    <s v="TEU"/>
    <s v="german"/>
    <s v="catholic"/>
    <n v="2000"/>
    <s v="eastern,western,muslim,ottoman,GUJ,KTC #Former Z33"/>
    <s v="no"/>
    <m/>
    <m/>
    <m/>
  </r>
  <r>
    <n v="218"/>
    <s v="Badajoz"/>
    <x v="23"/>
    <s v="GAL"/>
    <s v="GAL"/>
    <s v="cosmopolitan_french"/>
    <s v="catholic"/>
    <n v="2000"/>
    <s v="eastern,western,muslim,ottoman,GUJ,KTC #Former Z33"/>
    <s v="no"/>
    <m/>
    <m/>
    <m/>
  </r>
  <r>
    <n v="219"/>
    <s v="Toledo"/>
    <x v="23"/>
    <s v="GAL"/>
    <s v="GAL,CRD #Former Z12"/>
    <s v="cosmopolitan_french"/>
    <s v="catholic"/>
    <n v="2000"/>
    <s v="eastern,western,muslim,ottoman,GUJ,KTC #Former Z33"/>
    <s v="no"/>
    <m/>
    <m/>
    <m/>
  </r>
  <r>
    <n v="220"/>
    <s v="València"/>
    <x v="23"/>
    <s v="GAL"/>
    <s v="GAL"/>
    <s v="german"/>
    <s v="catholic"/>
    <n v="2000"/>
    <s v="eastern,western,muslim,ottoman,GUJ,KTC #Former Z33"/>
    <s v="no"/>
    <m/>
    <m/>
    <m/>
  </r>
  <r>
    <n v="221"/>
    <s v="Murcia"/>
    <x v="24"/>
    <s v="MUR #Former Z11"/>
    <s v="MUR #Former Z11,MUR #Former Z11"/>
    <s v="cosmopolitan_french"/>
    <s v="catholic"/>
    <n v="2000"/>
    <s v="eastern,western,muslim,ottoman,GUJ,KTC #Former Z33"/>
    <s v="no"/>
    <m/>
    <m/>
    <m/>
  </r>
  <r>
    <n v="222"/>
    <s v="Almería"/>
    <x v="25"/>
    <s v="GRA"/>
    <s v="GRA,GRA"/>
    <s v="cosmopolitan_french"/>
    <s v="catholic"/>
    <n v="2000"/>
    <s v="eastern,western,muslim,ottoman,GUJ,KTC #Former Z33"/>
    <s v="no"/>
    <m/>
    <m/>
    <m/>
  </r>
  <r>
    <n v="223"/>
    <s v="Granada"/>
    <x v="26"/>
    <s v="CRD #Former Z12"/>
    <s v="CRD #Former Z12,GRA"/>
    <s v="cosmopolitan_french"/>
    <s v="catholic"/>
    <n v="2000"/>
    <s v="eastern,western,muslim,ottoman,GUJ,KTC #Former Z33"/>
    <s v="no"/>
    <m/>
    <m/>
    <m/>
  </r>
  <r>
    <n v="224"/>
    <s v="Sevilla"/>
    <x v="11"/>
    <s v="PAP"/>
    <s v="PAP,PAP"/>
    <s v="cosmopolitan_french"/>
    <s v="catholic"/>
    <n v="2000"/>
    <s v="eastern,western,muslim,ottoman,GUJ,KTC #Former Z33"/>
    <s v="no"/>
    <m/>
    <m/>
    <m/>
  </r>
  <r>
    <n v="225"/>
    <s v="Córdoba"/>
    <x v="26"/>
    <s v="CRD #Former Z12"/>
    <s v="CRD #Former Z12,CRD #Former Z12"/>
    <s v="cosmopolitan_french"/>
    <s v="catholic"/>
    <n v="2000"/>
    <s v="eastern,western,muslim,ottoman,GUJ,KTC #Former Z33"/>
    <s v="no"/>
    <m/>
    <m/>
    <m/>
  </r>
  <r>
    <n v="226"/>
    <s v="Gibraltar"/>
    <x v="11"/>
    <s v="PAP"/>
    <s v="PAP,PAP"/>
    <s v="cosmopolitan_french"/>
    <s v="catholic"/>
    <n v="2000"/>
    <s v="eastern,western,muslim,ottoman,GUJ,KTC #Former Z33"/>
    <s v="no"/>
    <m/>
    <m/>
    <m/>
  </r>
  <r>
    <n v="227"/>
    <s v="Lisboa"/>
    <x v="23"/>
    <s v="GAL"/>
    <s v="GAL,GAL"/>
    <s v="cosmopolitan_french"/>
    <s v="catholic"/>
    <n v="2000"/>
    <s v="eastern,western,muslim,ottoman,GUJ,KTC #Former Z33"/>
    <s v="no"/>
    <m/>
    <m/>
    <m/>
  </r>
  <r>
    <n v="228"/>
    <s v="Beira"/>
    <x v="27"/>
    <s v="POR"/>
    <s v="POR,POR"/>
    <s v="cosmopolitan_french"/>
    <s v="catholic"/>
    <n v="2000"/>
    <s v="eastern,western,muslim,ottoman,GUJ,KTC #Former Z33"/>
    <s v="no"/>
    <m/>
    <m/>
    <m/>
  </r>
  <r>
    <n v="229"/>
    <s v="Alentejo"/>
    <x v="23"/>
    <s v="GAL"/>
    <s v="GAL,GAL"/>
    <s v="cosmopolitan_french"/>
    <s v="catholic"/>
    <n v="2000"/>
    <s v="eastern,western,muslim,ottoman,GUJ,KTC #Former Z33"/>
    <s v="no"/>
    <m/>
    <m/>
    <m/>
  </r>
  <r>
    <n v="230"/>
    <s v="Algarve"/>
    <x v="11"/>
    <s v="PAP"/>
    <s v="PAP"/>
    <s v="aztek"/>
    <s v="catholic"/>
    <n v="2000"/>
    <s v="eastern,western,muslim,ottoman,GUJ,KTC #Former Z33"/>
    <s v="no"/>
    <m/>
    <m/>
    <m/>
  </r>
  <r>
    <n v="231"/>
    <s v="Porto"/>
    <x v="28"/>
    <s v="PTC #Former Z10"/>
    <s v="PTC #Former Z10,POR"/>
    <s v="portugese"/>
    <s v="catholic"/>
    <n v="2000"/>
    <s v="eastern,western,muslim,ottoman,GUJ,KTC #Former Z33"/>
    <s v="no"/>
    <m/>
    <m/>
    <m/>
  </r>
  <r>
    <n v="232"/>
    <s v="Bragança"/>
    <x v="27"/>
    <s v="POR"/>
    <s v="POR,POR"/>
    <s v="basque"/>
    <s v="catholic"/>
    <n v="2000"/>
    <s v="eastern,western,muslim,ottoman,GUJ,KTC #Former Z33"/>
    <s v="no"/>
    <m/>
    <m/>
    <m/>
  </r>
  <r>
    <n v="233"/>
    <s v="Cornwall"/>
    <x v="14"/>
    <s v="BTG #Former Z03"/>
    <s v="BTG #Former Z03,BTG #Former Z03,AZT,POL"/>
    <s v="irish"/>
    <s v="catholic"/>
    <n v="2000"/>
    <s v="eastern,western,muslim,ottoman,GUJ,KTC #Former Z33"/>
    <s v="no"/>
    <m/>
    <m/>
    <m/>
  </r>
  <r>
    <n v="234"/>
    <s v="Wessex"/>
    <x v="4"/>
    <s v="POL"/>
    <s v="POL,POL"/>
    <s v="polish"/>
    <s v="catholic"/>
    <n v="2000"/>
    <s v="eastern,western,muslim,ottoman,GUJ,KTC #Former Z33"/>
    <s v="no"/>
    <m/>
    <m/>
    <m/>
  </r>
  <r>
    <n v="235"/>
    <s v="Kent"/>
    <x v="4"/>
    <s v="POL"/>
    <s v="POL,IRE,VST #Former Z00"/>
    <s v="cosmopolitan_french"/>
    <s v="catholic"/>
    <n v="2000"/>
    <s v="eastern,western,muslim,ottoman,GUJ,KTC #Former Z33"/>
    <s v="no"/>
    <m/>
    <m/>
    <m/>
  </r>
  <r>
    <n v="236"/>
    <s v="London"/>
    <x v="29"/>
    <s v="IRE"/>
    <s v="IRE,IRE"/>
    <s v="anglo_saxon"/>
    <s v="fraticelli"/>
    <n v="2000"/>
    <s v="eastern,western,muslim,ottoman,GUJ,KTC #Former Z33"/>
    <s v="no"/>
    <m/>
    <m/>
    <m/>
  </r>
  <r>
    <n v="237"/>
    <s v="Oxfordshire"/>
    <x v="14"/>
    <s v="BTG #Former Z03"/>
    <s v="BTG #Former Z03,POL,DEH #Former Z02,IRE"/>
    <s v="cosmopolitan_french"/>
    <s v="catholic"/>
    <n v="2000"/>
    <s v="eastern,western,muslim,ottoman,GUJ,KTC #Former Z33"/>
    <s v="no"/>
    <m/>
    <m/>
    <m/>
  </r>
  <r>
    <n v="238"/>
    <s v="Essex"/>
    <x v="0"/>
    <s v="AZT"/>
    <s v="AZT,IRE"/>
    <s v="aztek"/>
    <s v="catholic"/>
    <n v="2000"/>
    <s v="eastern,western,muslim,ottoman,GUJ,KTC #Former Z33"/>
    <s v="no"/>
    <m/>
    <m/>
    <m/>
  </r>
  <r>
    <n v="239"/>
    <s v="Gloucestershire"/>
    <x v="14"/>
    <s v="BTG #Former Z03"/>
    <s v="BTG #Former Z03,POL"/>
    <s v="scottish"/>
    <s v="catholic"/>
    <n v="2000"/>
    <s v="eastern,western,muslim,ottoman,GUJ,KTC #Former Z33"/>
    <s v="no"/>
    <m/>
    <m/>
    <m/>
  </r>
  <r>
    <n v="240"/>
    <s v="Marches"/>
    <x v="29"/>
    <s v="IRE"/>
    <s v="IRE,IRE"/>
    <s v="anglo_saxon"/>
    <s v="fraticelli"/>
    <n v="2000"/>
    <s v="eastern,western,muslim,ottoman,GUJ,KTC #Former Z33"/>
    <s v="no"/>
    <m/>
    <m/>
    <m/>
  </r>
  <r>
    <n v="241"/>
    <s v="Glamorganshire"/>
    <x v="7"/>
    <s v="DEH #Former Z02"/>
    <s v="DEH #Former Z02,DEH #Former Z02"/>
    <s v="scottish"/>
    <s v="fraticelli"/>
    <n v="2000"/>
    <s v="eastern,western,muslim,ottoman,GUJ,KTC #Former Z33"/>
    <s v="no"/>
    <m/>
    <m/>
    <m/>
  </r>
  <r>
    <n v="242"/>
    <s v="Gwynedd"/>
    <x v="30"/>
    <s v="GWY #Former Z05"/>
    <s v="GWY #Former Z05,GWY #Former Z05"/>
    <s v="scottish"/>
    <s v="fraticelli"/>
    <n v="2000"/>
    <s v="eastern,western,muslim,ottoman,GUJ,KTC #Former Z33"/>
    <s v="no"/>
    <m/>
    <m/>
    <m/>
  </r>
  <r>
    <n v="243"/>
    <s v="Lincolnshire"/>
    <x v="4"/>
    <s v="POL"/>
    <s v="POL,POL,IRE"/>
    <s v="scottish"/>
    <s v="catholic"/>
    <n v="2000"/>
    <s v="eastern,western,muslim,ottoman,GUJ,KTC #Former Z33"/>
    <s v="no"/>
    <m/>
    <m/>
    <m/>
  </r>
  <r>
    <n v="244"/>
    <s v="Lancashire"/>
    <x v="29"/>
    <s v="IRE"/>
    <s v="IRE,IRE"/>
    <s v="scottish"/>
    <s v="fraticelli"/>
    <n v="2000"/>
    <s v="eastern,western,muslim,ottoman,GUJ,KTC #Former Z33"/>
    <s v="no"/>
    <m/>
    <m/>
    <m/>
  </r>
  <r>
    <n v="245"/>
    <s v="Yorkshire"/>
    <x v="4"/>
    <s v="POL"/>
    <s v="POL,IRE"/>
    <s v="scottish"/>
    <s v="catholic"/>
    <n v="2000"/>
    <s v="eastern,western,muslim,ottoman,GUJ,KTC #Former Z33"/>
    <s v="no"/>
    <m/>
    <m/>
    <m/>
  </r>
  <r>
    <n v="246"/>
    <s v="Northumberland"/>
    <x v="31"/>
    <s v="SCO"/>
    <s v="SCO,SCO"/>
    <s v="scottish"/>
    <s v="fraticelli"/>
    <n v="2000"/>
    <s v="eastern,western,muslim,ottoman,GUJ,KTC #Former Z33"/>
    <s v="no"/>
    <m/>
    <m/>
    <m/>
  </r>
  <r>
    <n v="247"/>
    <s v="Cumbria"/>
    <x v="31"/>
    <s v="SCO"/>
    <s v="SCO,SCO"/>
    <s v="scottish"/>
    <s v="fraticelli"/>
    <n v="2000"/>
    <s v="eastern,western,muslim,ottoman,GUJ,KTC #Former Z33"/>
    <s v="no"/>
    <m/>
    <m/>
    <m/>
  </r>
  <r>
    <n v="248"/>
    <s v="Lothian"/>
    <x v="31"/>
    <s v="SCO"/>
    <s v="SCO,SCO"/>
    <s v="scottish"/>
    <s v="fraticelli"/>
    <n v="2000"/>
    <s v="eastern,western,muslim,ottoman,GUJ,KTC #Former Z33"/>
    <s v="no"/>
    <m/>
    <m/>
    <m/>
  </r>
  <r>
    <n v="249"/>
    <s v="Ayrshire"/>
    <x v="31"/>
    <s v="SCO"/>
    <s v="SCO,SCO"/>
    <s v="scottish"/>
    <s v="fraticelli"/>
    <n v="2000"/>
    <s v="eastern,western,muslim,ottoman,GUJ,KTC #Former Z33"/>
    <s v="no"/>
    <m/>
    <m/>
    <m/>
  </r>
  <r>
    <n v="250"/>
    <s v="Fife"/>
    <x v="31"/>
    <s v="SCO"/>
    <s v="SCO,SCO"/>
    <s v="scottish"/>
    <s v="catholic"/>
    <n v="2000"/>
    <s v="eastern,western,muslim,ottoman,GUJ,KTC #Former Z33"/>
    <s v="no"/>
    <m/>
    <m/>
    <m/>
  </r>
  <r>
    <n v="251"/>
    <s v="Aberdeenshire"/>
    <x v="31"/>
    <s v="SCO"/>
    <s v="SCO,SCO"/>
    <s v="scottish"/>
    <s v="fraticelli"/>
    <n v="2000"/>
    <s v="eastern,western,muslim,ottoman,GUJ,KTC #Former Z33"/>
    <s v="no"/>
    <m/>
    <m/>
    <m/>
  </r>
  <r>
    <n v="252"/>
    <s v="Highlands"/>
    <x v="31"/>
    <s v="SCO"/>
    <s v="SCO,SCO"/>
    <s v="scottish"/>
    <s v="fraticelli"/>
    <n v="2000"/>
    <s v="eastern,western,muslim,ottoman,GUJ,KTC #Former Z33"/>
    <s v="no"/>
    <m/>
    <m/>
    <m/>
  </r>
  <r>
    <n v="253"/>
    <s v="Western Isles"/>
    <x v="31"/>
    <s v="SCO"/>
    <s v="SCO,SCO"/>
    <s v="scottish"/>
    <s v="fraticelli"/>
    <n v="2000"/>
    <s v="eastern,western,muslim,ottoman,GUJ,KTC #Former Z33"/>
    <s v="no"/>
    <m/>
    <m/>
    <m/>
  </r>
  <r>
    <n v="254"/>
    <s v="Poznan"/>
    <x v="4"/>
    <s v="POL"/>
    <s v="POL,POL"/>
    <s v="polish"/>
    <s v="catholic"/>
    <n v="2000"/>
    <s v="eastern,western,muslim,ottoman,GUJ,KTC #Former Z33"/>
    <s v="no"/>
    <m/>
    <m/>
    <m/>
  </r>
  <r>
    <n v="255"/>
    <s v="Kalisz"/>
    <x v="4"/>
    <s v="POL"/>
    <s v="POL,POL"/>
    <s v="polish"/>
    <s v="catholic"/>
    <n v="2000"/>
    <s v="eastern,western,muslim,ottoman,GUJ,KTC #Former Z33"/>
    <s v="no"/>
    <m/>
    <m/>
    <m/>
  </r>
  <r>
    <n v="256"/>
    <s v="Plock"/>
    <x v="4"/>
    <s v="POL"/>
    <s v="POL,POL"/>
    <s v="polish"/>
    <s v="catholic"/>
    <n v="2000"/>
    <s v="eastern,western,muslim,ottoman,GUJ,KTC #Former Z33"/>
    <s v="no"/>
    <m/>
    <m/>
    <m/>
  </r>
  <r>
    <n v="257"/>
    <s v="Warszawa"/>
    <x v="4"/>
    <s v="POL"/>
    <s v="POL,POL"/>
    <s v="polish"/>
    <s v="catholic"/>
    <n v="2000"/>
    <s v="eastern,western,muslim,ottoman,GUJ,KTC #Former Z33"/>
    <s v="no"/>
    <m/>
    <m/>
    <m/>
  </r>
  <r>
    <n v="258"/>
    <s v="Sieradz"/>
    <x v="4"/>
    <s v="POL"/>
    <s v="POL,POL"/>
    <s v="polish"/>
    <s v="catholic"/>
    <n v="2000"/>
    <s v="eastern,western,muslim,ottoman,GUJ,KTC #Former Z33"/>
    <s v="no"/>
    <m/>
    <m/>
    <m/>
  </r>
  <r>
    <n v="259"/>
    <s v="Sandomierz"/>
    <x v="4"/>
    <s v="POL"/>
    <s v="POL,POL"/>
    <s v="polish"/>
    <s v="catholic"/>
    <n v="2000"/>
    <s v="eastern,western,muslim,ottoman,GUJ,KTC #Former Z33"/>
    <s v="no"/>
    <m/>
    <m/>
    <m/>
  </r>
  <r>
    <n v="260"/>
    <s v="Lublin"/>
    <x v="4"/>
    <s v="POL"/>
    <s v="POL,POL"/>
    <s v="polish"/>
    <s v="catholic"/>
    <n v="2000"/>
    <s v="eastern,western,muslim,ottoman,GUJ,KTC #Former Z33"/>
    <s v="no"/>
    <m/>
    <m/>
    <m/>
  </r>
  <r>
    <n v="261"/>
    <s v="Halicz"/>
    <x v="10"/>
    <s v="JUD #Former Z13"/>
    <s v="JUD #Former Z13,JUD #Former Z13"/>
    <s v="greek"/>
    <s v="catholic"/>
    <n v="2000"/>
    <s v="eastern,western,muslim,ottoman,GUJ,KTC #Former Z33"/>
    <s v="no"/>
    <m/>
    <m/>
    <m/>
  </r>
  <r>
    <n v="262"/>
    <s v="Krakow"/>
    <x v="4"/>
    <s v="POL"/>
    <s v="POL,POL"/>
    <s v="czech"/>
    <s v="catholic"/>
    <n v="2000"/>
    <s v="eastern,western,muslim,ottoman,GUJ,KTC #Former Z33"/>
    <s v="no"/>
    <m/>
    <m/>
    <m/>
  </r>
  <r>
    <n v="263"/>
    <s v="Ratibor"/>
    <x v="4"/>
    <s v="POL"/>
    <s v="POL,POL"/>
    <s v="czech"/>
    <s v="catholic"/>
    <n v="2000"/>
    <s v="eastern,western,muslim,ottoman,GUJ,KTC #Former Z33"/>
    <s v="no"/>
    <m/>
    <m/>
    <m/>
  </r>
  <r>
    <n v="264"/>
    <s v="Breslau"/>
    <x v="4"/>
    <s v="POL"/>
    <s v="POL,POL"/>
    <s v="polish"/>
    <s v="catholic"/>
    <n v="2000"/>
    <s v="eastern,western,muslim,ottoman,GUJ,KTC #Former Z33"/>
    <s v="no"/>
    <m/>
    <m/>
    <m/>
  </r>
  <r>
    <n v="265"/>
    <s v="Moravia"/>
    <x v="32"/>
    <s v="BOH"/>
    <s v="BOH,BOH"/>
    <s v="czech"/>
    <s v="catholic"/>
    <n v="2000"/>
    <s v="eastern,western,muslim,ottoman,GUJ,KTC #Former Z33"/>
    <s v="no"/>
    <m/>
    <m/>
    <m/>
  </r>
  <r>
    <n v="266"/>
    <s v="Prague"/>
    <x v="32"/>
    <s v="BOH"/>
    <s v="BOH,BOH"/>
    <s v="czech"/>
    <s v="catholic"/>
    <n v="2000"/>
    <s v="eastern,western,muslim,ottoman,GUJ,KTC #Former Z33"/>
    <s v="no"/>
    <m/>
    <m/>
    <m/>
  </r>
  <r>
    <n v="267"/>
    <s v="Plzen"/>
    <x v="32"/>
    <s v="BOH"/>
    <s v="BOH,BOH"/>
    <s v="czech"/>
    <s v="catholic"/>
    <n v="2000"/>
    <s v="eastern,western,muslim,ottoman,GUJ,KTC #Former Z33"/>
    <s v="no"/>
    <m/>
    <m/>
    <m/>
  </r>
  <r>
    <n v="268"/>
    <s v="Moldavi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69"/>
    <s v="Podlasie"/>
    <x v="5"/>
    <s v="LIT"/>
    <s v="LIT,LIT"/>
    <s v="lithuanian"/>
    <s v="catholic"/>
    <n v="2000"/>
    <s v="eastern,western,muslim,ottoman,GUJ,KTC #Former Z33"/>
    <s v="no"/>
    <m/>
    <m/>
    <m/>
  </r>
  <r>
    <n v="270"/>
    <s v="Trakai"/>
    <x v="5"/>
    <s v="LIT"/>
    <s v="LIT,LIT"/>
    <s v="lithuanian"/>
    <s v="catholic"/>
    <n v="2000"/>
    <s v="eastern,western,muslim,ottoman,GUJ,KTC #Former Z33"/>
    <s v="no"/>
    <m/>
    <m/>
    <m/>
  </r>
  <r>
    <n v="271"/>
    <s v="Samogitia"/>
    <x v="5"/>
    <s v="LIT"/>
    <s v="LIT,LIT"/>
    <s v="lithuanian"/>
    <s v="catholic"/>
    <n v="2000"/>
    <s v="eastern,western,muslim,ottoman,GUJ,KTC #Former Z33"/>
    <s v="no"/>
    <m/>
    <m/>
    <m/>
  </r>
  <r>
    <n v="272"/>
    <s v="Vilna"/>
    <x v="5"/>
    <s v="LIT"/>
    <s v="LIT,LIT"/>
    <s v="lithuanian"/>
    <s v="catholic"/>
    <n v="2000"/>
    <s v="eastern,western,muslim,ottoman,GUJ,KTC #Former Z33"/>
    <s v="no"/>
    <m/>
    <m/>
    <m/>
  </r>
  <r>
    <n v="273"/>
    <s v="Latgalia"/>
    <x v="5"/>
    <s v="LIT"/>
    <s v="LIT,LIT"/>
    <s v="lithuanian"/>
    <s v="catholic"/>
    <n v="2000"/>
    <s v="eastern,western,muslim,ottoman,GUJ,KTC #Former Z33"/>
    <s v="no"/>
    <m/>
    <m/>
    <m/>
  </r>
  <r>
    <n v="274"/>
    <s v="Pskov"/>
    <x v="10"/>
    <s v="JUD #Former Z13"/>
    <s v="JUD #Former Z13,JUD #Former Z13"/>
    <s v="finnish"/>
    <s v="animism"/>
    <n v="2000"/>
    <s v="eastern,western,muslim,ottoman,GUJ,KTC #Former Z33"/>
    <s v="no"/>
    <m/>
    <m/>
    <m/>
  </r>
  <r>
    <n v="275"/>
    <s v="Polotsk"/>
    <x v="5"/>
    <s v="LIT"/>
    <s v="LIT,LIT"/>
    <s v="lithuanian"/>
    <s v="catholic"/>
    <n v="2000"/>
    <s v="eastern,western,muslim,ottoman,GUJ,KTC #Former Z33"/>
    <s v="no"/>
    <m/>
    <m/>
    <m/>
  </r>
  <r>
    <n v="276"/>
    <s v="Minsk"/>
    <x v="10"/>
    <s v="JUD #Former Z13"/>
    <s v="JUD #Former Z13,LIT,JUD #Former Z13"/>
    <s v="khazar"/>
    <s v="jewish"/>
    <n v="2000"/>
    <s v="eastern,western,muslim,ottoman,GUJ,KTC #Former Z33"/>
    <s v="no"/>
    <m/>
    <m/>
    <m/>
  </r>
  <r>
    <n v="277"/>
    <s v="Brest"/>
    <x v="10"/>
    <s v="JUD #Former Z13"/>
    <s v="JUD #Former Z13,JUD #Former Z13"/>
    <s v="czech"/>
    <s v="jewish"/>
    <n v="2000"/>
    <s v="eastern,western,muslim,ottoman,GUJ,KTC #Former Z33"/>
    <s v="no"/>
    <m/>
    <m/>
    <m/>
  </r>
  <r>
    <n v="278"/>
    <s v="Pinsk"/>
    <x v="10"/>
    <s v="JUD #Former Z13"/>
    <s v="JUD #Former Z13,JUD #Former Z13"/>
    <s v="russian"/>
    <s v="catholic"/>
    <n v="2000"/>
    <s v="eastern,western,muslim,ottoman,GUJ,KTC #Former Z33"/>
    <s v="no"/>
    <m/>
    <m/>
    <m/>
  </r>
  <r>
    <n v="279"/>
    <s v="Volhynia"/>
    <x v="10"/>
    <s v="JUD #Former Z13"/>
    <s v="JUD #Former Z13,JUD #Former Z13"/>
    <s v="russian"/>
    <s v="catholic"/>
    <n v="2000"/>
    <s v="eastern,western,muslim,ottoman,GUJ,KTC #Former Z33"/>
    <s v="no"/>
    <m/>
    <m/>
    <m/>
  </r>
  <r>
    <n v="280"/>
    <s v="Kiev"/>
    <x v="10"/>
    <s v="JUD #Former Z13"/>
    <s v="JUD #Former Z13,JUD #Former Z13"/>
    <s v="russian"/>
    <s v="shamanism"/>
    <n v="2000"/>
    <s v="eastern,western,muslim,ottoman,GUJ,KTC #Former Z33"/>
    <s v="no"/>
    <m/>
    <m/>
    <m/>
  </r>
  <r>
    <n v="281"/>
    <s v="Podolia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82"/>
    <s v="Yedis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83"/>
    <s v="Zaporozhia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84"/>
    <s v="Crime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5"/>
    <s v="Caff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86"/>
    <s v="Azov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7"/>
    <s v="Kuba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8"/>
    <s v="Lower Do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89"/>
    <s v="Chernigov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90"/>
    <s v="Poltava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291"/>
    <s v="Kharkov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92"/>
    <s v="Mogilev"/>
    <x v="5"/>
    <s v="LIT"/>
    <s v="LIT,LIT"/>
    <s v="lithuanian"/>
    <s v="catholic"/>
    <n v="2000"/>
    <s v="eastern,western,muslim,ottoman,GUJ,KTC #Former Z33"/>
    <s v="no"/>
    <m/>
    <m/>
    <m/>
  </r>
  <r>
    <n v="293"/>
    <s v="Smolensk"/>
    <x v="5"/>
    <s v="LIT"/>
    <s v="LIT,LIT"/>
    <s v="lithuanian"/>
    <s v="catholic"/>
    <n v="2000"/>
    <s v="eastern,western,muslim,ottoman,GUJ,KTC #Former Z33"/>
    <s v="no"/>
    <m/>
    <m/>
    <m/>
  </r>
  <r>
    <n v="294"/>
    <s v="Tver"/>
    <x v="10"/>
    <s v="JUD #Former Z13"/>
    <s v="JUD #Former Z13,TVE,JUD #Former Z13"/>
    <s v="mordvin"/>
    <s v="animism"/>
    <n v="2000"/>
    <s v="eastern,western,muslim,ottoman,GUJ,KTC #Former Z33"/>
    <s v="no"/>
    <m/>
    <m/>
    <m/>
  </r>
  <r>
    <n v="295"/>
    <s v="Moskva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296"/>
    <s v="Kaluga"/>
    <x v="33"/>
    <s v="TVE"/>
    <s v="TVE,TVE,JUD #Former Z13"/>
    <s v="russian"/>
    <s v="animism"/>
    <n v="2000"/>
    <s v="eastern,western,muslim,ottoman,GUJ,KTC #Former Z33"/>
    <s v="no"/>
    <m/>
    <m/>
    <m/>
  </r>
  <r>
    <n v="297"/>
    <s v="Bryansk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98"/>
    <s v="Kurs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99"/>
    <s v="Voronezh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0"/>
    <s v="Tul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1"/>
    <s v="Ryazan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302"/>
    <s v="Tambov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303"/>
    <s v="Saratov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4"/>
    <s v="Penz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5"/>
    <s v="Perm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306"/>
    <s v="Nizhny Novgorod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307"/>
    <s v="Vladimir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308"/>
    <s v="Yaroslavl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309"/>
    <s v="Olonets"/>
    <x v="10"/>
    <s v="JUD #Former Z13"/>
    <s v="JUD #Former Z13,KRE #Former Z16,JUD #Former Z13"/>
    <s v="samoyed"/>
    <s v="animism"/>
    <n v="2000"/>
    <s v="eastern,western,muslim,ottoman,GUJ,KTC #Former Z33"/>
    <s v="no"/>
    <m/>
    <m/>
    <m/>
  </r>
  <r>
    <n v="310"/>
    <s v="Novgorod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311"/>
    <s v="Kholm"/>
    <x v="10"/>
    <s v="JUD #Former Z13"/>
    <s v="JUD #Former Z13,JUD #Former Z13"/>
    <s v="finnish"/>
    <s v="catholic"/>
    <n v="2000"/>
    <s v="eastern,western,muslim,ottoman,GUJ,KTC #Former Z33"/>
    <s v="no"/>
    <m/>
    <m/>
    <m/>
  </r>
  <r>
    <n v="312"/>
    <s v="Beloozero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313"/>
    <s v="Arkhangels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14"/>
    <s v="Vologd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15"/>
    <s v="Finnmark"/>
    <x v="3"/>
    <s v="SWE"/>
    <s v="SWE"/>
    <s v="norwegian"/>
    <s v="catholic"/>
    <n v="2000"/>
    <s v="eastern,western,muslim,ottoman,GUJ,KTC #Former Z33"/>
    <s v="no"/>
    <m/>
    <m/>
    <m/>
  </r>
  <r>
    <n v="316"/>
    <s v="Kocaeli"/>
    <x v="10"/>
    <s v="JUD #Former Z13"/>
    <s v="JUD #Former Z13,BYZ"/>
    <s v="greek"/>
    <s v="jewish"/>
    <n v="2000"/>
    <s v="eastern,western,muslim,ottoman,GUJ,KTC #Former Z33"/>
    <s v="no"/>
    <m/>
    <m/>
    <m/>
  </r>
  <r>
    <n v="317"/>
    <s v="Hüdavendigar"/>
    <x v="10"/>
    <s v="JUD #Former Z13"/>
    <s v="JUD #Former Z13,BYZ"/>
    <s v="greek"/>
    <s v="jewish"/>
    <n v="2000"/>
    <s v="eastern,western,muslim,ottoman,GUJ,KTC #Former Z33"/>
    <s v="no"/>
    <m/>
    <m/>
    <m/>
  </r>
  <r>
    <n v="318"/>
    <s v="Sugla"/>
    <x v="10"/>
    <s v="JUD #Former Z13"/>
    <s v="JUD #Former Z13,BYZ"/>
    <s v="greek"/>
    <s v="jewish"/>
    <n v="2000"/>
    <s v="eastern,western,muslim,ottoman,GUJ,KTC #Former Z33"/>
    <s v="no"/>
    <m/>
    <m/>
    <m/>
  </r>
  <r>
    <n v="319"/>
    <s v="Mentes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0"/>
    <s v="Rhodes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1"/>
    <s v="Cyprus"/>
    <x v="12"/>
    <s v="BYZ"/>
    <s v="BYZ,BYZ"/>
    <s v="greek"/>
    <s v="catholic"/>
    <n v="2000"/>
    <s v="eastern,western,muslim,ottoman,GUJ,KTC #Former Z33"/>
    <s v="no"/>
    <m/>
    <m/>
    <m/>
  </r>
  <r>
    <n v="322"/>
    <s v="Kütahy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3"/>
    <s v="Kony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4"/>
    <s v="Karam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5"/>
    <s v="Kastamon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6"/>
    <s v="Ankara"/>
    <x v="10"/>
    <s v="JUD #Former Z13"/>
    <s v="JUD #Former Z13,JUD #Former Z13"/>
    <s v="greek"/>
    <s v="waldensian"/>
    <n v="2000"/>
    <s v="eastern,western,muslim,ottoman,GUJ,KTC #Former Z33"/>
    <s v="no"/>
    <m/>
    <m/>
    <m/>
  </r>
  <r>
    <n v="327"/>
    <s v="Adan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8"/>
    <s v="Sinop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29"/>
    <s v="Sivas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0"/>
    <s v="Trebizon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1"/>
    <s v="Erzurum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2"/>
    <s v="Maras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33"/>
    <s v="The Baleares"/>
    <x v="22"/>
    <s v="TEU"/>
    <s v="TEU"/>
    <s v="andalucian"/>
    <s v="catholic"/>
    <n v="2000"/>
    <s v="eastern,western,muslim,ottoman,GUJ,KTC #Former Z33"/>
    <s v="no"/>
    <m/>
    <m/>
    <m/>
  </r>
  <r>
    <n v="334"/>
    <s v="Tangiers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335"/>
    <s v="Melill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6"/>
    <s v="Tlemce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7"/>
    <s v="Ora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8"/>
    <s v="Mitidj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39"/>
    <s v="Kabyli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0"/>
    <s v="Constantin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1"/>
    <s v="Tuni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2"/>
    <s v="Gharb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3"/>
    <s v="Fez"/>
    <x v="34"/>
    <s v="LYD #Former Z17"/>
    <s v="LYD #Former Z17,LYD #Former Z17"/>
    <s v="berber"/>
    <s v="catholic"/>
    <n v="2000"/>
    <s v="eastern,western,muslim,ottoman,GUJ,KTC #Former Z33"/>
    <s v="no"/>
    <m/>
    <m/>
    <m/>
  </r>
  <r>
    <n v="344"/>
    <s v="Marrakec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45"/>
    <s v="Abd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346"/>
    <s v="Tafilalt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347"/>
    <s v="Ifni"/>
    <x v="34"/>
    <s v="LYD #Former Z17"/>
    <s v="LYD #Former Z17,LYD #Former Z17"/>
    <s v="berber"/>
    <s v="catholic"/>
    <n v="2000"/>
    <s v="eastern,western,muslim,ottoman,GUJ,KTC #Former Z33"/>
    <s v="no"/>
    <m/>
    <m/>
    <m/>
  </r>
  <r>
    <n v="348"/>
    <s v="Sus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349"/>
    <s v="Figuig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350"/>
    <s v="Laghoua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1"/>
    <s v="Aure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2"/>
    <s v="Gafs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3"/>
    <s v="Tataouin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4"/>
    <s v="Tripoli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5"/>
    <s v="Sir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6"/>
    <s v="Benghazi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7"/>
    <s v="Darn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8"/>
    <s v="Alexandri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59"/>
    <s v="Faiyum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0"/>
    <s v="Qe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1"/>
    <s v="Cairo"/>
    <x v="34"/>
    <s v="LYD #Former Z17"/>
    <s v="LYD #Former Z17,LYD #Former Z17"/>
    <s v="al_misr_arabic"/>
    <s v="druze"/>
    <n v="2000"/>
    <s v="eastern,western,muslim,ottoman,GUJ,KTC #Former Z33"/>
    <s v="no"/>
    <m/>
    <m/>
    <m/>
  </r>
  <r>
    <n v="362"/>
    <s v="Rosett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3"/>
    <s v="Damiett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64"/>
    <s v="Gaza"/>
    <x v="10"/>
    <s v="JUD #Former Z13"/>
    <s v="JUD #Former Z13,JUD #Former Z13,LYD #Former Z17"/>
    <s v="greek"/>
    <s v="jewish"/>
    <n v="2000"/>
    <s v="eastern,western,muslim,ottoman,GUJ,KTC #Former Z33"/>
    <s v="no"/>
    <m/>
    <m/>
    <m/>
  </r>
  <r>
    <n v="365"/>
    <s v="Sinai"/>
    <x v="10"/>
    <s v="JUD #Former Z13"/>
    <s v="JUD #Former Z13,LYD #Former Z17"/>
    <s v="al_suryah_arabic"/>
    <s v="jewish"/>
    <n v="2000"/>
    <s v="eastern,western,muslim,ottoman,GUJ,KTC #Former Z33"/>
    <s v="no"/>
    <m/>
    <m/>
    <m/>
  </r>
  <r>
    <n v="366"/>
    <s v="The Canarias"/>
    <x v="34"/>
    <s v="LYD #Former Z17"/>
    <s v="LYD #Former Z17,LYD #Former Z17"/>
    <s v="cosmopolitan_french"/>
    <s v="shiite"/>
    <n v="2000"/>
    <s v="eastern,western,muslim,ottoman,GUJ,KTC #Former Z33"/>
    <s v="no"/>
    <m/>
    <m/>
    <m/>
  </r>
  <r>
    <n v="367"/>
    <s v="The Azores"/>
    <x v="35"/>
    <m/>
    <m/>
    <s v="berber"/>
    <s v="animism"/>
    <m/>
    <m/>
    <s v="no"/>
    <n v="3"/>
    <m/>
    <m/>
  </r>
  <r>
    <n v="368"/>
    <s v="Madeira"/>
    <x v="35"/>
    <m/>
    <m/>
    <s v="berber"/>
    <s v="animism"/>
    <m/>
    <m/>
    <s v="no"/>
    <n v="4"/>
    <m/>
    <m/>
  </r>
  <r>
    <n v="369"/>
    <s v="Orkney"/>
    <x v="36"/>
    <s v="ORK #Former Z04"/>
    <s v="ORK #Former Z04,ORK #Former Z04"/>
    <s v="scottish"/>
    <s v="catholic"/>
    <n v="2000"/>
    <s v="eastern,western,muslim,ottoman,GUJ,KTC #Former Z33"/>
    <s v="no"/>
    <m/>
    <m/>
    <m/>
  </r>
  <r>
    <n v="370"/>
    <s v="Reykjavik"/>
    <x v="2"/>
    <s v="VST #Former Z00"/>
    <s v="VST #Former Z00,VST #Former Z00,ISL #Former Z01"/>
    <s v="norwegian"/>
    <s v="catholic"/>
    <n v="2000"/>
    <s v="eastern,western,muslim,ottoman,GUJ,KTC #Former Z33"/>
    <s v="no"/>
    <m/>
    <m/>
    <m/>
  </r>
  <r>
    <n v="371"/>
    <s v="Akureyri"/>
    <x v="37"/>
    <s v="ISL #Former Z01"/>
    <s v="ISL #Former Z01,ISL #Former Z01"/>
    <s v="norwegian"/>
    <s v="catholic"/>
    <n v="2000"/>
    <s v="eastern,western,muslim,ottoman,GUJ,KTC #Former Z33"/>
    <s v="no"/>
    <m/>
    <m/>
    <m/>
  </r>
  <r>
    <n v="372"/>
    <s v="Ulster"/>
    <x v="29"/>
    <s v="IRE"/>
    <s v="IRE,IRE"/>
    <s v="scottish"/>
    <s v="fraticelli"/>
    <n v="2000"/>
    <s v="eastern,western,muslim,ottoman,GUJ,KTC #Former Z33"/>
    <s v="no"/>
    <m/>
    <m/>
    <m/>
  </r>
  <r>
    <n v="373"/>
    <s v="Meath"/>
    <x v="29"/>
    <s v="IRE"/>
    <s v="IRE,IRE"/>
    <s v="scottish"/>
    <s v="fraticelli"/>
    <n v="2000"/>
    <s v="eastern,western,muslim,ottoman,GUJ,KTC #Former Z33"/>
    <s v="no"/>
    <m/>
    <m/>
    <m/>
  </r>
  <r>
    <n v="374"/>
    <s v="Leinster"/>
    <x v="29"/>
    <s v="IRE"/>
    <s v="IRE,IRE"/>
    <s v="irish"/>
    <s v="fraticelli"/>
    <n v="2000"/>
    <s v="eastern,western,muslim,ottoman,GUJ,KTC #Former Z33"/>
    <s v="no"/>
    <m/>
    <m/>
    <m/>
  </r>
  <r>
    <n v="375"/>
    <s v="Munster"/>
    <x v="31"/>
    <s v="SCO"/>
    <s v="SCO,BTG #Former Z03"/>
    <s v="scottish"/>
    <s v="fraticelli"/>
    <n v="2000"/>
    <s v="eastern,western,muslim,ottoman,GUJ,KTC #Former Z33"/>
    <s v="no"/>
    <m/>
    <m/>
    <m/>
  </r>
  <r>
    <n v="376"/>
    <s v="Connaught"/>
    <x v="29"/>
    <s v="IRE"/>
    <s v="IRE,IRE"/>
    <s v="scottish"/>
    <s v="fraticelli"/>
    <n v="2000"/>
    <s v="eastern,western,muslim,ottoman,GUJ,KTC #Former Z33"/>
    <s v="no"/>
    <m/>
    <m/>
    <m/>
  </r>
  <r>
    <n v="377"/>
    <s v="Aleppo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78"/>
    <s v="Tarabulus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379"/>
    <s v="Jerusalem"/>
    <x v="10"/>
    <s v="JUD #Former Z13"/>
    <s v="JUD #Former Z13,JUD #Former Z13,LYD #Former Z17"/>
    <s v="greek"/>
    <s v="jewish"/>
    <n v="2000"/>
    <s v="eastern,western,muslim,ottoman,GUJ,KTC #Former Z33"/>
    <s v="no"/>
    <m/>
    <m/>
    <m/>
  </r>
  <r>
    <n v="380"/>
    <s v="Al Karak"/>
    <x v="10"/>
    <s v="JUD #Former Z13"/>
    <s v="JUD #Former Z13,LYD #Former Z17"/>
    <s v="al_suryah_arabic"/>
    <s v="catholic"/>
    <n v="2000"/>
    <s v="eastern,western,muslim,ottoman,GUJ,KTC #Former Z33"/>
    <s v="no"/>
    <m/>
    <m/>
    <m/>
  </r>
  <r>
    <n v="381"/>
    <s v="Ajlun"/>
    <x v="10"/>
    <s v="JUD #Former Z13"/>
    <s v="JUD #Former Z13,JUD #Former Z13,LYD #Former Z17"/>
    <s v="bedouin_arabic"/>
    <s v="jewish"/>
    <n v="2000"/>
    <s v="eastern,western,muslim,ottoman,GUJ,KTC #Former Z33"/>
    <s v="no"/>
    <m/>
    <m/>
    <m/>
  </r>
  <r>
    <n v="382"/>
    <s v="Damascus"/>
    <x v="10"/>
    <s v="JUD #Former Z13"/>
    <s v="JUD #Former Z13,JUD #Former Z13"/>
    <s v="bedouin_arabic"/>
    <s v="ibadi"/>
    <n v="2000"/>
    <s v="eastern,western,muslim,ottoman,GUJ,KTC #Former Z33"/>
    <s v="no"/>
    <m/>
    <m/>
    <m/>
  </r>
  <r>
    <n v="383"/>
    <s v="Tabuk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4"/>
    <s v="Medi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5"/>
    <s v="Mecc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6"/>
    <s v="Asi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7"/>
    <s v="Mokha"/>
    <x v="34"/>
    <s v="LYD #Former Z17"/>
    <s v="LYD #Former Z17,LYD #Former Z17"/>
    <s v="bedouin_arabic"/>
    <s v="shiite"/>
    <n v="2000"/>
    <s v="eastern,western,muslim,ottoman,GUJ,KTC #Former Z33"/>
    <s v="no"/>
    <m/>
    <m/>
    <m/>
  </r>
  <r>
    <n v="388"/>
    <s v="Ade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89"/>
    <s v="Kind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0"/>
    <s v="Sana'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1"/>
    <s v="Najra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2"/>
    <s v="Al-Arid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3"/>
    <s v="Jabal Shamma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4"/>
    <s v="Al-Qati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5"/>
    <s v="Qata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6"/>
    <s v="Bahrai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397"/>
    <s v="Bani Yas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398"/>
    <s v="Qawasim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399"/>
    <s v="Suhar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400"/>
    <s v="Muscat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401"/>
    <s v="Dhofar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402"/>
    <s v="Mahra"/>
    <x v="10"/>
    <s v="JUD #Former Z13"/>
    <s v="JUD #Former Z13,LYD #Former Z17"/>
    <s v="greek"/>
    <s v="jewish"/>
    <n v="2000"/>
    <s v="eastern,western,muslim,ottoman,GUJ,KTC #Former Z33"/>
    <s v="no"/>
    <m/>
    <m/>
    <m/>
  </r>
  <r>
    <n v="403"/>
    <s v="Nizwa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404"/>
    <s v="Liwa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405"/>
    <s v="Tadm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06"/>
    <s v="As Sahiliyah"/>
    <x v="10"/>
    <s v="JUD #Former Z13"/>
    <s v="JUD #Former Z13,JUD #Former Z13"/>
    <s v="al_misr_arabic"/>
    <s v="shiite"/>
    <n v="2000"/>
    <s v="eastern,western,muslim,ottoman,GUJ,KTC #Former Z33"/>
    <s v="no"/>
    <m/>
    <m/>
    <m/>
  </r>
  <r>
    <n v="407"/>
    <s v="Ar Raqqa"/>
    <x v="10"/>
    <s v="JUD #Former Z13"/>
    <s v="JUD #Former Z13,JUD #Former Z13"/>
    <s v="persian"/>
    <s v="sunni"/>
    <n v="2000"/>
    <s v="eastern,western,muslim,ottoman,GUJ,KTC #Former Z33"/>
    <s v="no"/>
    <m/>
    <m/>
    <m/>
  </r>
  <r>
    <n v="408"/>
    <s v="Basra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409"/>
    <s v="Hillah"/>
    <x v="10"/>
    <s v="JUD #Former Z13"/>
    <s v="JUD #Former Z13,JUD #Former Z13"/>
    <s v="bedouin_arabic"/>
    <s v="jewish"/>
    <n v="2000"/>
    <s v="eastern,western,muslim,ottoman,GUJ,KTC #Former Z33"/>
    <s v="no"/>
    <m/>
    <m/>
    <m/>
  </r>
  <r>
    <n v="410"/>
    <s v="Baghda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1"/>
    <s v="Mosul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12"/>
    <s v="Khuzestan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13"/>
    <s v="Lorest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4"/>
    <s v="Hamadan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415"/>
    <s v="Shahriz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6"/>
    <s v="Tabriz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7"/>
    <s v="Gil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8"/>
    <s v="Diyarbaki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19"/>
    <s v="Yerevan"/>
    <x v="10"/>
    <s v="JUD #Former Z13"/>
    <s v="JUD #Former Z13,JUD #Former Z13"/>
    <s v="greek"/>
    <s v="fraticelli"/>
    <n v="2000"/>
    <s v="eastern,western,muslim,ottoman,GUJ,KTC #Former Z33"/>
    <s v="no"/>
    <m/>
    <m/>
    <m/>
  </r>
  <r>
    <n v="420"/>
    <s v="Ganja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421"/>
    <s v="Shirvan"/>
    <x v="10"/>
    <s v="JUD #Former Z13"/>
    <s v="JUD #Former Z13,JUD #Former Z13"/>
    <s v="bedouin_arabic"/>
    <s v="jewish"/>
    <n v="2000"/>
    <s v="eastern,western,muslim,ottoman,GUJ,KTC #Former Z33"/>
    <s v="no"/>
    <m/>
    <m/>
    <m/>
  </r>
  <r>
    <n v="422"/>
    <s v="Imeret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3"/>
    <s v="Kartl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4"/>
    <s v="Ardabi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5"/>
    <s v="Dagest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6"/>
    <s v="Mazandaran"/>
    <x v="10"/>
    <s v="JUD #Former Z13"/>
    <s v="JUD #Former Z13,JUD #Former Z13"/>
    <s v="bedouin_arabic"/>
    <s v="jewish"/>
    <n v="2000"/>
    <s v="eastern,western,muslim,ottoman,GUJ,KTC #Former Z33"/>
    <s v="no"/>
    <m/>
    <m/>
    <m/>
  </r>
  <r>
    <n v="427"/>
    <s v="Qumis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428"/>
    <s v="Teher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29"/>
    <s v="Isfahan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30"/>
    <s v="Bushehr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31"/>
    <s v="Mogostan"/>
    <x v="10"/>
    <s v="JUD #Former Z13"/>
    <s v="JUD #Former Z13,JUD #Former Z13"/>
    <s v="khazar"/>
    <s v="messalian"/>
    <n v="2000"/>
    <s v="eastern,western,muslim,ottoman,GUJ,KTC #Former Z33"/>
    <s v="no"/>
    <m/>
    <m/>
    <m/>
  </r>
  <r>
    <n v="432"/>
    <s v="Kerm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33"/>
    <s v="Yaz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34"/>
    <s v="Quhistan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35"/>
    <s v="Zaranj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36"/>
    <s v="Birjand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437"/>
    <s v="Kopet Dag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38"/>
    <s v="Karakum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439"/>
    <s v="Mangyshla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40"/>
    <s v="Qaraqalpak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41"/>
    <s v="Khiva"/>
    <x v="10"/>
    <s v="JUD #Former Z13"/>
    <s v="JUD #Former Z13,JUD #Former Z13"/>
    <s v="khazar"/>
    <s v="nestorian"/>
    <n v="2000"/>
    <s v="eastern,western,muslim,ottoman,GUJ,KTC #Former Z33"/>
    <s v="no"/>
    <m/>
    <m/>
    <m/>
  </r>
  <r>
    <n v="442"/>
    <s v="Bukhar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43"/>
    <s v="Ustyurt"/>
    <x v="10"/>
    <s v="JUD #Former Z13"/>
    <s v="JUD #Former Z13,JUD #Former Z13"/>
    <s v="turkish"/>
    <s v="ibadi"/>
    <n v="2000"/>
    <s v="eastern,western,muslim,ottoman,GUJ,KTC #Former Z33"/>
    <s v="no"/>
    <m/>
    <m/>
    <m/>
  </r>
  <r>
    <n v="444"/>
    <s v="Charjuy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45"/>
    <s v="Merv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46"/>
    <s v="Herat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447"/>
    <s v="Kandahar"/>
    <x v="10"/>
    <s v="JUD #Former Z13"/>
    <s v="JUD #Former Z13,JUD #Former Z13"/>
    <s v="persian"/>
    <s v="yazidi"/>
    <n v="2000"/>
    <s v="eastern,western,muslim,ottoman,GUJ,KTC #Former Z33"/>
    <s v="no"/>
    <m/>
    <m/>
    <m/>
  </r>
  <r>
    <n v="448"/>
    <s v="Gazni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449"/>
    <s v="Gh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50"/>
    <s v="Balkh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51"/>
    <s v="Kabu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52"/>
    <s v="Badakhshan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453"/>
    <s v="Qarshi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54"/>
    <s v="Samarkand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455"/>
    <s v="Kyzylkum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56"/>
    <s v="Turkestan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457"/>
    <s v="Tashkent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458"/>
    <s v="Kokand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459"/>
    <s v="Taraz"/>
    <x v="10"/>
    <s v="JUD #Former Z13"/>
    <s v="JUD #Former Z13,JUD #Former Z13"/>
    <s v="mongol"/>
    <s v="jewish"/>
    <n v="2000"/>
    <s v="eastern,western,muslim,ottoman,GUJ,KTC #Former Z33"/>
    <s v="no"/>
    <m/>
    <m/>
    <m/>
  </r>
  <r>
    <n v="460"/>
    <s v="Uzkend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461"/>
    <s v="Almat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62"/>
    <s v="Mingreli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63"/>
    <s v="Circassia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464"/>
    <s v="Astrakha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65"/>
    <s v="Noga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66"/>
    <s v="Sarai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67"/>
    <s v="Borisoglebsk"/>
    <x v="10"/>
    <s v="JUD #Former Z13"/>
    <s v="JUD #Former Z13,JUD #Former Z13"/>
    <s v="pecheneg"/>
    <s v="jewish"/>
    <n v="2000"/>
    <s v="eastern,western,muslim,ottoman,GUJ,KTC #Former Z33"/>
    <s v="no"/>
    <m/>
    <m/>
    <m/>
  </r>
  <r>
    <n v="468"/>
    <s v="Manych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469"/>
    <s v="Ryn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0"/>
    <s v="Bayuly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1"/>
    <s v="Alimuly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2"/>
    <s v="Zhetyr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73"/>
    <s v="Samara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474"/>
    <s v="Yai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75"/>
    <s v="Bashkortost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476"/>
    <s v="Kypshak"/>
    <x v="10"/>
    <s v="JUD #Former Z13"/>
    <s v="JUD #Former Z13,JUD #Former Z13"/>
    <s v="cuman"/>
    <s v="shamanism"/>
    <n v="2000"/>
    <s v="eastern,western,muslim,ottoman,GUJ,KTC #Former Z33"/>
    <s v="no"/>
    <m/>
    <m/>
    <m/>
  </r>
  <r>
    <n v="477"/>
    <s v="Nadym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478"/>
    <s v="Argyn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479"/>
    <s v="Kerey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80"/>
    <s v="Pegaya Ord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481"/>
    <s v="Bermuda"/>
    <x v="0"/>
    <s v="AZT"/>
    <s v="AZT"/>
    <s v="aztek"/>
    <s v="nahuatl"/>
    <n v="1000"/>
    <s v="mesoamerican,high_american"/>
    <s v="no"/>
    <m/>
    <m/>
    <m/>
  </r>
  <r>
    <n v="482"/>
    <s v="Bahamas"/>
    <x v="38"/>
    <s v="CRE"/>
    <s v="CRE"/>
    <s v="creek"/>
    <s v="totemism"/>
    <n v="1000"/>
    <s v="high_american"/>
    <s v="no"/>
    <m/>
    <m/>
    <m/>
  </r>
  <r>
    <n v="483"/>
    <s v="Turks Islands"/>
    <x v="0"/>
    <s v="AZT"/>
    <s v="AZT"/>
    <s v="aztek"/>
    <s v="nahuatl"/>
    <n v="1000"/>
    <s v="mesoamerican,high_american"/>
    <s v="no"/>
    <m/>
    <m/>
    <m/>
  </r>
  <r>
    <n v="484"/>
    <s v="Havana"/>
    <x v="0"/>
    <s v="AZT"/>
    <s v="AZT"/>
    <s v="aztek"/>
    <s v="nahuatl"/>
    <n v="1000"/>
    <s v="mesoamerican,high_american"/>
    <s v="no"/>
    <m/>
    <m/>
    <m/>
  </r>
  <r>
    <n v="485"/>
    <s v="Moron"/>
    <x v="0"/>
    <s v="AZT"/>
    <s v="AZT"/>
    <s v="aztek"/>
    <s v="nahuatl"/>
    <n v="1000"/>
    <s v="mesoamerican,high_american"/>
    <s v="no"/>
    <m/>
    <m/>
    <m/>
  </r>
  <r>
    <n v="486"/>
    <s v="Guantanamo"/>
    <x v="0"/>
    <s v="AZT"/>
    <s v="AZT"/>
    <s v="aztek"/>
    <s v="nahuatl"/>
    <n v="1000"/>
    <s v="mesoamerican,high_american"/>
    <s v="no"/>
    <m/>
    <m/>
    <m/>
  </r>
  <r>
    <n v="487"/>
    <s v="Jamaica"/>
    <x v="39"/>
    <s v="MAY"/>
    <s v="MAY"/>
    <s v="mayan"/>
    <s v="mesoamerican_religion"/>
    <n v="1000"/>
    <s v="high_american,mesoamerican"/>
    <s v="no"/>
    <m/>
    <m/>
    <m/>
  </r>
  <r>
    <n v="488"/>
    <s v="Les Cayes"/>
    <x v="39"/>
    <s v="MAY"/>
    <s v="MAY"/>
    <s v="mayan"/>
    <s v="mesoamerican_religion"/>
    <n v="1000"/>
    <s v="high_american,mesoamerican"/>
    <s v="no"/>
    <m/>
    <m/>
    <m/>
  </r>
  <r>
    <n v="489"/>
    <s v="Tortuga"/>
    <x v="39"/>
    <s v="MAY"/>
    <s v="MAY"/>
    <s v="mayan"/>
    <s v="mesoamerican_religion"/>
    <n v="1000"/>
    <s v="high_american,mesoamerican"/>
    <s v="no"/>
    <m/>
    <m/>
    <m/>
  </r>
  <r>
    <n v="490"/>
    <s v="Barahonas"/>
    <x v="39"/>
    <s v="MAY"/>
    <s v="MAY"/>
    <s v="mayan"/>
    <s v="mesoamerican_religion"/>
    <n v="1000"/>
    <s v="high_american,mesoamerican"/>
    <s v="no"/>
    <m/>
    <m/>
    <m/>
  </r>
  <r>
    <n v="491"/>
    <s v="Curacao"/>
    <x v="39"/>
    <s v="MAY"/>
    <s v="MAY"/>
    <s v="mayan"/>
    <s v="mesoamerican_religion"/>
    <n v="1000"/>
    <s v="high_american,mesoamerican"/>
    <s v="no"/>
    <m/>
    <m/>
    <m/>
  </r>
  <r>
    <n v="492"/>
    <s v="Puerto Rico"/>
    <x v="39"/>
    <s v="MAY"/>
    <s v="MAY"/>
    <s v="mayan"/>
    <s v="mesoamerican_religion"/>
    <n v="1000"/>
    <s v="high_american,mesoamerican"/>
    <s v="no"/>
    <m/>
    <m/>
    <m/>
  </r>
  <r>
    <n v="493"/>
    <s v="St. Thomas"/>
    <x v="39"/>
    <s v="MAY"/>
    <s v="MAY"/>
    <s v="mayan"/>
    <s v="mesoamerican_religion"/>
    <n v="1000"/>
    <s v="high_american,mesoamerican"/>
    <s v="no"/>
    <m/>
    <m/>
    <m/>
  </r>
  <r>
    <n v="494"/>
    <s v="St. Kitts"/>
    <x v="39"/>
    <s v="MAY"/>
    <s v="MAY"/>
    <s v="mayan"/>
    <s v="mesoamerican_religion"/>
    <n v="1000"/>
    <s v="high_american,mesoamerican"/>
    <s v="no"/>
    <m/>
    <m/>
    <m/>
  </r>
  <r>
    <n v="495"/>
    <s v="Antigua"/>
    <x v="39"/>
    <s v="MAY"/>
    <s v="MAY"/>
    <s v="mayan"/>
    <s v="mesoamerican_religion"/>
    <n v="1000"/>
    <s v="high_american,mesoamerican"/>
    <s v="no"/>
    <m/>
    <m/>
    <m/>
  </r>
  <r>
    <n v="496"/>
    <s v="Guadelupe"/>
    <x v="39"/>
    <s v="MAY"/>
    <s v="MAY"/>
    <s v="mayan"/>
    <s v="mesoamerican_religion"/>
    <n v="1000"/>
    <s v="high_american,mesoamerican"/>
    <s v="no"/>
    <m/>
    <m/>
    <m/>
  </r>
  <r>
    <n v="497"/>
    <s v="Dominica"/>
    <x v="39"/>
    <s v="MAY"/>
    <s v="MAY"/>
    <s v="mayan"/>
    <s v="mesoamerican_religion"/>
    <n v="1000"/>
    <s v="high_american,mesoamerican"/>
    <s v="no"/>
    <m/>
    <m/>
    <m/>
  </r>
  <r>
    <n v="503"/>
    <s v="Kutch"/>
    <x v="40"/>
    <s v="KTC #Former Z33"/>
    <s v="KTC #Former Z33,KTC #Former Z33,GUJ"/>
    <s v="gujarati"/>
    <s v="hinduism"/>
    <n v="2000"/>
    <s v="eastern,western,muslim,ottoman,GUJ,KTC #Former Z33"/>
    <s v="no"/>
    <m/>
    <m/>
    <m/>
  </r>
  <r>
    <n v="504"/>
    <s v="Thatta"/>
    <x v="41"/>
    <s v="SND"/>
    <s v="SND,SND"/>
    <s v="rajput"/>
    <s v="hinduism"/>
    <n v="2000"/>
    <s v="eastern,western,muslim,ottoman,GUJ,KTC #Former Z33"/>
    <s v="no"/>
    <m/>
    <m/>
    <m/>
  </r>
  <r>
    <n v="505"/>
    <s v="Sehwan"/>
    <x v="41"/>
    <s v="SND"/>
    <s v="SND,MLE #Former Z20,SND"/>
    <s v="rajput"/>
    <s v="hinduism"/>
    <n v="2000"/>
    <s v="eastern,western,muslim,ottoman,GUJ,KTC #Former Z33"/>
    <s v="no"/>
    <m/>
    <m/>
    <m/>
  </r>
  <r>
    <n v="506"/>
    <s v="Multan"/>
    <x v="42"/>
    <s v="MLE #Former Z20"/>
    <s v="MLE #Former Z20,PUN #Former Z30"/>
    <s v="rajput"/>
    <s v="hinduism"/>
    <n v="2000"/>
    <s v="eastern,western,muslim,ottoman,GUJ,KTC #Former Z33"/>
    <s v="no"/>
    <m/>
    <m/>
    <m/>
  </r>
  <r>
    <n v="507"/>
    <s v="Lahore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508"/>
    <s v="Kashmir"/>
    <x v="44"/>
    <s v="BHM #Former Z31"/>
    <s v="BHM #Former Z31,PUN #Former Z30"/>
    <s v="panjabi"/>
    <s v="buddhism"/>
    <n v="2000"/>
    <s v="eastern,western,muslim,ottoman,GUJ,KTC #Former Z33"/>
    <s v="no"/>
    <m/>
    <m/>
    <m/>
  </r>
  <r>
    <n v="510"/>
    <s v="Sirhind"/>
    <x v="42"/>
    <s v="MLE #Former Z20"/>
    <s v="MLE #Former Z20,MLE #Former Z20,PUN #Former Z30,TOM #Former Z22"/>
    <s v="rajput"/>
    <s v="hinduism"/>
    <n v="2000"/>
    <s v="eastern,western,muslim,ottoman,GUJ,KTC #Former Z33"/>
    <s v="no"/>
    <m/>
    <m/>
    <m/>
  </r>
  <r>
    <n v="512"/>
    <s v="Jangladesh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13"/>
    <s v="Jaisalmer"/>
    <x v="42"/>
    <s v="MLE #Former Z20"/>
    <s v="MLE #Former Z20,MLE #Former Z20"/>
    <s v="rajput"/>
    <s v="jain"/>
    <n v="2000"/>
    <s v="eastern,western,muslim,ottoman,GUJ,KTC #Former Z33"/>
    <s v="no"/>
    <m/>
    <m/>
    <m/>
  </r>
  <r>
    <n v="514"/>
    <s v="Marwa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15"/>
    <s v="Girnar"/>
    <x v="45"/>
    <s v="GUJ"/>
    <s v="GUJ,GUJ"/>
    <s v="gujarati"/>
    <s v="jain"/>
    <n v="2000"/>
    <s v="eastern,western,muslim,ottoman,GUJ,KTC #Former Z33"/>
    <s v="no"/>
    <m/>
    <m/>
    <m/>
  </r>
  <r>
    <n v="516"/>
    <s v="Barod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17"/>
    <s v="Surat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18"/>
    <s v="Chittor"/>
    <x v="42"/>
    <s v="MLE #Former Z20"/>
    <s v="MLE #Former Z20,MLE #Former Z20"/>
    <s v="rajput"/>
    <s v="jain"/>
    <n v="2000"/>
    <s v="eastern,western,muslim,ottoman,GUJ,KTC #Former Z33"/>
    <s v="no"/>
    <m/>
    <m/>
    <m/>
  </r>
  <r>
    <n v="519"/>
    <s v="Dhunda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20"/>
    <s v="Mewat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21"/>
    <s v="Kathiawar"/>
    <x v="47"/>
    <s v="KAI #Former Z23"/>
    <s v="KAI #Former Z23,MLE #Former Z20,GUJ"/>
    <s v="gujarati"/>
    <s v="hinduism"/>
    <n v="2000"/>
    <s v="eastern,western,muslim,ottoman,GUJ,KTC #Former Z33"/>
    <s v="no"/>
    <m/>
    <m/>
    <m/>
  </r>
  <r>
    <n v="522"/>
    <s v="Delhi"/>
    <x v="48"/>
    <s v="TOM #Former Z22"/>
    <s v="TOM #Former Z22,TOM #Former Z22"/>
    <s v="rajput"/>
    <s v="hinduism"/>
    <n v="2000"/>
    <s v="eastern,western,muslim,ottoman,GUJ,KTC #Former Z33"/>
    <s v="no"/>
    <m/>
    <m/>
    <m/>
  </r>
  <r>
    <n v="523"/>
    <s v="Lucknow"/>
    <x v="48"/>
    <s v="TOM #Former Z22"/>
    <s v="TOM #Former Z22,KOS #Former Z32"/>
    <s v="rajput"/>
    <s v="hinduism"/>
    <n v="2000"/>
    <s v="eastern,western,muslim,ottoman,GUJ,KTC #Former Z33"/>
    <s v="no"/>
    <m/>
    <m/>
    <m/>
  </r>
  <r>
    <n v="524"/>
    <s v="Central Doab"/>
    <x v="48"/>
    <s v="TOM #Former Z22"/>
    <s v="TOM #Former Z22,TOM #Former Z22"/>
    <s v="rajput"/>
    <s v="hinduism"/>
    <n v="2000"/>
    <s v="eastern,western,muslim,ottoman,GUJ,KTC #Former Z33"/>
    <s v="no"/>
    <m/>
    <m/>
    <m/>
  </r>
  <r>
    <n v="525"/>
    <s v="Gird"/>
    <x v="49"/>
    <s v="KOS #Former Z32"/>
    <s v="KOS #Former Z32,MLE #Former Z20"/>
    <s v="avadhi"/>
    <s v="jain"/>
    <n v="2000"/>
    <s v="eastern,western,muslim,ottoman,GUJ,KTC #Former Z33"/>
    <s v="no"/>
    <m/>
    <m/>
    <m/>
  </r>
  <r>
    <n v="526"/>
    <s v="Mandu"/>
    <x v="47"/>
    <s v="KAI #Former Z23"/>
    <s v="KAI #Former Z23,KAI #Former Z23"/>
    <s v="rajput"/>
    <s v="hinduism"/>
    <n v="2000"/>
    <s v="eastern,western,muslim,ottoman,GUJ,KTC #Former Z33"/>
    <s v="no"/>
    <m/>
    <m/>
    <m/>
  </r>
  <r>
    <n v="527"/>
    <s v="Khandesh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528"/>
    <s v="Hadoti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529"/>
    <s v="North Konkan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0"/>
    <s v="South Konkan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1"/>
    <s v="North Kanar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2"/>
    <s v="Raichur Doab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3"/>
    <s v="Mysore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34"/>
    <s v="Malabar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5"/>
    <s v="Kochin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6"/>
    <s v="Madurai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7"/>
    <s v="Venad"/>
    <x v="46"/>
    <s v="RAS #Former Z18"/>
    <s v="RAS #Former Z18,RAS #Former Z18"/>
    <s v="tamil"/>
    <s v="jain"/>
    <n v="2000"/>
    <s v="eastern,western,muslim,ottoman,GUJ,KTC #Former Z33"/>
    <s v="no"/>
    <m/>
    <m/>
    <m/>
  </r>
  <r>
    <n v="538"/>
    <s v="Kongu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39"/>
    <s v="Tondai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0"/>
    <s v="Coromandel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541"/>
    <s v="Vijayanagar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2"/>
    <s v="Golcond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3"/>
    <s v="Vela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4"/>
    <s v="Ahmadnagar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5"/>
    <s v="Marathwad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46"/>
    <s v="East Berar"/>
    <x v="46"/>
    <s v="RAS #Former Z18"/>
    <s v="RAS #Former Z18,RAS #Former Z18"/>
    <s v="marathi"/>
    <s v="jain"/>
    <n v="2000"/>
    <s v="eastern,western,muslim,ottoman,GUJ,KTC #Former Z33"/>
    <s v="no"/>
    <m/>
    <m/>
    <m/>
  </r>
  <r>
    <n v="547"/>
    <s v="Bastar"/>
    <x v="50"/>
    <s v="KAL #Former Z19"/>
    <s v="KAL #Former Z19,BIH #Former Z29,KAL #Former Z19"/>
    <s v="oriya"/>
    <s v="hinduism"/>
    <n v="2000"/>
    <s v="eastern,western,muslim,ottoman,GUJ,KTC #Former Z33"/>
    <s v="no"/>
    <m/>
    <m/>
    <m/>
  </r>
  <r>
    <n v="548"/>
    <s v="West Berar"/>
    <x v="46"/>
    <s v="RAS #Former Z18"/>
    <s v="RAS #Former Z18,RAS #Former Z18"/>
    <s v="marathi"/>
    <s v="hinduism"/>
    <n v="2000"/>
    <s v="eastern,western,muslim,ottoman,GUJ,KTC #Former Z33"/>
    <s v="no"/>
    <m/>
    <m/>
    <m/>
  </r>
  <r>
    <n v="549"/>
    <s v="Kalingandhra"/>
    <x v="50"/>
    <s v="KAL #Former Z19"/>
    <s v="KAL #Former Z19,KAL #Former Z19"/>
    <s v="oriya"/>
    <s v="hinduism"/>
    <n v="2000"/>
    <s v="eastern,western,muslim,ottoman,GUJ,KTC #Former Z33"/>
    <s v="no"/>
    <m/>
    <m/>
    <m/>
  </r>
  <r>
    <n v="550"/>
    <s v="Mahakoshal"/>
    <x v="46"/>
    <s v="RAS #Former Z18"/>
    <s v="RAS #Former Z18,KOS #Former Z32,RAS #Former Z18,BIH #Former Z29,KAL #Former Z19"/>
    <s v="marathi"/>
    <s v="jain"/>
    <n v="2000"/>
    <s v="eastern,western,muslim,ottoman,GUJ,KTC #Former Z33"/>
    <s v="no"/>
    <m/>
    <m/>
    <m/>
  </r>
  <r>
    <n v="551"/>
    <s v="Mandla"/>
    <x v="50"/>
    <s v="KAL #Former Z19"/>
    <s v="KAL #Former Z19,RAS #Former Z18"/>
    <s v="avadhi"/>
    <s v="hinduism"/>
    <n v="2000"/>
    <s v="eastern,western,muslim,ottoman,GUJ,KTC #Former Z33"/>
    <s v="no"/>
    <m/>
    <m/>
    <m/>
  </r>
  <r>
    <n v="552"/>
    <s v="Cuttack"/>
    <x v="51"/>
    <s v="BIH #Former Z29"/>
    <s v="BIH #Former Z29,KAL #Former Z19"/>
    <s v="oriya"/>
    <s v="buddhism"/>
    <n v="2000"/>
    <s v="eastern,western,muslim,ottoman,GUJ,KTC #Former Z33"/>
    <s v="no"/>
    <m/>
    <m/>
    <m/>
  </r>
  <r>
    <n v="553"/>
    <s v="Sambalpur"/>
    <x v="50"/>
    <s v="KAL #Former Z19"/>
    <s v="KAL #Former Z19,BIH #Former Z29,KAL #Former Z19"/>
    <s v="oriya"/>
    <s v="hinduism"/>
    <n v="2000"/>
    <s v="eastern,western,muslim,ottoman,GUJ,KTC #Former Z33"/>
    <s v="no"/>
    <m/>
    <m/>
    <m/>
  </r>
  <r>
    <n v="555"/>
    <s v="Jaunpur"/>
    <x v="52"/>
    <s v="PRI #Former Z26"/>
    <s v="PRI #Former Z26,BIH #Former Z29,SEN #Former Z24"/>
    <s v="rajput"/>
    <s v="hinduism"/>
    <n v="2000"/>
    <s v="eastern,western,muslim,ottoman,GUJ,KTC #Former Z33"/>
    <s v="no"/>
    <m/>
    <m/>
    <m/>
  </r>
  <r>
    <n v="556"/>
    <s v="Lower Doab"/>
    <x v="49"/>
    <s v="KOS #Former Z32"/>
    <s v="KOS #Former Z32,KOS #Former Z32"/>
    <s v="avadhi"/>
    <s v="buddhism"/>
    <n v="2000"/>
    <s v="eastern,western,muslim,ottoman,GUJ,KTC #Former Z33"/>
    <s v="no"/>
    <m/>
    <m/>
    <m/>
  </r>
  <r>
    <n v="558"/>
    <s v="Patna"/>
    <x v="51"/>
    <s v="BIH #Former Z29"/>
    <s v="BIH #Former Z29,SEN #Former Z24,BIH #Former Z29"/>
    <s v="oriya"/>
    <s v="hinduism"/>
    <n v="2000"/>
    <s v="eastern,western,muslim,ottoman,GUJ,KTC #Former Z33"/>
    <s v="no"/>
    <m/>
    <m/>
    <m/>
  </r>
  <r>
    <n v="559"/>
    <s v="Bundelkhand"/>
    <x v="49"/>
    <s v="KOS #Former Z32"/>
    <s v="KOS #Former Z32,KOS #Former Z32,KAI #Former Z23"/>
    <s v="rajput"/>
    <s v="hinduism"/>
    <n v="2000"/>
    <s v="eastern,western,muslim,ottoman,GUJ,KTC #Former Z33"/>
    <s v="no"/>
    <m/>
    <m/>
    <m/>
  </r>
  <r>
    <n v="560"/>
    <s v="Jharkhand"/>
    <x v="51"/>
    <s v="BIH #Former Z29"/>
    <s v="BIH #Former Z29,BIH #Former Z29"/>
    <s v="bengali"/>
    <s v="buddhism"/>
    <n v="2000"/>
    <s v="eastern,western,muslim,ottoman,GUJ,KTC #Former Z33"/>
    <s v="no"/>
    <m/>
    <m/>
    <m/>
  </r>
  <r>
    <n v="561"/>
    <s v="Bengal Delta"/>
    <x v="53"/>
    <s v="NAD #Former Z25"/>
    <s v="NAD #Former Z25,SEN #Former Z24"/>
    <s v="bengali"/>
    <s v="hinduism"/>
    <n v="2000"/>
    <s v="eastern,western,muslim,ottoman,GUJ,KTC #Former Z33"/>
    <s v="no"/>
    <m/>
    <m/>
    <m/>
  </r>
  <r>
    <n v="562"/>
    <s v="Koch"/>
    <x v="54"/>
    <s v="JAY #Former Z21"/>
    <s v="JAY #Former Z21,JAY #Former Z21"/>
    <s v="assamese"/>
    <s v="buddhism"/>
    <n v="2000"/>
    <s v="eastern,western,muslim,ottoman,GUJ,KTC #Former Z33"/>
    <s v="no"/>
    <m/>
    <m/>
    <m/>
  </r>
  <r>
    <n v="563"/>
    <s v="Gauda"/>
    <x v="55"/>
    <s v="SEN #Former Z24"/>
    <s v="SEN #Former Z24,SEN #Former Z24,BIH #Former Z29"/>
    <s v="oriya"/>
    <s v="hinduism"/>
    <n v="2000"/>
    <s v="eastern,western,muslim,ottoman,GUJ,KTC #Former Z33"/>
    <s v="no"/>
    <m/>
    <m/>
    <m/>
  </r>
  <r>
    <n v="564"/>
    <s v="Dhaka"/>
    <x v="55"/>
    <s v="SEN #Former Z24"/>
    <s v="SEN #Former Z24,SEN #Former Z24"/>
    <s v="assamese"/>
    <s v="buddhism"/>
    <n v="2000"/>
    <s v="eastern,western,muslim,ottoman,GUJ,KTC #Former Z33"/>
    <s v="no"/>
    <m/>
    <m/>
    <m/>
  </r>
  <r>
    <n v="566"/>
    <s v="Assam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567"/>
    <s v="Silhet"/>
    <x v="54"/>
    <s v="JAY #Former Z21"/>
    <s v="JAY #Former Z21,JAY #Former Z21,SEN #Former Z24"/>
    <s v="bengali"/>
    <s v="hinduism"/>
    <n v="2000"/>
    <s v="eastern,western,muslim,ottoman,GUJ,KTC #Former Z33"/>
    <s v="no"/>
    <m/>
    <m/>
    <m/>
  </r>
  <r>
    <n v="568"/>
    <s v="Chittagong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569"/>
    <s v="Bijapur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570"/>
    <s v="Naga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571"/>
    <s v="Darrang"/>
    <x v="54"/>
    <s v="JAY #Former Z21"/>
    <s v="JAY #Former Z21,JAY #Former Z21"/>
    <s v="assamese"/>
    <s v="hinduism"/>
    <n v="2000"/>
    <s v="eastern,western,muslim,ottoman,GUJ,KTC #Former Z33"/>
    <s v="no"/>
    <m/>
    <m/>
    <m/>
  </r>
  <r>
    <n v="572"/>
    <s v="Kotte"/>
    <x v="46"/>
    <s v="RAS #Former Z18"/>
    <s v="RAS #Former Z18,RAS #Former Z18"/>
    <s v="sinhala"/>
    <s v="buddhism"/>
    <n v="2000"/>
    <s v="eastern,western,muslim,ottoman,GUJ,KTC #Former Z33"/>
    <s v="no"/>
    <m/>
    <m/>
    <m/>
  </r>
  <r>
    <n v="573"/>
    <s v="Cachar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575"/>
    <s v="Gwadar"/>
    <x v="41"/>
    <s v="SND"/>
    <s v="SND,JUD #Former Z13"/>
    <s v="rajput"/>
    <s v="hinduism"/>
    <n v="2000"/>
    <s v="eastern,western,muslim,ottoman,GUJ,KTC #Former Z33"/>
    <s v="no"/>
    <m/>
    <m/>
    <m/>
  </r>
  <r>
    <n v="576"/>
    <s v="Kalat"/>
    <x v="10"/>
    <s v="JUD #Former Z13"/>
    <s v="JUD #Former Z13,JUD #Former Z13,SND"/>
    <s v="rajput"/>
    <s v="hinduism"/>
    <n v="2000"/>
    <s v="eastern,western,muslim,ottoman,GUJ,KTC #Former Z33"/>
    <s v="no"/>
    <m/>
    <m/>
    <m/>
  </r>
  <r>
    <n v="577"/>
    <s v="Quetta"/>
    <x v="10"/>
    <s v="JUD #Former Z13"/>
    <s v="JUD #Former Z13,JUD #Former Z13"/>
    <s v="bedouin_arabic"/>
    <s v="hinduism"/>
    <n v="2000"/>
    <s v="eastern,western,muslim,ottoman,GUJ,KTC #Former Z33"/>
    <s v="no"/>
    <m/>
    <m/>
    <m/>
  </r>
  <r>
    <n v="578"/>
    <s v="Roh"/>
    <x v="44"/>
    <s v="BHM #Former Z31"/>
    <s v="BHM #Former Z31,PUN #Former Z30"/>
    <s v="rajput"/>
    <s v="hinduism"/>
    <n v="2000"/>
    <s v="eastern,western,muslim,ottoman,GUJ,KTC #Former Z33"/>
    <s v="no"/>
    <m/>
    <m/>
    <m/>
  </r>
  <r>
    <n v="740"/>
    <s v="Chanderi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767"/>
    <s v="Ortelsburg"/>
    <x v="5"/>
    <s v="LIT"/>
    <s v="LIT,LIT"/>
    <s v="lithuanian"/>
    <s v="catholic"/>
    <n v="2000"/>
    <s v="eastern,western,muslim,ottoman,GUJ,KTC #Former Z33"/>
    <s v="no"/>
    <m/>
    <m/>
    <m/>
  </r>
  <r>
    <n v="770"/>
    <s v="Braslaw"/>
    <x v="5"/>
    <s v="LIT"/>
    <s v="LIT,LIT"/>
    <s v="lithuanian"/>
    <s v="catholic"/>
    <n v="2000"/>
    <s v="eastern,western,muslim,ottoman,GUJ,KTC #Former Z33"/>
    <s v="no"/>
    <m/>
    <m/>
    <m/>
  </r>
  <r>
    <n v="771"/>
    <s v="Vitebsk"/>
    <x v="5"/>
    <s v="LIT"/>
    <s v="LIT,LIT"/>
    <s v="lithuanian"/>
    <s v="catholic"/>
    <n v="2000"/>
    <s v="eastern,western,muslim,ottoman,GUJ,KTC #Former Z33"/>
    <s v="no"/>
    <m/>
    <m/>
    <m/>
  </r>
  <r>
    <n v="779"/>
    <s v="Tandil"/>
    <x v="56"/>
    <s v="INC"/>
    <s v="INC"/>
    <s v="inca"/>
    <s v="inti"/>
    <n v="1000"/>
    <s v="high_american,mesoamerican,andean"/>
    <s v="no"/>
    <m/>
    <m/>
    <m/>
  </r>
  <r>
    <n v="780"/>
    <s v="Candelaria"/>
    <x v="56"/>
    <s v="INC"/>
    <s v="INC"/>
    <s v="inca"/>
    <s v="inti"/>
    <n v="1000"/>
    <s v="high_american,mesoamerican,andean"/>
    <s v="no"/>
    <m/>
    <m/>
    <m/>
  </r>
  <r>
    <n v="781"/>
    <s v="Puerto Deseado"/>
    <x v="56"/>
    <s v="INC"/>
    <s v="INC"/>
    <s v="inca"/>
    <s v="inti"/>
    <n v="1000"/>
    <s v="high_american,mesoamerican,andean"/>
    <s v="no"/>
    <m/>
    <m/>
    <m/>
  </r>
  <r>
    <n v="782"/>
    <s v="Tierra del Fuego"/>
    <x v="56"/>
    <s v="INC"/>
    <s v="INC"/>
    <s v="inca"/>
    <s v="inti"/>
    <n v="1000"/>
    <s v="high_american,mesoamerican,andean"/>
    <s v="no"/>
    <m/>
    <m/>
    <m/>
  </r>
  <r>
    <n v="783"/>
    <s v="Kawesqar"/>
    <x v="56"/>
    <s v="INC"/>
    <s v="INC"/>
    <s v="inca"/>
    <s v="inti"/>
    <n v="1000"/>
    <s v="high_american,mesoamerican,andean"/>
    <s v="no"/>
    <m/>
    <m/>
    <m/>
  </r>
  <r>
    <n v="784"/>
    <s v="Huillimapu"/>
    <x v="56"/>
    <s v="INC"/>
    <s v="INC"/>
    <s v="inca"/>
    <s v="inti"/>
    <n v="1000"/>
    <s v="high_american,mesoamerican,andean"/>
    <s v="no"/>
    <m/>
    <m/>
    <m/>
  </r>
  <r>
    <n v="785"/>
    <s v="Pehuenmapu"/>
    <x v="56"/>
    <s v="INC"/>
    <s v="INC"/>
    <s v="inca"/>
    <s v="inti"/>
    <n v="1000"/>
    <s v="high_american,mesoamerican,andean"/>
    <s v="no"/>
    <m/>
    <m/>
    <m/>
  </r>
  <r>
    <n v="786"/>
    <s v="Carmen"/>
    <x v="56"/>
    <s v="INC"/>
    <s v="INC"/>
    <s v="inca"/>
    <s v="inti"/>
    <n v="1000"/>
    <s v="high_american,mesoamerican,andean"/>
    <s v="no"/>
    <m/>
    <m/>
    <m/>
  </r>
  <r>
    <n v="787"/>
    <s v="Picunmapu"/>
    <x v="56"/>
    <s v="INC"/>
    <s v="INC"/>
    <s v="inca"/>
    <s v="inti"/>
    <n v="1000"/>
    <s v="high_american,mesoamerican,andean"/>
    <s v="no"/>
    <m/>
    <m/>
    <m/>
  </r>
  <r>
    <n v="791"/>
    <s v="Catamarca"/>
    <x v="56"/>
    <s v="INC"/>
    <s v="INC"/>
    <s v="inca"/>
    <s v="inti"/>
    <n v="1000"/>
    <s v="high_american,mesoamerican,andean"/>
    <s v="no"/>
    <m/>
    <m/>
    <m/>
  </r>
  <r>
    <n v="792"/>
    <s v="Copiapo"/>
    <x v="56"/>
    <s v="INC"/>
    <s v="INC"/>
    <s v="inca"/>
    <s v="inti"/>
    <n v="1000"/>
    <s v="high_american,mesoamerican,andean"/>
    <s v="no"/>
    <m/>
    <m/>
    <m/>
  </r>
  <r>
    <n v="793"/>
    <s v="Iquique"/>
    <x v="56"/>
    <s v="INC"/>
    <s v="INC"/>
    <s v="inca"/>
    <s v="inti"/>
    <n v="1000"/>
    <s v="high_american,mesoamerican,andean"/>
    <s v="no"/>
    <m/>
    <m/>
    <m/>
  </r>
  <r>
    <n v="794"/>
    <s v="Jujuy"/>
    <x v="56"/>
    <s v="INC"/>
    <s v="INC"/>
    <s v="inca"/>
    <s v="inti"/>
    <n v="1000"/>
    <s v="high_american,mesoamerican,andean"/>
    <s v="no"/>
    <m/>
    <m/>
    <m/>
  </r>
  <r>
    <n v="795"/>
    <s v="Potosi"/>
    <x v="56"/>
    <s v="INC"/>
    <s v="INC"/>
    <s v="inca"/>
    <s v="inti"/>
    <n v="1000"/>
    <s v="high_american,mesoamerican,andean"/>
    <s v="no"/>
    <m/>
    <m/>
    <m/>
  </r>
  <r>
    <n v="796"/>
    <s v="Arica"/>
    <x v="56"/>
    <s v="INC"/>
    <s v="INC"/>
    <s v="inca"/>
    <s v="inti"/>
    <n v="1000"/>
    <s v="high_american,mesoamerican,andean"/>
    <s v="no"/>
    <m/>
    <m/>
    <m/>
  </r>
  <r>
    <n v="797"/>
    <s v="Oruro"/>
    <x v="56"/>
    <s v="INC"/>
    <s v="INC"/>
    <s v="inca"/>
    <s v="inti"/>
    <n v="1000"/>
    <s v="high_american,mesoamerican,andean"/>
    <s v="no"/>
    <m/>
    <m/>
    <m/>
  </r>
  <r>
    <n v="799"/>
    <s v="Chaco Boreal"/>
    <x v="56"/>
    <s v="INC"/>
    <s v="INC"/>
    <s v="inca"/>
    <s v="inti"/>
    <n v="1000"/>
    <s v="high_american,mesoamerican,andean"/>
    <s v="no"/>
    <m/>
    <m/>
    <m/>
  </r>
  <r>
    <n v="800"/>
    <s v="Chiquitos"/>
    <x v="56"/>
    <s v="INC"/>
    <s v="INC"/>
    <s v="inca"/>
    <s v="inti"/>
    <n v="1000"/>
    <s v="high_american,mesoamerican,andean"/>
    <s v="no"/>
    <m/>
    <m/>
    <m/>
  </r>
  <r>
    <n v="801"/>
    <s v="Cochabamba"/>
    <x v="56"/>
    <s v="INC"/>
    <s v="INC"/>
    <s v="inca"/>
    <s v="inti"/>
    <n v="1000"/>
    <s v="high_american,mesoamerican,andean"/>
    <s v="no"/>
    <m/>
    <m/>
    <m/>
  </r>
  <r>
    <n v="802"/>
    <s v="Chuquiabo"/>
    <x v="56"/>
    <s v="INC"/>
    <s v="INC"/>
    <s v="inca"/>
    <s v="inti"/>
    <n v="1000"/>
    <s v="high_american,mesoamerican,andean"/>
    <s v="no"/>
    <m/>
    <m/>
    <m/>
  </r>
  <r>
    <n v="803"/>
    <s v="Moxos"/>
    <x v="56"/>
    <s v="INC"/>
    <s v="INC"/>
    <s v="inca"/>
    <s v="inti"/>
    <n v="1000"/>
    <s v="high_american,mesoamerican,andean"/>
    <s v="no"/>
    <m/>
    <m/>
    <m/>
  </r>
  <r>
    <n v="804"/>
    <s v="Puno"/>
    <x v="56"/>
    <s v="INC"/>
    <s v="INC"/>
    <s v="inca"/>
    <s v="inti"/>
    <n v="1000"/>
    <s v="high_american,mesoamerican,andean"/>
    <s v="no"/>
    <m/>
    <m/>
    <m/>
  </r>
  <r>
    <n v="805"/>
    <s v="Arequipa"/>
    <x v="56"/>
    <s v="INC"/>
    <s v="INC"/>
    <s v="inca"/>
    <s v="inti"/>
    <n v="1000"/>
    <s v="high_american,mesoamerican,andean"/>
    <s v="no"/>
    <m/>
    <m/>
    <m/>
  </r>
  <r>
    <n v="806"/>
    <s v="Nazca"/>
    <x v="56"/>
    <s v="INC"/>
    <s v="INC"/>
    <s v="inca"/>
    <s v="inti"/>
    <n v="1000"/>
    <s v="high_american,mesoamerican,andean"/>
    <s v="no"/>
    <m/>
    <m/>
    <m/>
  </r>
  <r>
    <n v="807"/>
    <s v="Abancay"/>
    <x v="56"/>
    <s v="INC"/>
    <s v="INC"/>
    <s v="inca"/>
    <s v="inti"/>
    <n v="1000"/>
    <s v="high_american,mesoamerican,andean"/>
    <s v="no"/>
    <m/>
    <m/>
    <m/>
  </r>
  <r>
    <n v="808"/>
    <s v="Cuzco"/>
    <x v="56"/>
    <s v="INC"/>
    <s v="INC"/>
    <s v="inca"/>
    <s v="inti"/>
    <n v="1000"/>
    <s v="high_american,mesoamerican,andean"/>
    <s v="no"/>
    <m/>
    <m/>
    <m/>
  </r>
  <r>
    <n v="809"/>
    <s v="Lima"/>
    <x v="56"/>
    <s v="INC"/>
    <s v="INC"/>
    <s v="inca"/>
    <s v="inti"/>
    <n v="1000"/>
    <s v="high_american,mesoamerican,andean"/>
    <s v="no"/>
    <m/>
    <m/>
    <m/>
  </r>
  <r>
    <n v="810"/>
    <s v="Huancavelica"/>
    <x v="56"/>
    <s v="INC"/>
    <s v="INC"/>
    <s v="inca"/>
    <s v="inti"/>
    <n v="1000"/>
    <s v="high_american,mesoamerican,andean"/>
    <s v="no"/>
    <m/>
    <m/>
    <m/>
  </r>
  <r>
    <n v="811"/>
    <s v="Jauja"/>
    <x v="56"/>
    <s v="INC"/>
    <s v="INC"/>
    <s v="inca"/>
    <s v="inti"/>
    <n v="1000"/>
    <s v="high_american,mesoamerican,andean"/>
    <s v="no"/>
    <m/>
    <m/>
    <m/>
  </r>
  <r>
    <n v="812"/>
    <s v="Chanchan"/>
    <x v="56"/>
    <s v="INC"/>
    <s v="INC"/>
    <s v="inca"/>
    <s v="inti"/>
    <n v="1000"/>
    <s v="high_american,mesoamerican,andean"/>
    <s v="no"/>
    <m/>
    <m/>
    <m/>
  </r>
  <r>
    <n v="813"/>
    <s v="Cajamarca"/>
    <x v="56"/>
    <s v="INC"/>
    <s v="INC"/>
    <s v="inca"/>
    <s v="inti"/>
    <n v="1000"/>
    <s v="high_american,mesoamerican,andean"/>
    <s v="no"/>
    <m/>
    <m/>
    <m/>
  </r>
  <r>
    <n v="814"/>
    <s v="Huanuco"/>
    <x v="56"/>
    <s v="INC"/>
    <s v="INC"/>
    <s v="inca"/>
    <s v="inti"/>
    <n v="1000"/>
    <s v="high_american,mesoamerican,andean"/>
    <s v="no"/>
    <m/>
    <m/>
    <m/>
  </r>
  <r>
    <n v="815"/>
    <s v="Iquitos"/>
    <x v="56"/>
    <s v="INC"/>
    <s v="INC"/>
    <s v="inca"/>
    <s v="inti"/>
    <n v="1000"/>
    <s v="high_american,mesoamerican,andean"/>
    <s v="no"/>
    <m/>
    <m/>
    <m/>
  </r>
  <r>
    <n v="816"/>
    <s v="Tumbes"/>
    <x v="56"/>
    <s v="INC"/>
    <s v="INC"/>
    <s v="inca"/>
    <s v="inti"/>
    <n v="1000"/>
    <s v="high_american,mesoamerican,andean"/>
    <s v="no"/>
    <m/>
    <m/>
    <m/>
  </r>
  <r>
    <n v="817"/>
    <s v="Canari"/>
    <x v="56"/>
    <s v="INC"/>
    <s v="INC"/>
    <s v="inca"/>
    <s v="inti"/>
    <n v="1000"/>
    <s v="high_american,mesoamerican,andean"/>
    <s v="no"/>
    <m/>
    <m/>
    <m/>
  </r>
  <r>
    <n v="818"/>
    <s v="Canelos"/>
    <x v="56"/>
    <s v="INC"/>
    <s v="INC"/>
    <s v="inca"/>
    <s v="inti"/>
    <n v="1000"/>
    <s v="high_american,mesoamerican,andean"/>
    <s v="no"/>
    <m/>
    <m/>
    <m/>
  </r>
  <r>
    <n v="819"/>
    <s v="Guayaquil"/>
    <x v="56"/>
    <s v="INC"/>
    <s v="INC"/>
    <s v="inca"/>
    <s v="inti"/>
    <n v="1000"/>
    <s v="high_american,mesoamerican,andean"/>
    <s v="no"/>
    <m/>
    <m/>
    <m/>
  </r>
  <r>
    <n v="820"/>
    <s v="Quito"/>
    <x v="56"/>
    <s v="INC"/>
    <s v="INC"/>
    <s v="inca"/>
    <s v="inti"/>
    <n v="1000"/>
    <s v="high_american,mesoamerican,andean"/>
    <s v="no"/>
    <m/>
    <m/>
    <m/>
  </r>
  <r>
    <n v="821"/>
    <s v="Quijos"/>
    <x v="56"/>
    <s v="INC"/>
    <s v="INC"/>
    <s v="inca"/>
    <s v="inti"/>
    <n v="1000"/>
    <s v="high_american,mesoamerican,andean"/>
    <s v="no"/>
    <m/>
    <m/>
    <m/>
  </r>
  <r>
    <n v="822"/>
    <s v="Caqueta"/>
    <x v="56"/>
    <s v="INC"/>
    <s v="INC"/>
    <s v="inca"/>
    <s v="inti"/>
    <n v="1000"/>
    <s v="high_american,mesoamerican,andean"/>
    <s v="no"/>
    <m/>
    <m/>
    <m/>
  </r>
  <r>
    <n v="823"/>
    <s v="Cauca"/>
    <x v="57"/>
    <s v="MCA"/>
    <s v="MCA"/>
    <s v="muisca"/>
    <s v="animism"/>
    <n v="1000"/>
    <s v="high_american,mesoamerican,andean"/>
    <s v="no"/>
    <m/>
    <m/>
    <m/>
  </r>
  <r>
    <n v="824"/>
    <s v="Mariquita"/>
    <x v="57"/>
    <s v="MCA"/>
    <s v="MCA"/>
    <s v="muisca"/>
    <s v="animism"/>
    <n v="1000"/>
    <s v="high_american,mesoamerican,andean"/>
    <s v="no"/>
    <m/>
    <m/>
    <m/>
  </r>
  <r>
    <n v="825"/>
    <s v="Bogota"/>
    <x v="57"/>
    <s v="MCA"/>
    <s v="MCA"/>
    <s v="muisca"/>
    <s v="animism"/>
    <n v="1000"/>
    <s v="high_american,mesoamerican,andean"/>
    <s v="no"/>
    <m/>
    <m/>
    <m/>
  </r>
  <r>
    <n v="826"/>
    <s v="Choco"/>
    <x v="57"/>
    <s v="MCA"/>
    <s v="MCA"/>
    <s v="muisca"/>
    <s v="animism"/>
    <n v="1000"/>
    <s v="high_american,mesoamerican,andean"/>
    <s v="no"/>
    <m/>
    <m/>
    <m/>
  </r>
  <r>
    <n v="827"/>
    <s v="Antioquía"/>
    <x v="57"/>
    <s v="MCA"/>
    <s v="MCA"/>
    <s v="muisca"/>
    <s v="animism"/>
    <n v="1000"/>
    <s v="high_american,mesoamerican,andean"/>
    <s v="no"/>
    <m/>
    <m/>
    <m/>
  </r>
  <r>
    <n v="828"/>
    <s v="Cartagena"/>
    <x v="57"/>
    <s v="MCA"/>
    <s v="MCA"/>
    <s v="muisca"/>
    <s v="animism"/>
    <n v="1000"/>
    <s v="high_american,mesoamerican,andean"/>
    <s v="no"/>
    <m/>
    <m/>
    <m/>
  </r>
  <r>
    <n v="829"/>
    <s v="Magdalena"/>
    <x v="57"/>
    <s v="MCA"/>
    <s v="MCA"/>
    <s v="muisca"/>
    <s v="animism"/>
    <n v="1000"/>
    <s v="high_american,mesoamerican,andean"/>
    <s v="no"/>
    <m/>
    <m/>
    <m/>
  </r>
  <r>
    <n v="830"/>
    <s v="Maracaibo"/>
    <x v="57"/>
    <s v="MCA"/>
    <s v="MCA"/>
    <s v="muisca"/>
    <s v="animism"/>
    <n v="1000"/>
    <s v="high_american,mesoamerican,andean"/>
    <s v="no"/>
    <m/>
    <m/>
    <m/>
  </r>
  <r>
    <n v="832"/>
    <s v="Tunja"/>
    <x v="57"/>
    <s v="MCA"/>
    <s v="MCA"/>
    <s v="muisca"/>
    <s v="animism"/>
    <n v="1000"/>
    <s v="high_american,mesoamerican,andean"/>
    <s v="no"/>
    <m/>
    <m/>
    <m/>
  </r>
  <r>
    <n v="835"/>
    <s v="Panama"/>
    <x v="57"/>
    <s v="MCA"/>
    <s v="MCA"/>
    <s v="muisca"/>
    <s v="animism"/>
    <n v="1000"/>
    <s v="high_american,mesoamerican,andean"/>
    <s v="no"/>
    <m/>
    <m/>
    <m/>
  </r>
  <r>
    <n v="836"/>
    <s v="Chorotega"/>
    <x v="57"/>
    <s v="MCA"/>
    <s v="MCA"/>
    <s v="muisca"/>
    <s v="animism"/>
    <n v="1000"/>
    <s v="high_american,mesoamerican,andean"/>
    <s v="no"/>
    <m/>
    <m/>
    <m/>
  </r>
  <r>
    <n v="837"/>
    <s v="Nicaragua"/>
    <x v="0"/>
    <s v="AZT"/>
    <s v="AZT"/>
    <s v="aztek"/>
    <s v="nahuatl"/>
    <n v="1000"/>
    <s v="mesoamerican,high_american"/>
    <s v="no"/>
    <m/>
    <m/>
    <m/>
  </r>
  <r>
    <n v="838"/>
    <s v="Mosquito"/>
    <x v="0"/>
    <s v="AZT"/>
    <s v="AZT"/>
    <s v="aztek"/>
    <s v="nahuatl"/>
    <n v="1000"/>
    <s v="mesoamerican,high_american"/>
    <s v="no"/>
    <m/>
    <m/>
    <m/>
  </r>
  <r>
    <n v="839"/>
    <s v="Pipil"/>
    <x v="58"/>
    <s v="KIC"/>
    <s v="KIC"/>
    <s v="highland_mayan"/>
    <s v="mesoamerican_religion"/>
    <n v="1000"/>
    <s v="high_american"/>
    <s v="no"/>
    <m/>
    <m/>
    <m/>
  </r>
  <r>
    <n v="840"/>
    <s v="Honduras"/>
    <x v="0"/>
    <s v="AZT"/>
    <s v="AZT"/>
    <s v="aztek"/>
    <s v="nahuatl"/>
    <n v="1000"/>
    <s v="mesoamerican,high_american"/>
    <s v="no"/>
    <m/>
    <m/>
    <m/>
  </r>
  <r>
    <n v="841"/>
    <s v="Guatemala"/>
    <x v="58"/>
    <s v="KIC"/>
    <s v="KIC"/>
    <s v="highland_mayan"/>
    <s v="mesoamerican_religion"/>
    <n v="1000"/>
    <s v="high_american"/>
    <s v="no"/>
    <m/>
    <m/>
    <m/>
  </r>
  <r>
    <n v="842"/>
    <s v="Petén"/>
    <x v="58"/>
    <s v="KIC"/>
    <s v="KIC"/>
    <s v="highland_mayan"/>
    <s v="mesoamerican_religion"/>
    <n v="1000"/>
    <s v="high_american"/>
    <s v="no"/>
    <m/>
    <m/>
    <m/>
  </r>
  <r>
    <n v="843"/>
    <s v="Belize"/>
    <x v="0"/>
    <s v="AZT"/>
    <s v="AZT"/>
    <s v="aztek"/>
    <s v="nahuatl"/>
    <n v="1000"/>
    <s v="mesoamerican,high_american"/>
    <s v="no"/>
    <m/>
    <m/>
    <m/>
  </r>
  <r>
    <n v="844"/>
    <s v="Zapotec"/>
    <x v="58"/>
    <s v="KIC"/>
    <s v="KIC"/>
    <s v="highland_mayan"/>
    <s v="mesoamerican_religion"/>
    <n v="1000"/>
    <s v="high_american"/>
    <s v="no"/>
    <m/>
    <m/>
    <m/>
  </r>
  <r>
    <n v="845"/>
    <s v="Campeche"/>
    <x v="0"/>
    <s v="AZT"/>
    <s v="AZT"/>
    <s v="aztek"/>
    <s v="nahuatl"/>
    <n v="1000"/>
    <s v="mesoamerican,high_american"/>
    <s v="no"/>
    <m/>
    <m/>
    <m/>
  </r>
  <r>
    <n v="846"/>
    <s v="Sotuta"/>
    <x v="0"/>
    <s v="AZT"/>
    <s v="AZT"/>
    <s v="aztek"/>
    <s v="nahuatl"/>
    <n v="1000"/>
    <s v="mesoamerican,high_american"/>
    <s v="no"/>
    <m/>
    <m/>
    <m/>
  </r>
  <r>
    <n v="847"/>
    <s v="Mixtec"/>
    <x v="59"/>
    <s v="TLA"/>
    <s v="TLA"/>
    <s v="tlapanec"/>
    <s v="nahuatl"/>
    <n v="1000"/>
    <s v="high_american"/>
    <s v="no"/>
    <m/>
    <m/>
    <m/>
  </r>
  <r>
    <n v="848"/>
    <s v="Tohancapan"/>
    <x v="60"/>
    <s v="TLX"/>
    <s v="TLX"/>
    <s v="aztek"/>
    <s v="nahuatl"/>
    <n v="1000"/>
    <s v="mesoamerican,high_american"/>
    <s v="no"/>
    <m/>
    <m/>
    <m/>
  </r>
  <r>
    <n v="849"/>
    <s v="Tlapanec"/>
    <x v="59"/>
    <s v="TLA"/>
    <s v="TLA"/>
    <s v="tlapanec"/>
    <s v="nahuatl"/>
    <n v="1000"/>
    <s v="high_american"/>
    <s v="no"/>
    <m/>
    <m/>
    <m/>
  </r>
  <r>
    <n v="850"/>
    <s v="Tlaxcala"/>
    <x v="60"/>
    <s v="TLX"/>
    <s v="TLX"/>
    <s v="aztek"/>
    <s v="nahuatl"/>
    <n v="1000"/>
    <s v="mesoamerican,high_american"/>
    <s v="no"/>
    <m/>
    <m/>
    <m/>
  </r>
  <r>
    <n v="851"/>
    <s v="Zacatula"/>
    <x v="61"/>
    <s v="TAR"/>
    <s v="TAR"/>
    <s v="purepecha"/>
    <s v="nahuatl"/>
    <n v="1000"/>
    <s v="high_american"/>
    <s v="no"/>
    <m/>
    <m/>
    <m/>
  </r>
  <r>
    <n v="852"/>
    <s v="Mexico"/>
    <x v="0"/>
    <s v="AZT"/>
    <s v="AZT"/>
    <s v="aztek"/>
    <s v="nahuatl"/>
    <n v="1000"/>
    <s v="mesoamerican,high_american"/>
    <s v="no"/>
    <m/>
    <m/>
    <m/>
  </r>
  <r>
    <n v="853"/>
    <s v="Huastec"/>
    <x v="0"/>
    <s v="AZT"/>
    <s v="AZT"/>
    <s v="aztek"/>
    <s v="nahuatl"/>
    <n v="1000"/>
    <s v="mesoamerican,high_american"/>
    <s v="no"/>
    <m/>
    <m/>
    <m/>
  </r>
  <r>
    <n v="854"/>
    <s v="Sayultecas"/>
    <x v="61"/>
    <s v="TAR"/>
    <s v="TAR"/>
    <s v="purepecha"/>
    <s v="nahuatl"/>
    <n v="1000"/>
    <s v="high_american"/>
    <s v="no"/>
    <m/>
    <m/>
    <m/>
  </r>
  <r>
    <n v="855"/>
    <s v="Totorames"/>
    <x v="61"/>
    <s v="TAR"/>
    <s v="TAR"/>
    <s v="purepecha"/>
    <s v="nahuatl"/>
    <n v="1000"/>
    <s v="high_american"/>
    <s v="no"/>
    <m/>
    <m/>
    <m/>
  </r>
  <r>
    <n v="856"/>
    <s v="Zacatecas"/>
    <x v="0"/>
    <s v="AZT"/>
    <s v="AZT"/>
    <s v="aztek"/>
    <s v="nahuatl"/>
    <n v="1000"/>
    <s v="mesoamerican,high_american"/>
    <s v="no"/>
    <m/>
    <m/>
    <m/>
  </r>
  <r>
    <n v="857"/>
    <s v="Guachichil"/>
    <x v="0"/>
    <s v="AZT"/>
    <s v="AZT"/>
    <s v="aztek"/>
    <s v="nahuatl"/>
    <n v="1000"/>
    <s v="mesoamerican,high_american"/>
    <s v="no"/>
    <m/>
    <m/>
    <m/>
  </r>
  <r>
    <n v="858"/>
    <s v="Tamaulipas"/>
    <x v="0"/>
    <s v="AZT"/>
    <s v="AZT"/>
    <s v="aztek"/>
    <s v="nahuatl"/>
    <n v="1000"/>
    <s v="mesoamerican,high_american"/>
    <s v="no"/>
    <m/>
    <m/>
    <m/>
  </r>
  <r>
    <n v="859"/>
    <s v="Sinaloa"/>
    <x v="0"/>
    <s v="AZT"/>
    <s v="AZT"/>
    <s v="aztek"/>
    <s v="nahuatl"/>
    <n v="1000"/>
    <s v="mesoamerican,high_american"/>
    <s v="no"/>
    <m/>
    <m/>
    <m/>
  </r>
  <r>
    <n v="860"/>
    <s v="Tepehuan"/>
    <x v="0"/>
    <s v="AZT"/>
    <s v="AZT"/>
    <s v="aztek"/>
    <s v="nahuatl"/>
    <n v="1000"/>
    <s v="mesoamerican,high_american"/>
    <s v="no"/>
    <m/>
    <m/>
    <m/>
  </r>
  <r>
    <n v="861"/>
    <s v="Coahuila"/>
    <x v="0"/>
    <s v="AZT"/>
    <s v="AZT"/>
    <s v="aztek"/>
    <s v="nahuatl"/>
    <n v="1000"/>
    <s v="mesoamerican,high_american"/>
    <s v="no"/>
    <m/>
    <m/>
    <m/>
  </r>
  <r>
    <n v="862"/>
    <s v="Yaqui"/>
    <x v="0"/>
    <s v="AZT"/>
    <s v="AZT"/>
    <s v="aztek"/>
    <s v="nahuatl"/>
    <n v="1000"/>
    <s v="mesoamerican,high_american"/>
    <s v="no"/>
    <m/>
    <m/>
    <m/>
  </r>
  <r>
    <n v="863"/>
    <s v="Suma"/>
    <x v="0"/>
    <s v="AZT"/>
    <s v="AZT"/>
    <s v="aztek"/>
    <s v="nahuatl"/>
    <n v="1000"/>
    <s v="mesoamerican,high_american"/>
    <s v="no"/>
    <m/>
    <m/>
    <m/>
  </r>
  <r>
    <n v="864"/>
    <s v="Concho"/>
    <x v="0"/>
    <s v="AZT"/>
    <s v="AZT"/>
    <s v="aztek"/>
    <s v="nahuatl"/>
    <n v="1000"/>
    <s v="mesoamerican,high_american"/>
    <s v="no"/>
    <m/>
    <m/>
    <m/>
  </r>
  <r>
    <n v="865"/>
    <s v="Cochimi"/>
    <x v="0"/>
    <s v="AZT"/>
    <s v="AZT"/>
    <s v="aztek"/>
    <s v="nahuatl"/>
    <n v="1000"/>
    <s v="mesoamerican,high_american"/>
    <s v="no"/>
    <m/>
    <m/>
    <m/>
  </r>
  <r>
    <n v="866"/>
    <s v="Guaycura"/>
    <x v="0"/>
    <s v="AZT"/>
    <s v="AZT"/>
    <s v="aztek"/>
    <s v="nahuatl"/>
    <n v="1000"/>
    <s v="mesoamerican,high_american"/>
    <s v="no"/>
    <m/>
    <m/>
    <m/>
  </r>
  <r>
    <n v="867"/>
    <s v="Cahuilla"/>
    <x v="62"/>
    <s v="NAH"/>
    <s v="NAH"/>
    <s v="navajo"/>
    <s v="totemism"/>
    <n v="1000"/>
    <s v="high_american"/>
    <s v="no"/>
    <m/>
    <m/>
    <m/>
  </r>
  <r>
    <n v="868"/>
    <s v="Chumash"/>
    <x v="62"/>
    <s v="NAH"/>
    <s v="NAH"/>
    <s v="navajo"/>
    <s v="totemism"/>
    <n v="1000"/>
    <s v="high_american"/>
    <s v="no"/>
    <m/>
    <m/>
    <m/>
  </r>
  <r>
    <n v="869"/>
    <s v="Salinan"/>
    <x v="62"/>
    <s v="NAH"/>
    <s v="NAH"/>
    <s v="navajo"/>
    <s v="totemism"/>
    <n v="1000"/>
    <s v="high_american"/>
    <s v="no"/>
    <m/>
    <m/>
    <m/>
  </r>
  <r>
    <n v="870"/>
    <s v="Yokuts"/>
    <x v="62"/>
    <s v="NAH"/>
    <s v="NAH"/>
    <s v="navajo"/>
    <s v="totemism"/>
    <n v="1000"/>
    <s v="high_american"/>
    <s v="no"/>
    <m/>
    <m/>
    <m/>
  </r>
  <r>
    <n v="876"/>
    <s v="Yavapai"/>
    <x v="62"/>
    <s v="NAH"/>
    <s v="NAH"/>
    <s v="navajo"/>
    <s v="totemism"/>
    <n v="1000"/>
    <s v="high_american"/>
    <s v="no"/>
    <m/>
    <m/>
    <m/>
  </r>
  <r>
    <n v="877"/>
    <s v="Pima"/>
    <x v="0"/>
    <s v="AZT"/>
    <s v="AZT"/>
    <s v="aztek"/>
    <s v="nahuatl"/>
    <n v="1000"/>
    <s v="mesoamerican,high_american"/>
    <s v="no"/>
    <m/>
    <m/>
    <m/>
  </r>
  <r>
    <n v="879"/>
    <s v="Apache"/>
    <x v="0"/>
    <s v="AZT"/>
    <s v="AZT"/>
    <s v="aztek"/>
    <s v="nahuatl"/>
    <n v="1000"/>
    <s v="mesoamerican,high_american"/>
    <s v="no"/>
    <m/>
    <m/>
    <m/>
  </r>
  <r>
    <n v="880"/>
    <s v="Pueblo"/>
    <x v="63"/>
    <s v="PUE"/>
    <s v="PUE"/>
    <m/>
    <m/>
    <n v="1000"/>
    <s v="high_american"/>
    <s v="no"/>
    <m/>
    <m/>
    <m/>
  </r>
  <r>
    <n v="881"/>
    <s v="Piro"/>
    <x v="0"/>
    <s v="AZT"/>
    <s v="AZT"/>
    <s v="aztek"/>
    <s v="nahuatl"/>
    <n v="1000"/>
    <s v="mesoamerican,high_american"/>
    <s v="no"/>
    <m/>
    <m/>
    <m/>
  </r>
  <r>
    <n v="882"/>
    <s v="Mescalero"/>
    <x v="0"/>
    <s v="AZT"/>
    <s v="AZT"/>
    <s v="aztek"/>
    <s v="nahuatl"/>
    <n v="1000"/>
    <s v="mesoamerican,high_american"/>
    <s v="no"/>
    <m/>
    <m/>
    <m/>
  </r>
  <r>
    <n v="883"/>
    <s v="Lipan"/>
    <x v="0"/>
    <s v="AZT"/>
    <s v="AZT"/>
    <s v="aztek"/>
    <s v="nahuatl"/>
    <n v="1000"/>
    <s v="mesoamerican,high_american"/>
    <s v="no"/>
    <m/>
    <m/>
    <m/>
  </r>
  <r>
    <n v="884"/>
    <s v="Karankawa"/>
    <x v="0"/>
    <s v="AZT"/>
    <s v="AZT"/>
    <s v="aztek"/>
    <s v="nahuatl"/>
    <n v="1000"/>
    <s v="mesoamerican,high_american"/>
    <s v="no"/>
    <m/>
    <m/>
    <m/>
  </r>
  <r>
    <n v="885"/>
    <s v="Teyas"/>
    <x v="0"/>
    <s v="AZT"/>
    <s v="AZT"/>
    <s v="aztek"/>
    <s v="nahuatl"/>
    <n v="1000"/>
    <s v="mesoamerican,high_american"/>
    <s v="no"/>
    <m/>
    <m/>
    <m/>
  </r>
  <r>
    <n v="886"/>
    <s v="Waco"/>
    <x v="0"/>
    <s v="AZT"/>
    <s v="AZT"/>
    <s v="aztek"/>
    <s v="nahuatl"/>
    <n v="1000"/>
    <s v="mesoamerican,high_american"/>
    <s v="no"/>
    <m/>
    <m/>
    <m/>
  </r>
  <r>
    <n v="887"/>
    <s v="Tonkawa"/>
    <x v="0"/>
    <s v="AZT"/>
    <s v="AZT"/>
    <s v="aztek"/>
    <s v="nahuatl"/>
    <n v="1000"/>
    <s v="mesoamerican,high_american"/>
    <s v="no"/>
    <m/>
    <m/>
    <m/>
  </r>
  <r>
    <n v="888"/>
    <s v="Atakapa"/>
    <x v="0"/>
    <s v="AZT"/>
    <s v="AZT"/>
    <s v="aztek"/>
    <s v="nahuatl"/>
    <n v="1000"/>
    <s v="mesoamerican,high_american"/>
    <s v="no"/>
    <m/>
    <m/>
    <m/>
  </r>
  <r>
    <n v="889"/>
    <s v="Arapaho"/>
    <x v="63"/>
    <s v="PUE"/>
    <s v="PUE"/>
    <m/>
    <m/>
    <n v="1000"/>
    <s v="high_american"/>
    <s v="no"/>
    <m/>
    <m/>
    <m/>
  </r>
  <r>
    <n v="890"/>
    <s v="Kiowa"/>
    <x v="63"/>
    <s v="PUE"/>
    <s v="PUE"/>
    <m/>
    <m/>
    <n v="1000"/>
    <s v="high_american"/>
    <s v="no"/>
    <m/>
    <m/>
    <m/>
  </r>
  <r>
    <n v="891"/>
    <s v="Naisha"/>
    <x v="0"/>
    <s v="AZT"/>
    <s v="AZT"/>
    <s v="aztek"/>
    <s v="nahuatl"/>
    <n v="1000"/>
    <s v="mesoamerican,high_american"/>
    <s v="no"/>
    <m/>
    <m/>
    <m/>
  </r>
  <r>
    <n v="892"/>
    <s v="Wichita"/>
    <x v="0"/>
    <s v="AZT"/>
    <s v="AZT"/>
    <s v="aztek"/>
    <s v="nahuatl"/>
    <n v="1000"/>
    <s v="mesoamerican,high_american"/>
    <s v="no"/>
    <m/>
    <m/>
    <m/>
  </r>
  <r>
    <n v="893"/>
    <s v="Chitimacha"/>
    <x v="0"/>
    <s v="AZT"/>
    <s v="AZT"/>
    <s v="aztek"/>
    <s v="nahuatl"/>
    <n v="1000"/>
    <s v="mesoamerican,high_american"/>
    <s v="no"/>
    <m/>
    <m/>
    <m/>
  </r>
  <r>
    <n v="894"/>
    <s v="Caddo"/>
    <x v="0"/>
    <s v="AZT"/>
    <s v="AZT"/>
    <s v="aztek"/>
    <s v="nahuatl"/>
    <n v="1000"/>
    <s v="mesoamerican,high_american"/>
    <s v="no"/>
    <m/>
    <m/>
    <m/>
  </r>
  <r>
    <n v="895"/>
    <s v="Arkansas"/>
    <x v="0"/>
    <s v="AZT"/>
    <s v="AZT"/>
    <s v="aztek"/>
    <s v="nahuatl"/>
    <n v="1000"/>
    <s v="mesoamerican,high_american"/>
    <s v="no"/>
    <m/>
    <m/>
    <m/>
  </r>
  <r>
    <n v="896"/>
    <s v="Yscani"/>
    <x v="64"/>
    <s v="OSA"/>
    <s v="OSA"/>
    <m/>
    <m/>
    <n v="1000"/>
    <s v="high_american"/>
    <s v="no"/>
    <m/>
    <m/>
    <m/>
  </r>
  <r>
    <n v="897"/>
    <s v="Quapaw"/>
    <x v="64"/>
    <s v="OSA"/>
    <s v="OSA"/>
    <m/>
    <m/>
    <n v="1000"/>
    <s v="high_american"/>
    <s v="no"/>
    <m/>
    <m/>
    <m/>
  </r>
  <r>
    <n v="898"/>
    <s v="Kansas"/>
    <x v="65"/>
    <s v="PAW"/>
    <s v="PAW"/>
    <m/>
    <m/>
    <n v="1000"/>
    <s v="high_american"/>
    <s v="no"/>
    <m/>
    <m/>
    <m/>
  </r>
  <r>
    <n v="899"/>
    <s v="Pahatsi"/>
    <x v="64"/>
    <s v="OSA"/>
    <s v="OSA"/>
    <m/>
    <m/>
    <n v="1000"/>
    <s v="high_american"/>
    <s v="no"/>
    <m/>
    <m/>
    <m/>
  </r>
  <r>
    <n v="900"/>
    <s v="Tamaroa"/>
    <x v="64"/>
    <s v="OSA"/>
    <s v="OSA"/>
    <m/>
    <m/>
    <n v="1000"/>
    <s v="high_american"/>
    <s v="no"/>
    <m/>
    <m/>
    <m/>
  </r>
  <r>
    <n v="901"/>
    <s v="Pawnee"/>
    <x v="65"/>
    <s v="PAW"/>
    <s v="PAW"/>
    <m/>
    <m/>
    <n v="1000"/>
    <s v="high_american"/>
    <s v="no"/>
    <m/>
    <m/>
    <m/>
  </r>
  <r>
    <n v="902"/>
    <s v="Missouri"/>
    <x v="65"/>
    <s v="PAW"/>
    <s v="PAW"/>
    <m/>
    <m/>
    <n v="1000"/>
    <s v="high_american"/>
    <s v="no"/>
    <m/>
    <m/>
    <m/>
  </r>
  <r>
    <n v="903"/>
    <s v="Omaha"/>
    <x v="65"/>
    <s v="PAW"/>
    <s v="PAW"/>
    <m/>
    <m/>
    <n v="1000"/>
    <s v="high_american"/>
    <s v="no"/>
    <m/>
    <m/>
    <m/>
  </r>
  <r>
    <n v="904"/>
    <s v="Wahpeton"/>
    <x v="66"/>
    <s v="SIO"/>
    <s v="SIO"/>
    <m/>
    <m/>
    <n v="1000"/>
    <s v="high_american"/>
    <s v="no"/>
    <m/>
    <m/>
    <m/>
  </r>
  <r>
    <n v="905"/>
    <s v="Iowa"/>
    <x v="67"/>
    <s v="ILL"/>
    <s v="ILL"/>
    <m/>
    <m/>
    <n v="1000"/>
    <s v="high_american"/>
    <s v="no"/>
    <m/>
    <m/>
    <m/>
  </r>
  <r>
    <n v="906"/>
    <s v="Yanktonai"/>
    <x v="66"/>
    <s v="SIO"/>
    <s v="SIO"/>
    <m/>
    <m/>
    <n v="1000"/>
    <s v="high_american"/>
    <s v="no"/>
    <m/>
    <m/>
    <m/>
  </r>
  <r>
    <n v="907"/>
    <s v="Yankton"/>
    <x v="66"/>
    <s v="SIO"/>
    <s v="SIO"/>
    <m/>
    <m/>
    <n v="1000"/>
    <s v="high_american"/>
    <s v="no"/>
    <m/>
    <m/>
    <m/>
  </r>
  <r>
    <n v="908"/>
    <s v="Sisseton"/>
    <x v="66"/>
    <s v="SIO"/>
    <s v="SIO"/>
    <m/>
    <m/>
    <n v="1000"/>
    <s v="high_american"/>
    <s v="no"/>
    <m/>
    <m/>
    <m/>
  </r>
  <r>
    <n v="909"/>
    <s v="Mandan"/>
    <x v="68"/>
    <s v="ASI"/>
    <s v="ASI"/>
    <m/>
    <m/>
    <n v="1000"/>
    <s v="high_american"/>
    <s v="no"/>
    <m/>
    <m/>
    <m/>
  </r>
  <r>
    <n v="910"/>
    <s v="Makoua"/>
    <x v="69"/>
    <s v="CHY"/>
    <s v="CHY"/>
    <m/>
    <m/>
    <n v="1000"/>
    <s v="high_american"/>
    <s v="no"/>
    <m/>
    <m/>
    <m/>
  </r>
  <r>
    <n v="911"/>
    <s v="Menominee"/>
    <x v="70"/>
    <s v="FOX"/>
    <s v="FOX"/>
    <m/>
    <m/>
    <n v="1000"/>
    <s v="high_american"/>
    <s v="no"/>
    <m/>
    <m/>
    <m/>
  </r>
  <r>
    <n v="912"/>
    <s v="Sauk"/>
    <x v="70"/>
    <s v="FOX"/>
    <s v="FOX"/>
    <m/>
    <m/>
    <n v="1000"/>
    <s v="high_american"/>
    <s v="no"/>
    <m/>
    <m/>
    <m/>
  </r>
  <r>
    <n v="913"/>
    <s v="Mesquakie"/>
    <x v="70"/>
    <s v="FOX"/>
    <s v="FOX"/>
    <m/>
    <m/>
    <n v="1000"/>
    <s v="high_american"/>
    <s v="no"/>
    <m/>
    <m/>
    <m/>
  </r>
  <r>
    <n v="914"/>
    <s v="Winnebago"/>
    <x v="70"/>
    <s v="FOX"/>
    <s v="FOX"/>
    <m/>
    <m/>
    <n v="1000"/>
    <s v="high_american"/>
    <s v="no"/>
    <m/>
    <m/>
    <m/>
  </r>
  <r>
    <n v="915"/>
    <s v="Illinois"/>
    <x v="67"/>
    <s v="ILL"/>
    <s v="ILL"/>
    <m/>
    <m/>
    <n v="1000"/>
    <s v="high_american"/>
    <s v="no"/>
    <m/>
    <m/>
    <m/>
  </r>
  <r>
    <n v="916"/>
    <s v="Kaskaskia"/>
    <x v="67"/>
    <s v="ILL"/>
    <s v="ILL"/>
    <m/>
    <m/>
    <n v="1000"/>
    <s v="high_american"/>
    <s v="no"/>
    <m/>
    <m/>
    <m/>
  </r>
  <r>
    <n v="917"/>
    <s v="Cahokia"/>
    <x v="67"/>
    <s v="ILL"/>
    <s v="ILL"/>
    <m/>
    <m/>
    <n v="1000"/>
    <s v="high_american"/>
    <s v="no"/>
    <m/>
    <m/>
    <m/>
  </r>
  <r>
    <n v="918"/>
    <s v="Tennessee"/>
    <x v="71"/>
    <s v="CHI"/>
    <s v="CHI"/>
    <m/>
    <m/>
    <n v="1000"/>
    <s v="high_american"/>
    <s v="no"/>
    <m/>
    <m/>
    <m/>
  </r>
  <r>
    <n v="919"/>
    <s v="Chickasaw"/>
    <x v="71"/>
    <s v="CHI"/>
    <s v="CHI"/>
    <m/>
    <m/>
    <n v="1000"/>
    <s v="high_american"/>
    <s v="no"/>
    <m/>
    <m/>
    <m/>
  </r>
  <r>
    <n v="920"/>
    <s v="Choctaw"/>
    <x v="72"/>
    <s v="CHO"/>
    <s v="CHO"/>
    <m/>
    <m/>
    <n v="1000"/>
    <s v="high_american"/>
    <s v="no"/>
    <m/>
    <m/>
    <m/>
  </r>
  <r>
    <n v="921"/>
    <s v="Bayougoula"/>
    <x v="0"/>
    <s v="AZT"/>
    <s v="AZT"/>
    <s v="aztek"/>
    <s v="nahuatl"/>
    <n v="1000"/>
    <s v="mesoamerican,high_american"/>
    <s v="no"/>
    <m/>
    <m/>
    <m/>
  </r>
  <r>
    <n v="922"/>
    <s v="Mobile"/>
    <x v="0"/>
    <s v="AZT"/>
    <s v="AZT"/>
    <s v="aztek"/>
    <s v="nahuatl"/>
    <n v="1000"/>
    <s v="mesoamerican,high_american"/>
    <s v="no"/>
    <m/>
    <m/>
    <m/>
  </r>
  <r>
    <n v="923"/>
    <s v="Pensacola"/>
    <x v="0"/>
    <s v="AZT"/>
    <s v="AZT"/>
    <s v="aztek"/>
    <s v="nahuatl"/>
    <n v="1000"/>
    <s v="mesoamerican,high_american"/>
    <s v="no"/>
    <m/>
    <m/>
    <m/>
  </r>
  <r>
    <n v="924"/>
    <s v="Alabama"/>
    <x v="0"/>
    <s v="AZT"/>
    <s v="AZT"/>
    <s v="aztek"/>
    <s v="nahuatl"/>
    <n v="1000"/>
    <s v="mesoamerican,high_american"/>
    <s v="no"/>
    <m/>
    <m/>
    <m/>
  </r>
  <r>
    <n v="925"/>
    <s v="Tuskegee"/>
    <x v="72"/>
    <s v="CHO"/>
    <s v="CHO"/>
    <m/>
    <m/>
    <n v="1000"/>
    <s v="high_american"/>
    <s v="no"/>
    <m/>
    <m/>
    <m/>
  </r>
  <r>
    <n v="926"/>
    <s v="Ais"/>
    <x v="38"/>
    <s v="CRE"/>
    <s v="CRE"/>
    <s v="creek"/>
    <s v="totemism"/>
    <n v="1000"/>
    <s v="high_american"/>
    <s v="no"/>
    <m/>
    <m/>
    <m/>
  </r>
  <r>
    <n v="927"/>
    <s v="Timucua"/>
    <x v="38"/>
    <s v="CRE"/>
    <s v="CRE"/>
    <s v="creek"/>
    <s v="totemism"/>
    <n v="1000"/>
    <s v="high_american"/>
    <s v="no"/>
    <m/>
    <m/>
    <m/>
  </r>
  <r>
    <n v="928"/>
    <s v="Apalachee"/>
    <x v="38"/>
    <s v="CRE"/>
    <s v="CRE"/>
    <s v="creek"/>
    <s v="totemism"/>
    <n v="1000"/>
    <s v="high_american"/>
    <s v="no"/>
    <m/>
    <m/>
    <m/>
  </r>
  <r>
    <n v="929"/>
    <s v="Guale"/>
    <x v="0"/>
    <s v="AZT"/>
    <s v="AZT"/>
    <s v="aztek"/>
    <s v="nahuatl"/>
    <n v="1000"/>
    <s v="mesoamerican,high_american"/>
    <s v="no"/>
    <m/>
    <m/>
    <m/>
  </r>
  <r>
    <n v="930"/>
    <s v="Muskogee"/>
    <x v="0"/>
    <s v="AZT"/>
    <s v="AZT"/>
    <s v="aztek"/>
    <s v="nahuatl"/>
    <n v="1000"/>
    <s v="mesoamerican,high_american"/>
    <s v="no"/>
    <m/>
    <m/>
    <m/>
  </r>
  <r>
    <n v="931"/>
    <s v="Coosa"/>
    <x v="73"/>
    <s v="CHE"/>
    <s v="CHE"/>
    <s v="cherokee"/>
    <s v="totemism"/>
    <n v="1000"/>
    <s v="high_american"/>
    <s v="no"/>
    <m/>
    <m/>
    <m/>
  </r>
  <r>
    <n v="932"/>
    <s v="Santee"/>
    <x v="0"/>
    <s v="AZT"/>
    <s v="AZT"/>
    <s v="aztek"/>
    <s v="nahuatl"/>
    <n v="1000"/>
    <s v="mesoamerican,high_american"/>
    <s v="no"/>
    <m/>
    <m/>
    <m/>
  </r>
  <r>
    <n v="933"/>
    <s v="Catawba"/>
    <x v="0"/>
    <s v="AZT"/>
    <s v="AZT"/>
    <s v="aztek"/>
    <s v="nahuatl"/>
    <n v="1000"/>
    <s v="mesoamerican,high_american"/>
    <s v="no"/>
    <m/>
    <m/>
    <m/>
  </r>
  <r>
    <n v="934"/>
    <s v="Yuchi"/>
    <x v="74"/>
    <s v="SHA"/>
    <s v="SHA"/>
    <m/>
    <m/>
    <n v="1000"/>
    <s v="high_american"/>
    <s v="no"/>
    <m/>
    <m/>
    <m/>
  </r>
  <r>
    <n v="935"/>
    <s v="Cherokee"/>
    <x v="73"/>
    <s v="CHE"/>
    <s v="CHE"/>
    <s v="cherokee"/>
    <s v="totemism"/>
    <n v="1000"/>
    <s v="high_american"/>
    <s v="no"/>
    <m/>
    <m/>
    <m/>
  </r>
  <r>
    <n v="936"/>
    <s v="Cheraw"/>
    <x v="73"/>
    <s v="CHE"/>
    <s v="CHE"/>
    <s v="cherokee"/>
    <s v="totemism"/>
    <n v="1000"/>
    <s v="high_american"/>
    <s v="no"/>
    <m/>
    <m/>
    <m/>
  </r>
  <r>
    <n v="937"/>
    <s v="Tuscarora"/>
    <x v="73"/>
    <s v="CHE"/>
    <s v="CHE"/>
    <s v="cherokee"/>
    <s v="totemism"/>
    <n v="1000"/>
    <s v="high_american"/>
    <s v="no"/>
    <m/>
    <m/>
    <m/>
  </r>
  <r>
    <n v="938"/>
    <s v="Pamlico"/>
    <x v="73"/>
    <s v="CHE"/>
    <s v="CHE"/>
    <s v="cherokee"/>
    <s v="totemism"/>
    <n v="1000"/>
    <s v="high_american"/>
    <s v="no"/>
    <m/>
    <m/>
    <m/>
  </r>
  <r>
    <n v="939"/>
    <s v="Kaskinampo"/>
    <x v="64"/>
    <s v="OSA"/>
    <s v="OSA"/>
    <m/>
    <m/>
    <n v="1000"/>
    <s v="high_american"/>
    <s v="no"/>
    <m/>
    <m/>
    <m/>
  </r>
  <r>
    <n v="940"/>
    <s v="Kentucky"/>
    <x v="74"/>
    <s v="SHA"/>
    <s v="SHA"/>
    <m/>
    <m/>
    <n v="1000"/>
    <s v="high_american"/>
    <s v="no"/>
    <m/>
    <m/>
    <m/>
  </r>
  <r>
    <n v="941"/>
    <s v="Chisca"/>
    <x v="74"/>
    <s v="SHA"/>
    <s v="SHA"/>
    <m/>
    <m/>
    <n v="1000"/>
    <s v="high_american"/>
    <s v="no"/>
    <m/>
    <m/>
    <m/>
  </r>
  <r>
    <n v="942"/>
    <s v="Wea"/>
    <x v="75"/>
    <s v="MMI"/>
    <s v="MMI"/>
    <m/>
    <m/>
    <n v="1000"/>
    <s v="high_american"/>
    <s v="no"/>
    <m/>
    <m/>
    <m/>
  </r>
  <r>
    <n v="943"/>
    <s v="Miami"/>
    <x v="75"/>
    <s v="MMI"/>
    <s v="MMI"/>
    <m/>
    <m/>
    <n v="1000"/>
    <s v="high_american"/>
    <s v="no"/>
    <m/>
    <m/>
    <m/>
  </r>
  <r>
    <n v="944"/>
    <s v="Potawatomi"/>
    <x v="76"/>
    <s v="POT"/>
    <s v="POT"/>
    <m/>
    <m/>
    <n v="1000"/>
    <s v="high_american"/>
    <s v="no"/>
    <m/>
    <m/>
    <m/>
  </r>
  <r>
    <n v="945"/>
    <s v="Michigan"/>
    <x v="70"/>
    <s v="FOX"/>
    <s v="FOX"/>
    <m/>
    <m/>
    <n v="1000"/>
    <s v="high_american"/>
    <s v="no"/>
    <m/>
    <m/>
    <m/>
  </r>
  <r>
    <n v="946"/>
    <s v="Wyandot"/>
    <x v="75"/>
    <s v="MMI"/>
    <s v="MMI"/>
    <m/>
    <m/>
    <n v="1000"/>
    <s v="high_american"/>
    <s v="no"/>
    <m/>
    <m/>
    <m/>
  </r>
  <r>
    <n v="947"/>
    <s v="Erie"/>
    <x v="77"/>
    <s v="SUS"/>
    <s v="SUS"/>
    <m/>
    <m/>
    <n v="1000"/>
    <s v="high_american"/>
    <s v="no"/>
    <m/>
    <m/>
    <m/>
  </r>
  <r>
    <n v="948"/>
    <s v="Ohio"/>
    <x v="74"/>
    <s v="SHA"/>
    <s v="SHA"/>
    <m/>
    <m/>
    <n v="1000"/>
    <s v="high_american"/>
    <s v="no"/>
    <m/>
    <m/>
    <m/>
  </r>
  <r>
    <n v="949"/>
    <s v="Monacan"/>
    <x v="73"/>
    <s v="CHE"/>
    <s v="CHE"/>
    <s v="cherokee"/>
    <s v="totemism"/>
    <n v="1000"/>
    <s v="high_american"/>
    <s v="no"/>
    <m/>
    <m/>
    <m/>
  </r>
  <r>
    <n v="950"/>
    <s v="Chesapeake"/>
    <x v="73"/>
    <s v="CHE"/>
    <s v="CHE"/>
    <s v="cherokee"/>
    <s v="totemism"/>
    <n v="1000"/>
    <s v="high_american"/>
    <s v="no"/>
    <m/>
    <m/>
    <m/>
  </r>
  <r>
    <n v="951"/>
    <s v="Kanawha"/>
    <x v="74"/>
    <s v="SHA"/>
    <s v="SHA"/>
    <m/>
    <m/>
    <n v="1000"/>
    <s v="high_american"/>
    <s v="no"/>
    <m/>
    <m/>
    <m/>
  </r>
  <r>
    <n v="952"/>
    <s v="Powhatan"/>
    <x v="73"/>
    <s v="CHE"/>
    <s v="CHE"/>
    <s v="cherokee"/>
    <s v="totemism"/>
    <n v="1000"/>
    <s v="high_american"/>
    <s v="no"/>
    <m/>
    <m/>
    <m/>
  </r>
  <r>
    <n v="953"/>
    <s v="Conoy"/>
    <x v="73"/>
    <s v="CHE"/>
    <s v="CHE"/>
    <s v="cherokee"/>
    <s v="totemism"/>
    <n v="1000"/>
    <s v="high_american"/>
    <s v="no"/>
    <m/>
    <m/>
    <m/>
  </r>
  <r>
    <n v="954"/>
    <s v="Allegheny"/>
    <x v="77"/>
    <s v="SUS"/>
    <s v="SUS"/>
    <m/>
    <m/>
    <n v="1000"/>
    <s v="high_american"/>
    <s v="no"/>
    <m/>
    <m/>
    <m/>
  </r>
  <r>
    <n v="955"/>
    <s v="Susquehanna"/>
    <x v="77"/>
    <s v="SUS"/>
    <s v="SUS"/>
    <m/>
    <m/>
    <n v="1000"/>
    <s v="high_american"/>
    <s v="no"/>
    <m/>
    <m/>
    <m/>
  </r>
  <r>
    <n v="956"/>
    <s v="Lenape"/>
    <x v="78"/>
    <s v="IRO"/>
    <s v="IRO"/>
    <m/>
    <m/>
    <n v="1000"/>
    <s v="high_american"/>
    <s v="no"/>
    <m/>
    <m/>
    <m/>
  </r>
  <r>
    <n v="958"/>
    <s v="Seneca"/>
    <x v="79"/>
    <s v="HUR"/>
    <s v="HUR"/>
    <m/>
    <m/>
    <n v="1000"/>
    <s v="high_american"/>
    <s v="no"/>
    <m/>
    <m/>
    <m/>
  </r>
  <r>
    <n v="959"/>
    <s v="Cayuga"/>
    <x v="78"/>
    <s v="IRO"/>
    <s v="IRO"/>
    <m/>
    <m/>
    <n v="1000"/>
    <s v="high_american"/>
    <s v="no"/>
    <m/>
    <m/>
    <m/>
  </r>
  <r>
    <n v="960"/>
    <s v="Onondaga"/>
    <x v="78"/>
    <s v="IRO"/>
    <s v="IRO"/>
    <m/>
    <m/>
    <n v="1000"/>
    <s v="high_american"/>
    <s v="no"/>
    <m/>
    <m/>
    <m/>
  </r>
  <r>
    <n v="961"/>
    <s v="Oneida"/>
    <x v="78"/>
    <s v="IRO"/>
    <s v="IRO"/>
    <m/>
    <m/>
    <n v="1000"/>
    <s v="high_american"/>
    <s v="no"/>
    <m/>
    <m/>
    <m/>
  </r>
  <r>
    <n v="963"/>
    <s v="Mahican"/>
    <x v="78"/>
    <s v="IRO"/>
    <s v="IRO"/>
    <m/>
    <m/>
    <n v="1000"/>
    <s v="high_american"/>
    <s v="no"/>
    <m/>
    <m/>
    <m/>
  </r>
  <r>
    <n v="964"/>
    <s v="Mohawk"/>
    <x v="78"/>
    <s v="IRO"/>
    <s v="IRO"/>
    <m/>
    <m/>
    <n v="1000"/>
    <s v="high_american"/>
    <s v="no"/>
    <m/>
    <m/>
    <m/>
  </r>
  <r>
    <n v="966"/>
    <s v="Nipmuc"/>
    <x v="78"/>
    <s v="IRO"/>
    <s v="IRO"/>
    <m/>
    <m/>
    <n v="1000"/>
    <s v="high_american"/>
    <s v="no"/>
    <m/>
    <m/>
    <m/>
  </r>
  <r>
    <n v="969"/>
    <s v="Pocumtuk"/>
    <x v="78"/>
    <s v="IRO"/>
    <s v="IRO"/>
    <m/>
    <m/>
    <n v="1000"/>
    <s v="high_american"/>
    <s v="no"/>
    <m/>
    <m/>
    <m/>
  </r>
  <r>
    <n v="987"/>
    <s v="Niagara"/>
    <x v="79"/>
    <s v="HUR"/>
    <s v="HUR"/>
    <m/>
    <m/>
    <n v="1000"/>
    <s v="high_american"/>
    <s v="no"/>
    <m/>
    <m/>
    <m/>
  </r>
  <r>
    <n v="988"/>
    <s v="Huron"/>
    <x v="79"/>
    <s v="HUR"/>
    <s v="HUR"/>
    <m/>
    <m/>
    <n v="1000"/>
    <s v="high_american"/>
    <s v="no"/>
    <m/>
    <m/>
    <m/>
  </r>
  <r>
    <n v="989"/>
    <s v="Ontario"/>
    <x v="79"/>
    <s v="HUR"/>
    <s v="HUR"/>
    <m/>
    <m/>
    <n v="1000"/>
    <s v="high_american"/>
    <s v="no"/>
    <m/>
    <m/>
    <m/>
  </r>
  <r>
    <n v="991"/>
    <s v="Nipissing"/>
    <x v="80"/>
    <s v="OTT"/>
    <s v="OTT"/>
    <m/>
    <m/>
    <n v="1000"/>
    <s v="high_american"/>
    <s v="no"/>
    <m/>
    <m/>
    <m/>
  </r>
  <r>
    <n v="992"/>
    <s v="Algonquin"/>
    <x v="80"/>
    <s v="OTT"/>
    <s v="OTT"/>
    <m/>
    <m/>
    <n v="1000"/>
    <s v="high_american"/>
    <s v="no"/>
    <m/>
    <m/>
    <m/>
  </r>
  <r>
    <n v="1000"/>
    <s v="Cree"/>
    <x v="81"/>
    <s v="WCR"/>
    <s v="WCR"/>
    <m/>
    <m/>
    <n v="1000"/>
    <s v="high_american"/>
    <s v="no"/>
    <n v="1"/>
    <n v="2"/>
    <n v="1"/>
  </r>
  <r>
    <n v="1001"/>
    <s v="Soto"/>
    <x v="82"/>
    <s v="OJI"/>
    <s v="OJI"/>
    <m/>
    <m/>
    <n v="1000"/>
    <s v="high_american"/>
    <s v="no"/>
    <n v="2"/>
    <n v="1"/>
    <n v="2"/>
  </r>
  <r>
    <n v="1002"/>
    <s v="Abitibi"/>
    <x v="81"/>
    <s v="WCR"/>
    <s v="WCR"/>
    <m/>
    <m/>
    <n v="1000"/>
    <s v="high_american"/>
    <s v="no"/>
    <n v="1"/>
    <n v="1"/>
    <n v="2"/>
  </r>
  <r>
    <n v="1003"/>
    <s v="Mosoni"/>
    <x v="81"/>
    <s v="WCR"/>
    <s v="WCR"/>
    <m/>
    <m/>
    <n v="1000"/>
    <s v="high_american"/>
    <s v="no"/>
    <n v="1"/>
    <n v="1"/>
    <n v="2"/>
  </r>
  <r>
    <n v="1007"/>
    <s v="Ojibwa"/>
    <x v="82"/>
    <s v="OJI"/>
    <s v="OJI"/>
    <m/>
    <m/>
    <n v="1000"/>
    <s v="high_american"/>
    <s v="no"/>
    <n v="2"/>
    <n v="2"/>
    <n v="1"/>
  </r>
  <r>
    <n v="1008"/>
    <s v="Winnipeg"/>
    <x v="69"/>
    <s v="CHY"/>
    <s v="CHY"/>
    <m/>
    <m/>
    <n v="1000"/>
    <s v="high_american"/>
    <s v="no"/>
    <n v="1"/>
    <n v="1"/>
    <n v="1"/>
  </r>
  <r>
    <n v="1071"/>
    <s v="Irtesh"/>
    <x v="10"/>
    <s v="JUD #Former Z13"/>
    <s v="JUD #Former Z13,JUD #Former Z13"/>
    <s v="khanty"/>
    <s v="jewish"/>
    <n v="2000"/>
    <s v="eastern,western,muslim,ottoman,GUJ,KTC #Former Z33,judean"/>
    <s v="no"/>
    <n v="2"/>
    <n v="3"/>
    <n v="3"/>
  </r>
  <r>
    <n v="1074"/>
    <s v="Sibir"/>
    <x v="10"/>
    <s v="JUD #Former Z13"/>
    <s v="JUD #Former Z13,JUD #Former Z13"/>
    <s v="khanty"/>
    <s v="jewish"/>
    <n v="2000"/>
    <s v="eastern,western,muslim,ottoman,GUJ,KTC #Former Z33,judean"/>
    <s v="no"/>
    <n v="2"/>
    <n v="2"/>
    <n v="3"/>
  </r>
  <r>
    <n v="1075"/>
    <s v="Tyumen"/>
    <x v="10"/>
    <s v="JUD #Former Z13"/>
    <s v="JUD #Former Z13,JUD #Former Z13"/>
    <s v="khazar"/>
    <s v="jewish"/>
    <n v="2000"/>
    <s v="eastern,western,muslim,ottoman,GUJ,KTC #Former Z33,judean"/>
    <s v="no"/>
    <n v="2"/>
    <n v="3"/>
    <n v="3"/>
  </r>
  <r>
    <n v="1076"/>
    <s v="Kurgan"/>
    <x v="10"/>
    <s v="JUD #Former Z13"/>
    <s v="JUD #Former Z13,JUD #Former Z13"/>
    <s v="cuman"/>
    <s v="jewish"/>
    <n v="2000"/>
    <s v="eastern,western,muslim,ottoman,GUJ,KTC #Former Z33,judean"/>
    <s v="no"/>
    <n v="2"/>
    <n v="2"/>
    <n v="1"/>
  </r>
  <r>
    <n v="1077"/>
    <s v="Solikamsk"/>
    <x v="10"/>
    <s v="JUD #Former Z13"/>
    <s v="JUD #Former Z13,JUD #Former Z13"/>
    <s v="komi"/>
    <s v="animism"/>
    <n v="2000"/>
    <s v="eastern,western,muslim,ottoman,GUJ,KTC #Former Z33,judean"/>
    <s v="no"/>
    <n v="3"/>
    <n v="5"/>
    <n v="1"/>
  </r>
  <r>
    <n v="1078"/>
    <s v="Tura"/>
    <x v="10"/>
    <s v="JUD #Former Z13"/>
    <s v="JUD #Former Z13,JUD #Former Z13"/>
    <s v="khanty"/>
    <s v="nestorian"/>
    <n v="2000"/>
    <s v="eastern,western,muslim,ottoman,GUJ,KTC #Former Z33,judean"/>
    <s v="no"/>
    <n v="1"/>
    <n v="1"/>
    <n v="1"/>
  </r>
  <r>
    <n v="1079"/>
    <s v="Viatka"/>
    <x v="10"/>
    <s v="JUD #Former Z13"/>
    <s v="JUD #Former Z13,JUD #Former Z13"/>
    <s v="komi"/>
    <s v="jewish"/>
    <n v="2000"/>
    <s v="eastern,western,muslim,ottoman,GUJ,KTC #Former Z33,judean"/>
    <s v="no"/>
    <n v="2"/>
    <n v="3"/>
    <n v="2"/>
  </r>
  <r>
    <n v="1080"/>
    <s v="Pelym"/>
    <x v="10"/>
    <s v="JUD #Former Z13"/>
    <s v="JUD #Former Z13,JUD #Former Z13"/>
    <s v="khazar"/>
    <s v="jewish"/>
    <n v="2000"/>
    <s v="eastern,western,muslim,ottoman,GUJ,KTC #Former Z33,judean"/>
    <s v="no"/>
    <n v="1"/>
    <n v="1"/>
    <n v="1"/>
  </r>
  <r>
    <n v="1081"/>
    <s v="Simbirsk"/>
    <x v="10"/>
    <s v="JUD #Former Z13"/>
    <s v="JUD #Former Z13,JUD #Former Z13"/>
    <s v="bolghar"/>
    <s v="jewish"/>
    <n v="2000"/>
    <s v="eastern,western,muslim,ottoman,GUJ,KTC #Former Z33,judean"/>
    <s v="no"/>
    <n v="5"/>
    <n v="4"/>
    <n v="4"/>
  </r>
  <r>
    <n v="1082"/>
    <s v="Kazan"/>
    <x v="10"/>
    <s v="JUD #Former Z13"/>
    <s v="JUD #Former Z13,JUD #Former Z13"/>
    <s v="mordvin"/>
    <s v="jewish"/>
    <n v="2000"/>
    <s v="eastern,western,muslim,ottoman,GUJ,KTC #Former Z33,judean"/>
    <s v="no"/>
    <n v="5"/>
    <n v="6"/>
    <n v="4"/>
  </r>
  <r>
    <n v="1083"/>
    <s v="Vetluga"/>
    <x v="10"/>
    <s v="JUD #Former Z13"/>
    <s v="JUD #Former Z13,JUD #Former Z13"/>
    <s v="mordvin"/>
    <s v="jewish"/>
    <n v="2000"/>
    <s v="eastern,western,muslim,ottoman,GUJ,KTC #Former Z33,judean"/>
    <s v="no"/>
    <n v="2"/>
    <n v="2"/>
    <n v="2"/>
  </r>
  <r>
    <n v="1099"/>
    <s v="Socotra"/>
    <x v="34"/>
    <s v="LYD #Former Z17"/>
    <s v="LYD #Former Z17,LYD #Former Z17"/>
    <s v="al_misr_arabic"/>
    <s v="shiite"/>
    <n v="2000"/>
    <s v="eastern,western,muslim,ottoman,GUJ,KTC #Former Z33,judean"/>
    <s v="no"/>
    <n v="2"/>
    <n v="2"/>
    <n v="2"/>
  </r>
  <r>
    <n v="1110"/>
    <s v="Agadir"/>
    <x v="34"/>
    <s v="LYD #Former Z17"/>
    <s v="LYD #Former Z17,LYD #Former Z17"/>
    <s v="aztek"/>
    <s v="nahuatl"/>
    <n v="2000"/>
    <s v="eastern,western,muslim,ottoman,GUJ,KTC #Former Z33,judean"/>
    <s v="no"/>
    <n v="3"/>
    <n v="3"/>
    <n v="2"/>
  </r>
  <r>
    <n v="1117"/>
    <s v="Futa Jallon"/>
    <x v="83"/>
    <s v="MAL"/>
    <s v="MAL,MAL"/>
    <s v="mali"/>
    <s v="waldensian"/>
    <n v="2000"/>
    <s v="eastern,western,muslim,ottoman,GUJ,KTC #Former Z33,judean"/>
    <s v="no"/>
    <n v="3"/>
    <n v="3"/>
    <n v="4"/>
  </r>
  <r>
    <n v="1120"/>
    <s v="Bambuk"/>
    <x v="83"/>
    <s v="MAL"/>
    <s v="MAL,MAL"/>
    <s v="mali"/>
    <s v="waldensian"/>
    <n v="2000"/>
    <s v="eastern,western,muslim,ottoman,GUJ,KTC #Former Z33,judean"/>
    <s v="no"/>
    <n v="6"/>
    <n v="6"/>
    <n v="4"/>
  </r>
  <r>
    <n v="1121"/>
    <s v="Bure"/>
    <x v="83"/>
    <s v="MAL"/>
    <s v="MAL,MAL"/>
    <s v="mali"/>
    <s v="waldensian"/>
    <n v="2000"/>
    <s v="eastern,western,muslim,ottoman,GUJ,KTC #Former Z33,judean"/>
    <s v="no"/>
    <n v="6"/>
    <n v="6"/>
    <n v="4"/>
  </r>
  <r>
    <n v="1122"/>
    <s v="Bagoe"/>
    <x v="83"/>
    <s v="MAL"/>
    <s v="MAL,MAL"/>
    <s v="mali"/>
    <s v="animism"/>
    <n v="2000"/>
    <s v="eastern,western,muslim,ottoman,GUJ,KTC #Former Z33,judean"/>
    <s v="no"/>
    <n v="1"/>
    <n v="1"/>
    <n v="2"/>
  </r>
  <r>
    <n v="1123"/>
    <s v="Segu"/>
    <x v="83"/>
    <s v="MAL"/>
    <s v="MAL,MAL"/>
    <s v="mali"/>
    <s v="animism"/>
    <n v="2000"/>
    <s v="eastern,western,muslim,ottoman,GUJ,KTC #Former Z33,judean"/>
    <s v="no"/>
    <n v="5"/>
    <n v="5"/>
    <n v="4"/>
  </r>
  <r>
    <n v="1124"/>
    <s v="Joma"/>
    <x v="83"/>
    <s v="MAL"/>
    <s v="MAL,MAL"/>
    <s v="mali"/>
    <s v="animism"/>
    <n v="2000"/>
    <s v="eastern,western,muslim,ottoman,GUJ,KTC #Former Z33,judean"/>
    <s v="no"/>
    <n v="4"/>
    <n v="4"/>
    <n v="10"/>
  </r>
  <r>
    <n v="1127"/>
    <s v="Tuat"/>
    <x v="83"/>
    <s v="MAL"/>
    <s v="MAL,MAL"/>
    <s v="berber"/>
    <s v="shiite"/>
    <n v="2000"/>
    <s v="eastern,western,muslim,ottoman,GUJ,KTC #Former Z33,judean"/>
    <s v="no"/>
    <n v="1"/>
    <n v="1"/>
    <n v="1"/>
  </r>
  <r>
    <n v="1128"/>
    <s v="Taudeni"/>
    <x v="34"/>
    <s v="LYD #Former Z17"/>
    <s v="LYD #Former Z17,LYD #Former Z17"/>
    <s v="al_misr_arabic"/>
    <s v="shiite"/>
    <n v="2000"/>
    <s v="eastern,western,muslim,ottoman,GUJ,KTC #Former Z33,judean"/>
    <s v="no"/>
    <n v="1"/>
    <n v="1"/>
    <n v="2"/>
  </r>
  <r>
    <n v="1129"/>
    <s v="Azawad"/>
    <x v="83"/>
    <s v="MAL"/>
    <s v="MAL,MAL"/>
    <s v="mali"/>
    <s v="shiite"/>
    <n v="2000"/>
    <s v="eastern,western,muslim,ottoman,GUJ,KTC #Former Z33,judean"/>
    <s v="no"/>
    <n v="1"/>
    <n v="2"/>
    <n v="2"/>
  </r>
  <r>
    <n v="1130"/>
    <s v="Tadmekka"/>
    <x v="83"/>
    <s v="MAL"/>
    <s v="MAL,MAL"/>
    <s v="mali"/>
    <s v="catholic"/>
    <n v="2000"/>
    <s v="eastern,western,muslim,ottoman,GUJ,KTC #Former Z33,judean"/>
    <s v="no"/>
    <n v="1"/>
    <n v="1"/>
    <n v="2"/>
  </r>
  <r>
    <n v="1131"/>
    <s v="Massina"/>
    <x v="83"/>
    <s v="MAL"/>
    <s v="MAL,MAL"/>
    <s v="mali"/>
    <s v="animism"/>
    <n v="2000"/>
    <s v="eastern,western,muslim,ottoman,GUJ,KTC #Former Z33,judean"/>
    <s v="no"/>
    <n v="4"/>
    <n v="4"/>
    <n v="3"/>
  </r>
  <r>
    <n v="1132"/>
    <s v="Timbuktu"/>
    <x v="34"/>
    <s v="LYD #Former Z17"/>
    <s v="LYD #Former Z17,LYD #Former Z17"/>
    <s v="al_misr_arabic"/>
    <s v="shiite"/>
    <n v="2000"/>
    <s v="eastern,western,muslim,ottoman,GUJ,KTC #Former Z33,judean"/>
    <s v="no"/>
    <n v="8"/>
    <n v="8"/>
    <n v="6"/>
  </r>
  <r>
    <n v="1133"/>
    <s v="Gao"/>
    <x v="83"/>
    <s v="MAL"/>
    <s v="MAL,MAL"/>
    <s v="mali"/>
    <s v="shiite"/>
    <n v="2000"/>
    <s v="eastern,western,muslim,ottoman,GUJ,KTC #Former Z33,judean"/>
    <s v="no"/>
    <n v="7"/>
    <n v="7"/>
    <n v="5"/>
  </r>
  <r>
    <n v="1134"/>
    <s v="Jenne"/>
    <x v="83"/>
    <s v="MAL"/>
    <s v="MAL,MAL"/>
    <s v="mali"/>
    <s v="waldensian"/>
    <n v="2000"/>
    <s v="eastern,western,muslim,ottoman,GUJ,KTC #Former Z33,judean"/>
    <s v="no"/>
    <n v="7"/>
    <n v="7"/>
    <n v="6"/>
  </r>
  <r>
    <n v="1135"/>
    <s v="Yatenga"/>
    <x v="83"/>
    <s v="MAL"/>
    <s v="MAL,MAL"/>
    <s v="mali"/>
    <s v="waldensian"/>
    <n v="2000"/>
    <s v="eastern,western,muslim,ottoman,GUJ,KTC #Former Z33,judean"/>
    <s v="no"/>
    <n v="3"/>
    <n v="3"/>
    <n v="4"/>
  </r>
  <r>
    <n v="1136"/>
    <s v="Gurma"/>
    <x v="83"/>
    <s v="MAL"/>
    <s v="MAL,MAL"/>
    <s v="mali"/>
    <s v="catholic"/>
    <n v="2000"/>
    <s v="eastern,western,muslim,ottoman,GUJ,KTC #Former Z33,judean"/>
    <s v="no"/>
    <n v="1"/>
    <n v="1"/>
    <n v="3"/>
  </r>
  <r>
    <n v="1137"/>
    <s v="Wagadugu"/>
    <x v="83"/>
    <s v="MAL"/>
    <s v="MAL,MAL"/>
    <s v="mali"/>
    <s v="catholic"/>
    <n v="2000"/>
    <s v="eastern,western,muslim,ottoman,GUJ,KTC #Former Z33,judean"/>
    <s v="no"/>
    <n v="3"/>
    <n v="3"/>
    <n v="6"/>
  </r>
  <r>
    <n v="1142"/>
    <s v="Dendi"/>
    <x v="83"/>
    <s v="MAL"/>
    <s v="MAL,MAL"/>
    <s v="mali"/>
    <s v="animism"/>
    <n v="2000"/>
    <s v="eastern,western,muslim,ottoman,GUJ,KTC #Former Z33,judean"/>
    <s v="no"/>
    <n v="3"/>
    <n v="3"/>
    <n v="3"/>
  </r>
  <r>
    <n v="1208"/>
    <s v="Degehabur"/>
    <x v="34"/>
    <s v="LYD #Former Z17"/>
    <s v="LYD #Former Z17,LYD #Former Z17"/>
    <s v="amhara"/>
    <s v="monophysite"/>
    <n v="2000"/>
    <s v="eastern,western,muslim,ottoman,GUJ,KTC #Former Z33,judean"/>
    <s v="no"/>
    <n v="2"/>
    <n v="1"/>
    <n v="2"/>
  </r>
  <r>
    <n v="1209"/>
    <s v="Berbera"/>
    <x v="34"/>
    <s v="LYD #Former Z17"/>
    <s v="LYD #Former Z17,LYD #Former Z17"/>
    <s v="amhara"/>
    <s v="monophysite"/>
    <n v="2000"/>
    <s v="eastern,western,muslim,ottoman,GUJ,KTC #Former Z33,judean"/>
    <s v="no"/>
    <n v="4"/>
    <n v="5"/>
    <n v="4"/>
  </r>
  <r>
    <n v="1210"/>
    <s v="Dawaro"/>
    <x v="34"/>
    <s v="LYD #Former Z17"/>
    <s v="LYD #Former Z17,LYD #Former Z17"/>
    <s v="amhara"/>
    <s v="monophysite"/>
    <n v="2000"/>
    <s v="eastern,western,muslim,ottoman,GUJ,KTC #Former Z33,judean"/>
    <s v="no"/>
    <n v="1"/>
    <n v="1"/>
    <n v="2"/>
  </r>
  <r>
    <n v="1211"/>
    <s v="Harer"/>
    <x v="34"/>
    <s v="LYD #Former Z17"/>
    <s v="LYD #Former Z17,LYD #Former Z17"/>
    <s v="amhara"/>
    <s v="shiite"/>
    <n v="2000"/>
    <s v="eastern,western,muslim,ottoman,GUJ,KTC #Former Z33,judean"/>
    <s v="no"/>
    <n v="3"/>
    <n v="4"/>
    <n v="5"/>
  </r>
  <r>
    <n v="1212"/>
    <s v="Zeila"/>
    <x v="34"/>
    <s v="LYD #Former Z17"/>
    <s v="LYD #Former Z17,LYD #Former Z17"/>
    <s v="amhara"/>
    <s v="shiite"/>
    <n v="2000"/>
    <s v="eastern,western,muslim,ottoman,GUJ,KTC #Former Z33,judean"/>
    <s v="no"/>
    <n v="3"/>
    <n v="2"/>
    <n v="3"/>
  </r>
  <r>
    <n v="1213"/>
    <s v="Shewa"/>
    <x v="34"/>
    <s v="LYD #Former Z17"/>
    <s v="LYD #Former Z17,LYD #Former Z17"/>
    <s v="amhara"/>
    <s v="monophysite"/>
    <n v="2000"/>
    <s v="eastern,western,muslim,ottoman,GUJ,KTC #Former Z33,judean"/>
    <s v="no"/>
    <n v="3"/>
    <n v="2"/>
    <n v="4"/>
  </r>
  <r>
    <n v="1214"/>
    <s v="Wollo"/>
    <x v="34"/>
    <s v="LYD #Former Z17"/>
    <s v="LYD #Former Z17,LYD #Former Z17"/>
    <s v="amhara"/>
    <s v="shiite"/>
    <n v="2000"/>
    <s v="eastern,western,muslim,ottoman,GUJ,KTC #Former Z33,judean"/>
    <s v="no"/>
    <n v="2"/>
    <n v="3"/>
    <n v="3"/>
  </r>
  <r>
    <n v="1215"/>
    <s v="Tajura"/>
    <x v="34"/>
    <s v="LYD #Former Z17"/>
    <s v="LYD #Former Z17,LYD #Former Z17"/>
    <s v="amhara"/>
    <s v="coptic"/>
    <n v="2000"/>
    <s v="eastern,western,muslim,ottoman,GUJ,KTC #Former Z33,judean"/>
    <s v="no"/>
    <n v="1"/>
    <n v="2"/>
    <n v="2"/>
  </r>
  <r>
    <n v="1218"/>
    <s v="Sidamo"/>
    <x v="34"/>
    <s v="LYD #Former Z17"/>
    <s v="LYD #Former Z17,LYD #Former Z17"/>
    <s v="amhara"/>
    <s v="monophysite"/>
    <n v="2000"/>
    <s v="eastern,western,muslim,ottoman,GUJ,KTC #Former Z33,judean"/>
    <s v="no"/>
    <n v="2"/>
    <n v="3"/>
    <n v="3"/>
  </r>
  <r>
    <n v="1220"/>
    <s v="Bayuda"/>
    <x v="34"/>
    <s v="LYD #Former Z17"/>
    <s v="LYD #Former Z17,LYD #Former Z17"/>
    <s v="al_misr_arabic"/>
    <s v="shiite"/>
    <n v="2000"/>
    <s v="eastern,western,muslim,ottoman,GUJ,KTC #Former Z33,judean"/>
    <s v="no"/>
    <n v="1"/>
    <n v="2"/>
    <n v="1"/>
  </r>
  <r>
    <n v="1222"/>
    <s v="Gezira"/>
    <x v="34"/>
    <s v="LYD #Former Z17"/>
    <s v="LYD #Former Z17,LYD #Former Z17"/>
    <s v="al_misr_arabic"/>
    <s v="shiite"/>
    <n v="2000"/>
    <s v="eastern,western,muslim,ottoman,GUJ,KTC #Former Z33,judean"/>
    <s v="no"/>
    <n v="2"/>
    <n v="1"/>
    <n v="3"/>
  </r>
  <r>
    <n v="1223"/>
    <s v="Gojjam"/>
    <x v="34"/>
    <s v="LYD #Former Z17"/>
    <s v="LYD #Former Z17,LYD #Former Z17"/>
    <s v="amhara"/>
    <s v="shiite"/>
    <n v="2000"/>
    <s v="eastern,western,muslim,ottoman,GUJ,KTC #Former Z33,judean"/>
    <s v="no"/>
    <n v="2"/>
    <n v="4"/>
    <n v="2"/>
  </r>
  <r>
    <n v="1224"/>
    <s v="Gonder"/>
    <x v="34"/>
    <s v="LYD #Former Z17"/>
    <s v="LYD #Former Z17,LYD #Former Z17"/>
    <s v="amhara"/>
    <s v="monophysite"/>
    <n v="2000"/>
    <s v="eastern,western,muslim,ottoman,GUJ,KTC #Former Z33,judean"/>
    <s v="no"/>
    <n v="4"/>
    <n v="4"/>
    <n v="4"/>
  </r>
  <r>
    <n v="1225"/>
    <s v="Butana"/>
    <x v="34"/>
    <s v="LYD #Former Z17"/>
    <s v="LYD #Former Z17,LYD #Former Z17"/>
    <s v="al_misr_arabic"/>
    <s v="shiite"/>
    <n v="2000"/>
    <s v="eastern,western,muslim,ottoman,GUJ,KTC #Former Z33,judean"/>
    <s v="no"/>
    <n v="1"/>
    <n v="3"/>
    <n v="2"/>
  </r>
  <r>
    <n v="1226"/>
    <s v="Beja"/>
    <x v="34"/>
    <s v="LYD #Former Z17"/>
    <s v="LYD #Former Z17,LYD #Former Z17"/>
    <s v="amhara"/>
    <s v="shiite"/>
    <n v="2000"/>
    <s v="eastern,western,muslim,ottoman,GUJ,KTC #Former Z33,judean"/>
    <s v="no"/>
    <n v="2"/>
    <n v="1"/>
    <n v="2"/>
  </r>
  <r>
    <n v="1227"/>
    <s v="Aksum"/>
    <x v="34"/>
    <s v="LYD #Former Z17"/>
    <s v="LYD #Former Z17,LYD #Former Z17"/>
    <s v="amhara"/>
    <s v="shiite"/>
    <n v="2000"/>
    <s v="eastern,western,muslim,ottoman,GUJ,KTC #Former Z33,judean"/>
    <s v="no"/>
    <n v="4"/>
    <n v="3"/>
    <n v="4"/>
  </r>
  <r>
    <n v="1228"/>
    <s v="Dongola"/>
    <x v="34"/>
    <s v="LYD #Former Z17"/>
    <s v="LYD #Former Z17,LYD #Former Z17"/>
    <s v="al_misr_arabic"/>
    <s v="shiite"/>
    <n v="2000"/>
    <s v="eastern,western,muslim,ottoman,GUJ,KTC #Former Z33,judean"/>
    <s v="no"/>
    <n v="1"/>
    <n v="1"/>
    <n v="2"/>
  </r>
  <r>
    <n v="1229"/>
    <s v="Berber"/>
    <x v="34"/>
    <s v="LYD #Former Z17"/>
    <s v="LYD #Former Z17,LYD #Former Z17"/>
    <s v="amhara"/>
    <s v="shiite"/>
    <n v="2000"/>
    <s v="eastern,western,muslim,ottoman,GUJ,KTC #Former Z33,judean"/>
    <s v="no"/>
    <n v="1"/>
    <n v="2"/>
    <n v="1"/>
  </r>
  <r>
    <n v="1230"/>
    <s v="Massawa"/>
    <x v="34"/>
    <s v="LYD #Former Z17"/>
    <s v="LYD #Former Z17,LYD #Former Z17"/>
    <s v="amhara"/>
    <s v="shiite"/>
    <n v="2000"/>
    <s v="eastern,western,muslim,ottoman,GUJ,KTC #Former Z33,judean"/>
    <s v="no"/>
    <n v="3"/>
    <n v="3"/>
    <n v="3"/>
  </r>
  <r>
    <n v="1231"/>
    <s v="Aswan"/>
    <x v="34"/>
    <s v="LYD #Former Z17"/>
    <s v="LYD #Former Z17,LYD #Former Z17"/>
    <s v="al_misr_arabic"/>
    <s v="shiite"/>
    <n v="2000"/>
    <s v="eastern,western,muslim,ottoman,GUJ,KTC #Former Z33,judean"/>
    <s v="no"/>
    <n v="2"/>
    <n v="3"/>
    <n v="2"/>
  </r>
  <r>
    <n v="1232"/>
    <s v="Suakin"/>
    <x v="34"/>
    <s v="LYD #Former Z17"/>
    <s v="LYD #Former Z17,LYD #Former Z17"/>
    <s v="amhara"/>
    <s v="shiite"/>
    <n v="2000"/>
    <s v="eastern,western,muslim,ottoman,GUJ,KTC #Former Z33,judean"/>
    <s v="no"/>
    <n v="1"/>
    <n v="2"/>
    <n v="2"/>
  </r>
  <r>
    <n v="1233"/>
    <s v="Kharga"/>
    <x v="34"/>
    <s v="LYD #Former Z17"/>
    <s v="LYD #Former Z17,LYD #Former Z17"/>
    <s v="al_misr_arabic"/>
    <s v="shiite"/>
    <n v="2000"/>
    <s v="eastern,western,muslim,ottoman,GUJ,KTC #Former Z33,judean"/>
    <s v="no"/>
    <n v="1"/>
    <n v="1"/>
    <n v="2"/>
  </r>
  <r>
    <n v="1234"/>
    <s v="Qasr Ibrim"/>
    <x v="34"/>
    <s v="LYD #Former Z17"/>
    <s v="LYD #Former Z17,LYD #Former Z17"/>
    <s v="nubian"/>
    <s v="coptic"/>
    <n v="2000"/>
    <s v="eastern,western,muslim,ottoman,GUJ,KTC #Former Z33,judean"/>
    <s v="no"/>
    <n v="3"/>
    <n v="2"/>
    <n v="3"/>
  </r>
  <r>
    <n v="1247"/>
    <s v="Corsica"/>
    <x v="9"/>
    <s v="KNI"/>
    <s v="KNI,ITA"/>
    <s v="italian"/>
    <s v="catholic"/>
    <n v="2000"/>
    <s v="eastern,western,muslim,ottoman,GUJ,KTC #Former Z33,judean"/>
    <s v="no"/>
    <n v="4"/>
    <n v="3"/>
    <n v="4"/>
  </r>
  <r>
    <n v="1248"/>
    <s v="Maldives"/>
    <x v="46"/>
    <s v="RAS #Former Z18"/>
    <s v="RAS #Former Z18,RAS #Former Z18"/>
    <s v="tamil"/>
    <s v="hinduism"/>
    <n v="2000"/>
    <s v="eastern,western,muslim,ottoman,GUJ,KTC #Former Z33,judean"/>
    <s v="no"/>
    <n v="3"/>
    <n v="3"/>
    <n v="2"/>
  </r>
  <r>
    <n v="1266"/>
    <s v="Southern Norwegian Sea"/>
    <x v="35"/>
    <m/>
    <m/>
    <m/>
    <m/>
    <m/>
    <s v="AZT"/>
    <s v="no"/>
    <n v="0"/>
    <n v="0"/>
    <n v="0"/>
  </r>
  <r>
    <n v="1268"/>
    <s v="Helgoland Bight"/>
    <x v="35"/>
    <m/>
    <m/>
    <m/>
    <m/>
    <m/>
    <s v="AZT"/>
    <s v="no"/>
    <n v="0"/>
    <n v="0"/>
    <n v="0"/>
  </r>
  <r>
    <n v="1269"/>
    <s v="Coast of Holland"/>
    <x v="35"/>
    <m/>
    <m/>
    <m/>
    <m/>
    <m/>
    <s v="AZT"/>
    <s v="no"/>
    <n v="0"/>
    <n v="0"/>
    <n v="0"/>
  </r>
  <r>
    <n v="1270"/>
    <s v="Dogger Bank"/>
    <x v="35"/>
    <m/>
    <m/>
    <m/>
    <m/>
    <m/>
    <s v="AZT"/>
    <s v="no"/>
    <n v="0"/>
    <n v="0"/>
    <n v="0"/>
  </r>
  <r>
    <n v="1271"/>
    <s v="Straits of Dover"/>
    <x v="35"/>
    <m/>
    <m/>
    <m/>
    <m/>
    <m/>
    <s v="AZT"/>
    <s v="no"/>
    <n v="0"/>
    <n v="0"/>
    <n v="0"/>
  </r>
  <r>
    <n v="1272"/>
    <s v="The Channel"/>
    <x v="35"/>
    <m/>
    <m/>
    <m/>
    <m/>
    <m/>
    <s v="AZT"/>
    <s v="no"/>
    <n v="0"/>
    <n v="0"/>
    <n v="0"/>
  </r>
  <r>
    <n v="1273"/>
    <s v="Land's End"/>
    <x v="35"/>
    <m/>
    <m/>
    <m/>
    <m/>
    <m/>
    <s v="AZT"/>
    <s v="no"/>
    <n v="0"/>
    <n v="0"/>
    <n v="0"/>
  </r>
  <r>
    <n v="1274"/>
    <s v="Coast of Brittany"/>
    <x v="35"/>
    <m/>
    <m/>
    <m/>
    <m/>
    <m/>
    <s v="AZT"/>
    <s v="no"/>
    <n v="0"/>
    <n v="0"/>
    <n v="0"/>
  </r>
  <r>
    <n v="1275"/>
    <s v="Quiberon Bay"/>
    <x v="35"/>
    <m/>
    <m/>
    <m/>
    <m/>
    <m/>
    <s v="AZT"/>
    <s v="no"/>
    <n v="0"/>
    <n v="0"/>
    <n v="0"/>
  </r>
  <r>
    <n v="1276"/>
    <s v="Cote D'Argent"/>
    <x v="35"/>
    <m/>
    <m/>
    <m/>
    <m/>
    <m/>
    <s v="AZT"/>
    <s v="no"/>
    <n v="0"/>
    <n v="0"/>
    <n v="0"/>
  </r>
  <r>
    <n v="1277"/>
    <s v="Bay of Biscay"/>
    <x v="35"/>
    <m/>
    <m/>
    <m/>
    <m/>
    <m/>
    <s v="AZT"/>
    <s v="no"/>
    <n v="0"/>
    <n v="0"/>
    <n v="0"/>
  </r>
  <r>
    <n v="1278"/>
    <s v="Cantabrian Sea"/>
    <x v="35"/>
    <m/>
    <m/>
    <m/>
    <m/>
    <m/>
    <s v="AZT"/>
    <s v="no"/>
    <n v="0"/>
    <n v="0"/>
    <n v="0"/>
  </r>
  <r>
    <n v="1279"/>
    <s v="Tyne"/>
    <x v="35"/>
    <m/>
    <m/>
    <m/>
    <m/>
    <m/>
    <s v="AZT"/>
    <s v="no"/>
    <n v="0"/>
    <n v="0"/>
    <n v="0"/>
  </r>
  <r>
    <n v="1280"/>
    <s v="Firth of Forth"/>
    <x v="35"/>
    <m/>
    <m/>
    <m/>
    <m/>
    <m/>
    <s v="AZT"/>
    <s v="no"/>
    <n v="0"/>
    <n v="0"/>
    <n v="0"/>
  </r>
  <r>
    <n v="1281"/>
    <s v="Coast of Shetland"/>
    <x v="35"/>
    <m/>
    <m/>
    <m/>
    <m/>
    <m/>
    <s v="AZT"/>
    <s v="no"/>
    <n v="0"/>
    <n v="0"/>
    <n v="0"/>
  </r>
  <r>
    <n v="1282"/>
    <s v="Moray Firth"/>
    <x v="35"/>
    <m/>
    <m/>
    <m/>
    <m/>
    <m/>
    <s v="AZT"/>
    <s v="no"/>
    <n v="0"/>
    <n v="0"/>
    <n v="0"/>
  </r>
  <r>
    <n v="1283"/>
    <s v="North Channel"/>
    <x v="35"/>
    <m/>
    <m/>
    <m/>
    <m/>
    <m/>
    <s v="AZT"/>
    <s v="no"/>
    <n v="0"/>
    <n v="0"/>
    <n v="0"/>
  </r>
  <r>
    <n v="1284"/>
    <s v="Irish Sea"/>
    <x v="35"/>
    <m/>
    <m/>
    <m/>
    <m/>
    <m/>
    <s v="AZT"/>
    <s v="no"/>
    <n v="0"/>
    <n v="0"/>
    <n v="0"/>
  </r>
  <r>
    <n v="1285"/>
    <s v="St. George's Channel"/>
    <x v="35"/>
    <m/>
    <m/>
    <m/>
    <m/>
    <m/>
    <s v="AZT"/>
    <s v="no"/>
    <n v="0"/>
    <n v="0"/>
    <n v="0"/>
  </r>
  <r>
    <n v="1286"/>
    <s v="Donegal Bay"/>
    <x v="35"/>
    <m/>
    <m/>
    <m/>
    <m/>
    <m/>
    <s v="AZT"/>
    <s v="no"/>
    <n v="0"/>
    <n v="0"/>
    <n v="0"/>
  </r>
  <r>
    <n v="1287"/>
    <s v="Dingle Bay"/>
    <x v="35"/>
    <m/>
    <m/>
    <m/>
    <m/>
    <m/>
    <s v="AZT"/>
    <s v="no"/>
    <n v="0"/>
    <n v="0"/>
    <n v="0"/>
  </r>
  <r>
    <n v="1288"/>
    <s v="Celtic Sea"/>
    <x v="35"/>
    <m/>
    <m/>
    <m/>
    <m/>
    <m/>
    <s v="AZT"/>
    <s v="no"/>
    <n v="0"/>
    <n v="0"/>
    <n v="0"/>
  </r>
  <r>
    <n v="1289"/>
    <s v="Western Approaches"/>
    <x v="35"/>
    <m/>
    <m/>
    <m/>
    <m/>
    <m/>
    <s v="AZT"/>
    <s v="no"/>
    <n v="0"/>
    <n v="0"/>
    <n v="0"/>
  </r>
  <r>
    <n v="1290"/>
    <s v="Finisterre Bay"/>
    <x v="35"/>
    <m/>
    <m/>
    <m/>
    <m/>
    <m/>
    <s v="AZT"/>
    <s v="no"/>
    <n v="0"/>
    <n v="0"/>
    <n v="0"/>
  </r>
  <r>
    <n v="1291"/>
    <s v="Lusitanian Sea"/>
    <x v="35"/>
    <m/>
    <m/>
    <m/>
    <m/>
    <m/>
    <s v="AZT"/>
    <s v="no"/>
    <n v="0"/>
    <n v="0"/>
    <n v="0"/>
  </r>
  <r>
    <n v="1292"/>
    <s v="Gulf of Cadiz"/>
    <x v="35"/>
    <m/>
    <m/>
    <m/>
    <m/>
    <m/>
    <s v="AZT"/>
    <s v="no"/>
    <n v="0"/>
    <n v="0"/>
    <n v="0"/>
  </r>
  <r>
    <n v="1293"/>
    <s v="Straits of Gibraltar"/>
    <x v="35"/>
    <m/>
    <m/>
    <m/>
    <m/>
    <m/>
    <s v="AZT"/>
    <s v="no"/>
    <n v="0"/>
    <n v="0"/>
    <n v="0"/>
  </r>
  <r>
    <n v="1318"/>
    <s v="Spi_x0001_a"/>
    <x v="10"/>
    <s v="JUD #Former Z13"/>
    <s v="JUD #Former Z13,JUD #Former Z13,BYZ"/>
    <s v="greek"/>
    <s v="jewish"/>
    <n v="2000"/>
    <s v="eastern,western,muslim,ottoman,GUJ,KTC #Former Z33,judean"/>
    <s v="no"/>
    <n v="4"/>
    <n v="6"/>
    <n v="4"/>
  </r>
  <r>
    <n v="1471"/>
    <s v="Cape Bojador"/>
    <x v="35"/>
    <m/>
    <m/>
    <m/>
    <m/>
    <m/>
    <s v="AZT"/>
    <s v="no"/>
    <n v="0"/>
    <n v="0"/>
    <n v="0"/>
  </r>
  <r>
    <n v="1472"/>
    <s v="Coast of Morocco"/>
    <x v="35"/>
    <m/>
    <m/>
    <m/>
    <m/>
    <m/>
    <s v="AZT"/>
    <s v="no"/>
    <n v="0"/>
    <n v="0"/>
    <n v="0"/>
  </r>
  <r>
    <n v="1475"/>
    <s v="Icelandic Sea"/>
    <x v="35"/>
    <m/>
    <m/>
    <m/>
    <m/>
    <m/>
    <s v="AZT"/>
    <s v="no"/>
    <n v="0"/>
    <n v="0"/>
    <n v="0"/>
  </r>
  <r>
    <n v="1476"/>
    <s v="Eastern Coast of Iceland"/>
    <x v="35"/>
    <m/>
    <m/>
    <m/>
    <m/>
    <m/>
    <s v="AZT"/>
    <s v="no"/>
    <n v="0"/>
    <n v="0"/>
    <n v="0"/>
  </r>
  <r>
    <n v="1477"/>
    <s v="Western Coast of Iceland"/>
    <x v="35"/>
    <m/>
    <m/>
    <m/>
    <m/>
    <m/>
    <s v="AZT"/>
    <s v="no"/>
    <n v="0"/>
    <n v="0"/>
    <n v="0"/>
  </r>
  <r>
    <n v="1478"/>
    <s v="Northeastern Atlantic"/>
    <x v="35"/>
    <m/>
    <m/>
    <m/>
    <m/>
    <m/>
    <s v="AZT"/>
    <s v="no"/>
    <n v="0"/>
    <n v="0"/>
    <n v="0"/>
  </r>
  <r>
    <n v="1479"/>
    <s v="Rockall"/>
    <x v="35"/>
    <m/>
    <m/>
    <m/>
    <m/>
    <m/>
    <s v="AZT"/>
    <s v="no"/>
    <n v="0"/>
    <n v="0"/>
    <n v="0"/>
  </r>
  <r>
    <n v="1480"/>
    <s v="Denmark Strait"/>
    <x v="35"/>
    <m/>
    <m/>
    <m/>
    <m/>
    <m/>
    <s v="AZT"/>
    <s v="no"/>
    <n v="0"/>
    <n v="0"/>
    <n v="0"/>
  </r>
  <r>
    <n v="1481"/>
    <s v="Eastern Coast of Greenland"/>
    <x v="35"/>
    <m/>
    <m/>
    <m/>
    <m/>
    <m/>
    <s v="AZT"/>
    <s v="no"/>
    <n v="0"/>
    <n v="0"/>
    <n v="0"/>
  </r>
  <r>
    <n v="1497"/>
    <s v="Greenland Sea"/>
    <x v="35"/>
    <m/>
    <m/>
    <m/>
    <m/>
    <m/>
    <s v="AZT"/>
    <s v="no"/>
    <n v="0"/>
    <n v="0"/>
    <n v="0"/>
  </r>
  <r>
    <n v="1498"/>
    <s v="Northern Atlantic"/>
    <x v="35"/>
    <m/>
    <m/>
    <m/>
    <m/>
    <m/>
    <s v="AZT"/>
    <s v="no"/>
    <n v="0"/>
    <n v="0"/>
    <n v="0"/>
  </r>
  <r>
    <n v="1501"/>
    <s v="Cape Hatteras"/>
    <x v="35"/>
    <m/>
    <m/>
    <m/>
    <m/>
    <m/>
    <s v="AZT"/>
    <s v="no"/>
    <n v="0"/>
    <n v="0"/>
    <n v="0"/>
  </r>
  <r>
    <n v="1502"/>
    <s v="Sea Islands"/>
    <x v="35"/>
    <m/>
    <m/>
    <m/>
    <m/>
    <m/>
    <s v="AZT"/>
    <s v="no"/>
    <n v="0"/>
    <n v="0"/>
    <n v="0"/>
  </r>
  <r>
    <n v="1503"/>
    <s v="Bahama Banks"/>
    <x v="35"/>
    <m/>
    <m/>
    <m/>
    <m/>
    <m/>
    <s v="AZT"/>
    <s v="no"/>
    <n v="0"/>
    <n v="0"/>
    <n v="0"/>
  </r>
  <r>
    <n v="1504"/>
    <s v="Sea of Sargassos"/>
    <x v="35"/>
    <m/>
    <m/>
    <m/>
    <m/>
    <m/>
    <s v="AZT"/>
    <s v="no"/>
    <n v="0"/>
    <n v="0"/>
    <n v="0"/>
  </r>
  <r>
    <n v="1505"/>
    <s v="Florida Straits"/>
    <x v="35"/>
    <m/>
    <m/>
    <m/>
    <m/>
    <m/>
    <s v="AZT"/>
    <s v="no"/>
    <n v="0"/>
    <n v="0"/>
    <n v="0"/>
  </r>
  <r>
    <n v="1506"/>
    <s v="Apalachee Bay"/>
    <x v="35"/>
    <m/>
    <m/>
    <m/>
    <m/>
    <m/>
    <s v="AZT"/>
    <s v="no"/>
    <n v="0"/>
    <n v="0"/>
    <n v="0"/>
  </r>
  <r>
    <n v="1507"/>
    <s v="Mobile Bay"/>
    <x v="35"/>
    <m/>
    <m/>
    <m/>
    <m/>
    <m/>
    <s v="AZT"/>
    <s v="no"/>
    <n v="0"/>
    <n v="0"/>
    <n v="0"/>
  </r>
  <r>
    <n v="1508"/>
    <s v="Galveston Bay"/>
    <x v="35"/>
    <m/>
    <m/>
    <m/>
    <m/>
    <m/>
    <s v="AZT"/>
    <s v="no"/>
    <n v="0"/>
    <n v="0"/>
    <n v="0"/>
  </r>
  <r>
    <n v="1509"/>
    <s v="Tampico Bay"/>
    <x v="35"/>
    <m/>
    <m/>
    <m/>
    <m/>
    <m/>
    <s v="AZT"/>
    <s v="no"/>
    <n v="0"/>
    <n v="0"/>
    <n v="0"/>
  </r>
  <r>
    <n v="1510"/>
    <s v="Bay of Campeche"/>
    <x v="35"/>
    <m/>
    <m/>
    <m/>
    <m/>
    <m/>
    <s v="AZT"/>
    <s v="no"/>
    <n v="0"/>
    <n v="0"/>
    <n v="0"/>
  </r>
  <r>
    <n v="1511"/>
    <s v="Gulf of Mexico"/>
    <x v="35"/>
    <m/>
    <m/>
    <m/>
    <m/>
    <m/>
    <s v="AZT"/>
    <s v="no"/>
    <n v="0"/>
    <n v="0"/>
    <n v="0"/>
  </r>
  <r>
    <n v="1512"/>
    <s v="Yucatan Channel"/>
    <x v="35"/>
    <m/>
    <m/>
    <m/>
    <m/>
    <m/>
    <s v="AZT"/>
    <s v="no"/>
    <n v="0"/>
    <n v="0"/>
    <n v="0"/>
  </r>
  <r>
    <n v="1513"/>
    <s v="Belize Bay"/>
    <x v="35"/>
    <m/>
    <m/>
    <m/>
    <m/>
    <m/>
    <s v="AZT,MAY"/>
    <s v="no"/>
    <m/>
    <m/>
    <m/>
  </r>
  <r>
    <n v="1514"/>
    <s v="Moscitos Coast"/>
    <x v="35"/>
    <m/>
    <m/>
    <m/>
    <m/>
    <m/>
    <s v="AZT,MAY"/>
    <s v="no"/>
    <m/>
    <m/>
    <m/>
  </r>
  <r>
    <n v="1515"/>
    <s v="Gulf of Darien"/>
    <x v="35"/>
    <m/>
    <m/>
    <m/>
    <m/>
    <m/>
    <s v="AZT,MAY"/>
    <s v="no"/>
    <m/>
    <m/>
    <m/>
  </r>
  <r>
    <n v="1516"/>
    <s v="Jamaica Channel"/>
    <x v="35"/>
    <m/>
    <m/>
    <m/>
    <m/>
    <m/>
    <s v="AZT,MAY"/>
    <s v="no"/>
    <m/>
    <m/>
    <m/>
  </r>
  <r>
    <n v="1517"/>
    <s v="Central Caribbean"/>
    <x v="35"/>
    <m/>
    <m/>
    <m/>
    <m/>
    <m/>
    <s v="AZT,MAY"/>
    <s v="no"/>
    <m/>
    <m/>
    <m/>
  </r>
  <r>
    <n v="1518"/>
    <s v="Northwestern Caribbean"/>
    <x v="35"/>
    <m/>
    <m/>
    <m/>
    <m/>
    <m/>
    <s v="AZT,MAY"/>
    <s v="no"/>
    <m/>
    <m/>
    <m/>
  </r>
  <r>
    <n v="1519"/>
    <s v="Venezuelan Gulf"/>
    <x v="35"/>
    <m/>
    <m/>
    <m/>
    <m/>
    <m/>
    <s v="AZT,MAY"/>
    <s v="no"/>
    <m/>
    <m/>
    <m/>
  </r>
  <r>
    <n v="1520"/>
    <s v="Venezuelan Sea"/>
    <x v="35"/>
    <m/>
    <m/>
    <m/>
    <m/>
    <m/>
    <s v="MAY"/>
    <s v="no"/>
    <m/>
    <m/>
    <m/>
  </r>
  <r>
    <n v="1521"/>
    <s v="Eastern Caribbean"/>
    <x v="35"/>
    <m/>
    <m/>
    <m/>
    <m/>
    <m/>
    <s v="AZT,MAY"/>
    <s v="no"/>
    <m/>
    <m/>
    <m/>
  </r>
  <r>
    <n v="1522"/>
    <s v="Windward Islands"/>
    <x v="35"/>
    <m/>
    <m/>
    <m/>
    <m/>
    <m/>
    <s v="MAY"/>
    <s v="no"/>
    <m/>
    <m/>
    <m/>
  </r>
  <r>
    <n v="1523"/>
    <s v="Lesser Antilles"/>
    <x v="35"/>
    <m/>
    <m/>
    <m/>
    <m/>
    <m/>
    <s v="MAY"/>
    <s v="no"/>
    <m/>
    <m/>
    <m/>
  </r>
  <r>
    <n v="1524"/>
    <s v="Turks &amp; Caicos Sea"/>
    <x v="35"/>
    <m/>
    <m/>
    <m/>
    <m/>
    <m/>
    <s v="AZT,MAY"/>
    <s v="no"/>
    <m/>
    <m/>
    <m/>
  </r>
  <r>
    <n v="1525"/>
    <s v="Bahama Channel"/>
    <x v="35"/>
    <m/>
    <m/>
    <m/>
    <m/>
    <m/>
    <s v="AZT"/>
    <s v="no"/>
    <m/>
    <m/>
    <m/>
  </r>
  <r>
    <n v="1526"/>
    <s v="Mona Passage"/>
    <x v="35"/>
    <m/>
    <m/>
    <m/>
    <m/>
    <m/>
    <s v="AZT,MAY"/>
    <s v="no"/>
    <m/>
    <m/>
    <m/>
  </r>
  <r>
    <n v="1536"/>
    <s v="Bahia de Samborombon"/>
    <x v="35"/>
    <m/>
    <m/>
    <m/>
    <m/>
    <m/>
    <s v="INC"/>
    <s v="no"/>
    <m/>
    <m/>
    <m/>
  </r>
  <r>
    <n v="1537"/>
    <s v="Northern Coast of Patagonia"/>
    <x v="35"/>
    <m/>
    <m/>
    <m/>
    <m/>
    <m/>
    <s v="INC"/>
    <s v="no"/>
    <m/>
    <m/>
    <m/>
  </r>
  <r>
    <n v="1538"/>
    <s v="Southern Coast of Patagonia"/>
    <x v="35"/>
    <m/>
    <m/>
    <m/>
    <m/>
    <m/>
    <s v="INC"/>
    <s v="no"/>
    <m/>
    <m/>
    <m/>
  </r>
  <r>
    <n v="1539"/>
    <s v="Magellan Strait"/>
    <x v="35"/>
    <m/>
    <m/>
    <m/>
    <m/>
    <m/>
    <s v="INC"/>
    <s v="no"/>
    <m/>
    <m/>
    <m/>
  </r>
  <r>
    <n v="1540"/>
    <s v="Golfo de Penas"/>
    <x v="35"/>
    <m/>
    <m/>
    <m/>
    <m/>
    <m/>
    <s v="INC"/>
    <s v="no"/>
    <m/>
    <m/>
    <m/>
  </r>
  <r>
    <n v="1541"/>
    <s v="Coast of Chile"/>
    <x v="35"/>
    <m/>
    <m/>
    <m/>
    <m/>
    <m/>
    <s v="INC"/>
    <s v="no"/>
    <m/>
    <m/>
    <m/>
  </r>
  <r>
    <n v="1542"/>
    <s v="Atacama Coast"/>
    <x v="35"/>
    <m/>
    <m/>
    <m/>
    <m/>
    <m/>
    <s v="INC"/>
    <s v="no"/>
    <m/>
    <m/>
    <m/>
  </r>
  <r>
    <n v="1543"/>
    <s v="Coast of Antofagasta"/>
    <x v="35"/>
    <m/>
    <m/>
    <m/>
    <m/>
    <m/>
    <s v="INC"/>
    <s v="no"/>
    <m/>
    <m/>
    <m/>
  </r>
  <r>
    <n v="1544"/>
    <s v="Arica Bend"/>
    <x v="35"/>
    <m/>
    <m/>
    <m/>
    <m/>
    <m/>
    <s v="INC"/>
    <s v="no"/>
    <m/>
    <m/>
    <m/>
  </r>
  <r>
    <n v="1545"/>
    <s v="Coast of Peru"/>
    <x v="35"/>
    <m/>
    <m/>
    <m/>
    <m/>
    <m/>
    <s v="INC"/>
    <s v="no"/>
    <m/>
    <m/>
    <m/>
  </r>
  <r>
    <n v="1546"/>
    <s v="Gulf of Guayaquil"/>
    <x v="35"/>
    <m/>
    <m/>
    <m/>
    <m/>
    <m/>
    <s v="INC"/>
    <s v="no"/>
    <m/>
    <m/>
    <m/>
  </r>
  <r>
    <n v="1547"/>
    <s v="Coast of Ecuador"/>
    <x v="35"/>
    <m/>
    <m/>
    <m/>
    <m/>
    <m/>
    <s v="AZT,INC"/>
    <s v="no"/>
    <m/>
    <m/>
    <m/>
  </r>
  <r>
    <n v="1548"/>
    <s v="Gulf of Panama"/>
    <x v="35"/>
    <m/>
    <m/>
    <m/>
    <m/>
    <m/>
    <s v="AZT"/>
    <s v="no"/>
    <m/>
    <m/>
    <m/>
  </r>
  <r>
    <n v="1549"/>
    <s v="Costa Rica"/>
    <x v="35"/>
    <m/>
    <m/>
    <m/>
    <m/>
    <m/>
    <s v="AZT"/>
    <s v="no"/>
    <m/>
    <m/>
    <m/>
  </r>
  <r>
    <n v="1550"/>
    <s v="Gulf of Tehuantepec"/>
    <x v="35"/>
    <m/>
    <m/>
    <m/>
    <m/>
    <m/>
    <s v="AZT"/>
    <s v="no"/>
    <s v="="/>
    <s v="="/>
    <s v="="/>
  </r>
  <r>
    <n v="1551"/>
    <s v="Manzanillo Bay"/>
    <x v="35"/>
    <m/>
    <m/>
    <m/>
    <m/>
    <m/>
    <s v="AZT"/>
    <s v="no"/>
    <m/>
    <m/>
    <m/>
  </r>
  <r>
    <n v="1552"/>
    <s v="Mazatlan Bay"/>
    <x v="35"/>
    <m/>
    <m/>
    <m/>
    <m/>
    <m/>
    <s v="AZT"/>
    <s v="no"/>
    <s v="="/>
    <s v="="/>
    <s v="="/>
  </r>
  <r>
    <n v="1553"/>
    <s v="Gulf of California"/>
    <x v="35"/>
    <m/>
    <m/>
    <m/>
    <m/>
    <m/>
    <s v="AZT"/>
    <s v="no"/>
    <s v="="/>
    <s v="="/>
    <s v="="/>
  </r>
  <r>
    <n v="1554"/>
    <s v="Cape San Lucas"/>
    <x v="35"/>
    <m/>
    <m/>
    <m/>
    <m/>
    <m/>
    <s v="AZT"/>
    <s v="no"/>
    <m/>
    <m/>
    <m/>
  </r>
  <r>
    <n v="1555"/>
    <s v="Gulf of Catalina"/>
    <x v="35"/>
    <m/>
    <m/>
    <m/>
    <m/>
    <m/>
    <s v="AZT"/>
    <s v="no"/>
    <m/>
    <m/>
    <m/>
  </r>
  <r>
    <n v="1563"/>
    <s v="Hatton Bank"/>
    <x v="35"/>
    <m/>
    <m/>
    <m/>
    <m/>
    <m/>
    <s v="AZT"/>
    <s v="no"/>
    <m/>
    <m/>
    <m/>
  </r>
  <r>
    <n v="1564"/>
    <s v="Eastern Gibbs Fracture"/>
    <x v="35"/>
    <m/>
    <m/>
    <m/>
    <m/>
    <m/>
    <s v="AZT"/>
    <s v="no"/>
    <m/>
    <m/>
    <m/>
  </r>
  <r>
    <n v="1565"/>
    <s v="Western Gibbs Fracture"/>
    <x v="35"/>
    <m/>
    <m/>
    <m/>
    <m/>
    <m/>
    <s v="AZT"/>
    <s v="no"/>
    <m/>
    <m/>
    <m/>
  </r>
  <r>
    <n v="1566"/>
    <s v="Iberian Shelf"/>
    <x v="35"/>
    <m/>
    <m/>
    <m/>
    <m/>
    <m/>
    <s v="AZT"/>
    <s v="no"/>
    <m/>
    <m/>
    <m/>
  </r>
  <r>
    <n v="1567"/>
    <s v="Sea of Azores"/>
    <x v="35"/>
    <m/>
    <m/>
    <m/>
    <m/>
    <m/>
    <s v="AZT"/>
    <s v="no"/>
    <m/>
    <m/>
    <m/>
  </r>
  <r>
    <n v="1568"/>
    <s v="Corner Seamounts"/>
    <x v="35"/>
    <m/>
    <m/>
    <m/>
    <m/>
    <m/>
    <s v="AZT"/>
    <s v="no"/>
    <m/>
    <m/>
    <m/>
  </r>
  <r>
    <n v="1569"/>
    <s v="Sable Island Bank"/>
    <x v="35"/>
    <m/>
    <m/>
    <m/>
    <m/>
    <m/>
    <s v="AZT"/>
    <s v="no"/>
    <m/>
    <m/>
    <m/>
  </r>
  <r>
    <n v="1571"/>
    <s v="Blake Plateau"/>
    <x v="35"/>
    <m/>
    <m/>
    <m/>
    <m/>
    <m/>
    <s v="AZT"/>
    <s v="no"/>
    <m/>
    <m/>
    <m/>
  </r>
  <r>
    <n v="1572"/>
    <s v="West Bermuda Sea"/>
    <x v="35"/>
    <m/>
    <m/>
    <m/>
    <m/>
    <m/>
    <s v="AZT"/>
    <s v="no"/>
    <m/>
    <m/>
    <m/>
  </r>
  <r>
    <n v="1573"/>
    <s v="East Bermuda Sea"/>
    <x v="35"/>
    <m/>
    <m/>
    <m/>
    <m/>
    <m/>
    <s v="AZT"/>
    <s v="no"/>
    <m/>
    <m/>
    <m/>
  </r>
  <r>
    <n v="1574"/>
    <s v="Antilles Current"/>
    <x v="35"/>
    <m/>
    <m/>
    <m/>
    <m/>
    <m/>
    <s v="AZT"/>
    <s v="no"/>
    <m/>
    <m/>
    <m/>
  </r>
  <r>
    <n v="1575"/>
    <s v="Northern Guiana Basin"/>
    <x v="35"/>
    <m/>
    <m/>
    <m/>
    <m/>
    <m/>
    <s v="AZT"/>
    <s v="no"/>
    <m/>
    <m/>
    <m/>
  </r>
  <r>
    <n v="1578"/>
    <s v="Canary Approach"/>
    <x v="35"/>
    <m/>
    <m/>
    <m/>
    <m/>
    <m/>
    <s v="AZT"/>
    <s v="no"/>
    <m/>
    <m/>
    <m/>
  </r>
  <r>
    <n v="1580"/>
    <s v="Central North Atlantic"/>
    <x v="35"/>
    <m/>
    <m/>
    <m/>
    <m/>
    <m/>
    <s v="AZT"/>
    <s v="no"/>
    <m/>
    <m/>
    <m/>
  </r>
  <r>
    <n v="1582"/>
    <s v="West Sargasso Sea"/>
    <x v="35"/>
    <m/>
    <m/>
    <m/>
    <m/>
    <m/>
    <s v="AZT"/>
    <s v="no"/>
    <m/>
    <m/>
    <m/>
  </r>
  <r>
    <n v="1583"/>
    <s v="Sargasso Sea"/>
    <x v="35"/>
    <m/>
    <m/>
    <m/>
    <m/>
    <m/>
    <s v="AZT"/>
    <s v="no"/>
    <m/>
    <m/>
    <m/>
  </r>
  <r>
    <n v="1595"/>
    <s v="East of Magellans"/>
    <x v="35"/>
    <m/>
    <m/>
    <m/>
    <m/>
    <m/>
    <s v="INC"/>
    <s v="no"/>
    <m/>
    <m/>
    <m/>
  </r>
  <r>
    <n v="1656"/>
    <s v="Lake Titicaca"/>
    <x v="35"/>
    <m/>
    <m/>
    <m/>
    <m/>
    <m/>
    <s v="high_american"/>
    <s v="no"/>
    <m/>
    <m/>
    <m/>
  </r>
  <r>
    <n v="1657"/>
    <s v="Lake Nicaragua"/>
    <x v="35"/>
    <m/>
    <m/>
    <m/>
    <m/>
    <m/>
    <s v="AZT"/>
    <s v="no"/>
    <m/>
    <m/>
    <m/>
  </r>
  <r>
    <n v="1658"/>
    <s v="Lake Okeechobee"/>
    <x v="35"/>
    <m/>
    <m/>
    <m/>
    <m/>
    <m/>
    <s v="high_american"/>
    <s v="no"/>
    <m/>
    <m/>
    <m/>
  </r>
  <r>
    <n v="1659"/>
    <s v="Lake Ontario"/>
    <x v="35"/>
    <m/>
    <m/>
    <m/>
    <m/>
    <m/>
    <s v="high_american"/>
    <s v="no"/>
    <m/>
    <m/>
    <m/>
  </r>
  <r>
    <n v="1660"/>
    <s v="Lake Erie"/>
    <x v="35"/>
    <m/>
    <m/>
    <m/>
    <m/>
    <m/>
    <s v="high_american"/>
    <s v="no"/>
    <m/>
    <m/>
    <m/>
  </r>
  <r>
    <n v="1661"/>
    <s v="Lake Huron"/>
    <x v="35"/>
    <m/>
    <m/>
    <m/>
    <m/>
    <m/>
    <s v="high_american"/>
    <s v="no"/>
    <m/>
    <m/>
    <m/>
  </r>
  <r>
    <n v="1662"/>
    <s v="Lake Michigan"/>
    <x v="35"/>
    <m/>
    <m/>
    <m/>
    <m/>
    <m/>
    <s v="high_american"/>
    <s v="no"/>
    <m/>
    <m/>
    <m/>
  </r>
  <r>
    <n v="1663"/>
    <s v="Lake Superior"/>
    <x v="35"/>
    <m/>
    <m/>
    <m/>
    <m/>
    <m/>
    <s v="high_american"/>
    <s v="no"/>
    <m/>
    <m/>
    <m/>
  </r>
  <r>
    <n v="1702"/>
    <s v="Galapagos Islands"/>
    <x v="35"/>
    <m/>
    <m/>
    <m/>
    <m/>
    <m/>
    <s v="INC"/>
    <s v="no"/>
    <m/>
    <m/>
    <m/>
  </r>
  <r>
    <n v="1742"/>
    <s v="Limburg"/>
    <x v="4"/>
    <s v="POL"/>
    <s v="POL,POL"/>
    <s v="dutch"/>
    <s v="catholic"/>
    <n v="2000"/>
    <s v="eastern,western,muslim,ottoman,GUJ,KTC #Former Z33,judean"/>
    <s v="no"/>
    <n v="6"/>
    <n v="6"/>
    <n v="4"/>
  </r>
  <r>
    <n v="1743"/>
    <s v="Cambray"/>
    <x v="8"/>
    <s v="BUR"/>
    <s v="BUR"/>
    <s v="cosmopolitan_french"/>
    <s v="catholic"/>
    <n v="2000"/>
    <s v="eastern,western,muslim,ottoman,GUJ,KTC #Former Z33,judean"/>
    <s v="no"/>
    <n v="5"/>
    <n v="5"/>
    <n v="2"/>
  </r>
  <r>
    <n v="1744"/>
    <s v="Antwerpen"/>
    <x v="4"/>
    <s v="POL"/>
    <s v="POL,POL"/>
    <s v="dutch"/>
    <s v="catholic"/>
    <n v="2000"/>
    <s v="eastern,western,muslim,ottoman,GUJ,KTC #Former Z33,judean"/>
    <s v="no"/>
    <n v="8"/>
    <n v="8"/>
    <n v="3"/>
  </r>
  <r>
    <n v="1745"/>
    <s v="Cantabria"/>
    <x v="28"/>
    <s v="PTC #Former Z10"/>
    <s v="PTC #Former Z10"/>
    <s v="castillian"/>
    <s v="catholic"/>
    <n v="2000"/>
    <s v="eastern,western,muslim,ottoman,GUJ,KTC #Former Z33,judean"/>
    <s v="no"/>
    <n v="4"/>
    <n v="4"/>
    <n v="3"/>
  </r>
  <r>
    <n v="1746"/>
    <s v="Burgos"/>
    <x v="19"/>
    <s v="KCA #Former Z09"/>
    <s v="KCA #Former Z09"/>
    <s v="castillian"/>
    <s v="catholic"/>
    <n v="2000"/>
    <s v="eastern,western,muslim,ottoman,GUJ,KTC #Former Z33,judean"/>
    <s v="no"/>
    <n v="5"/>
    <n v="5"/>
    <n v="2"/>
  </r>
  <r>
    <n v="1747"/>
    <s v="Caceres"/>
    <x v="23"/>
    <s v="GAL"/>
    <s v="GAL"/>
    <s v="cosmopolitan_french"/>
    <s v="catholic"/>
    <n v="2000"/>
    <s v="eastern,western,muslim,ottoman,GUJ,KTC #Former Z33,judean"/>
    <s v="no"/>
    <n v="2"/>
    <n v="2"/>
    <n v="2"/>
  </r>
  <r>
    <n v="1748"/>
    <s v="Jaén"/>
    <x v="26"/>
    <s v="CRD #Former Z12"/>
    <s v="CRD #Former Z12,GRA"/>
    <s v="cosmopolitan_french"/>
    <s v="catholic"/>
    <n v="2000"/>
    <s v="eastern,western,muslim,ottoman,GUJ,KTC #Former Z33,judean"/>
    <s v="no"/>
    <n v="3"/>
    <n v="4"/>
    <n v="2"/>
  </r>
  <r>
    <n v="1749"/>
    <s v="Cadiz"/>
    <x v="11"/>
    <s v="PAP"/>
    <s v="PAP,PAP"/>
    <s v="cosmopolitan_french"/>
    <s v="catholic"/>
    <n v="2000"/>
    <s v="eastern,western,muslim,ottoman,GUJ,KTC #Former Z33,judean"/>
    <s v="no"/>
    <n v="5"/>
    <n v="4"/>
    <n v="3"/>
  </r>
  <r>
    <n v="1750"/>
    <s v="Alicante"/>
    <x v="22"/>
    <s v="TEU"/>
    <s v="TEU"/>
    <s v="catalan"/>
    <s v="catholic"/>
    <n v="2000"/>
    <s v="eastern,western,muslim,ottoman,GUJ,KTC #Former Z33,judean"/>
    <s v="no"/>
    <n v="3"/>
    <n v="3"/>
    <n v="3"/>
  </r>
  <r>
    <n v="1751"/>
    <s v="Ceuta"/>
    <x v="34"/>
    <s v="LYD #Former Z17"/>
    <s v="LYD #Former Z17,LYD #Former Z17"/>
    <s v="german"/>
    <s v="shiite"/>
    <n v="2000"/>
    <s v="eastern,western,muslim,ottoman,GUJ,KTC #Former Z33,judean"/>
    <s v="no"/>
    <n v="3"/>
    <n v="3"/>
    <n v="1"/>
  </r>
  <r>
    <n v="1752"/>
    <s v="Rzhev"/>
    <x v="10"/>
    <s v="JUD #Former Z13"/>
    <s v="JUD #Former Z13,JUD #Former Z13"/>
    <s v="greek"/>
    <s v="jewish"/>
    <n v="2000"/>
    <s v="eastern,western,muslim,ottoman,GUJ,KTC #Former Z33,judean"/>
    <s v="no"/>
    <n v="5"/>
    <n v="5"/>
    <n v="3"/>
  </r>
  <r>
    <n v="1753"/>
    <s v="Kostroma"/>
    <x v="10"/>
    <s v="JUD #Former Z13"/>
    <s v="JUD #Former Z13,JUD #Former Z13"/>
    <s v="greek"/>
    <s v="jewish"/>
    <n v="2000"/>
    <s v="eastern,western,muslim,ottoman,GUJ,KTC #Former Z33,judean"/>
    <s v="no"/>
    <n v="4"/>
    <n v="4"/>
    <n v="2"/>
  </r>
  <r>
    <n v="1754"/>
    <s v="Murom"/>
    <x v="10"/>
    <s v="JUD #Former Z13"/>
    <s v="JUD #Former Z13,JUD #Former Z13"/>
    <s v="mordvin"/>
    <s v="jewish"/>
    <n v="2000"/>
    <s v="eastern,western,muslim,ottoman,GUJ,KTC #Former Z33,judean"/>
    <s v="no"/>
    <n v="4"/>
    <n v="4"/>
    <n v="4"/>
  </r>
  <r>
    <n v="1755"/>
    <s v="Ustyug"/>
    <x v="10"/>
    <s v="JUD #Former Z13"/>
    <s v="JUD #Former Z13,JUD #Former Z13"/>
    <s v="samoyed"/>
    <s v="jewish"/>
    <n v="2000"/>
    <s v="eastern,western,muslim,ottoman,GUJ,KTC #Former Z33,judean"/>
    <s v="no"/>
    <n v="3"/>
    <n v="3"/>
    <n v="2"/>
  </r>
  <r>
    <n v="1756"/>
    <s v="Bessarabia"/>
    <x v="10"/>
    <s v="JUD #Former Z13"/>
    <s v="JUD #Former Z13,JUD #Former Z13"/>
    <s v="greek"/>
    <s v="jewish"/>
    <n v="2000"/>
    <s v="eastern,western,muslim,ottoman,GUJ,KTC #Former Z33,judean"/>
    <s v="no"/>
    <n v="5"/>
    <n v="4"/>
    <n v="2"/>
  </r>
  <r>
    <n v="1757"/>
    <s v="Oberpfalz"/>
    <x v="6"/>
    <s v="BAV"/>
    <s v="BAV,BAV"/>
    <s v="german"/>
    <s v="catholic"/>
    <n v="2000"/>
    <s v="eastern,western,muslim,ottoman,GUJ,KTC #Former Z33,judean"/>
    <s v="no"/>
    <n v="4"/>
    <n v="4"/>
    <n v="4"/>
  </r>
  <r>
    <n v="1758"/>
    <s v="Hannover"/>
    <x v="1"/>
    <s v="GER"/>
    <s v="GER,GER"/>
    <s v="german"/>
    <s v="catholic"/>
    <n v="2000"/>
    <s v="eastern,western,muslim,ottoman,GUJ,KTC #Former Z33,judean"/>
    <s v="no"/>
    <n v="4"/>
    <n v="4"/>
    <n v="4"/>
  </r>
  <r>
    <n v="1759"/>
    <s v="Potsdam"/>
    <x v="4"/>
    <s v="POL"/>
    <s v="POL,POL"/>
    <s v="pommeranian"/>
    <s v="catholic"/>
    <n v="2000"/>
    <s v="eastern,western,muslim,ottoman,GUJ,KTC #Former Z33,judean"/>
    <s v="no"/>
    <n v="4"/>
    <n v="4"/>
    <n v="4"/>
  </r>
  <r>
    <n v="1760"/>
    <s v="Koblenz"/>
    <x v="4"/>
    <s v="POL"/>
    <s v="POL,POL"/>
    <s v="cosmopolitan_french"/>
    <s v="catholic"/>
    <n v="2000"/>
    <s v="eastern,western,muslim,ottoman,GUJ,KTC #Former Z33,judean"/>
    <s v="no"/>
    <n v="4"/>
    <n v="4"/>
    <n v="2"/>
  </r>
  <r>
    <n v="1761"/>
    <s v="Pfalz"/>
    <x v="4"/>
    <s v="POL"/>
    <s v="POL,POL"/>
    <s v="cosmopolitan_french"/>
    <s v="catholic"/>
    <n v="2000"/>
    <s v="eastern,western,muslim,ottoman,GUJ,KTC #Former Z33,judean"/>
    <s v="no"/>
    <n v="6"/>
    <n v="6"/>
    <n v="3"/>
  </r>
  <r>
    <n v="1762"/>
    <s v="Kassel"/>
    <x v="1"/>
    <s v="GER"/>
    <s v="GER,GER"/>
    <s v="german"/>
    <s v="catholic"/>
    <n v="2000"/>
    <s v="eastern,western,muslim,ottoman,GUJ,KTC #Former Z33,judean"/>
    <s v="no"/>
    <n v="2"/>
    <n v="2"/>
    <n v="2"/>
  </r>
  <r>
    <n v="1763"/>
    <s v="Niederlausitz"/>
    <x v="4"/>
    <s v="POL"/>
    <s v="POL,POL"/>
    <s v="polish"/>
    <s v="catholic"/>
    <n v="2000"/>
    <s v="eastern,western,muslim,ottoman,GUJ,KTC #Former Z33,judean"/>
    <s v="no"/>
    <n v="3"/>
    <n v="3"/>
    <n v="1"/>
  </r>
  <r>
    <n v="1764"/>
    <s v="Burgas"/>
    <x v="10"/>
    <s v="JUD #Former Z13"/>
    <s v="JUD #Former Z13,JUD #Former Z13,BYZ"/>
    <s v="bulgarian"/>
    <s v="jewish"/>
    <n v="2000"/>
    <s v="eastern,western,muslim,ottoman,GUJ,KTC #Former Z33,judean"/>
    <s v="no"/>
    <n v="3"/>
    <n v="3"/>
    <n v="1"/>
  </r>
  <r>
    <n v="1765"/>
    <s v="Sofia"/>
    <x v="10"/>
    <s v="JUD #Former Z13"/>
    <s v="JUD #Former Z13,JUD #Former Z13"/>
    <s v="greek"/>
    <s v="jewish"/>
    <n v="2000"/>
    <s v="eastern,western,muslim,ottoman,GUJ,KTC #Former Z33,judean"/>
    <s v="no"/>
    <n v="3"/>
    <n v="2"/>
    <n v="1"/>
  </r>
  <r>
    <n v="1766"/>
    <s v="Kosovo"/>
    <x v="10"/>
    <s v="JUD #Former Z13"/>
    <s v="JUD #Former Z13,JUD #Former Z13"/>
    <s v="greek"/>
    <s v="jewish"/>
    <n v="2000"/>
    <s v="eastern,western,muslim,ottoman,GUJ,KTC #Former Z33,judean"/>
    <s v="no"/>
    <n v="2"/>
    <n v="4"/>
    <n v="2"/>
  </r>
  <r>
    <n v="1767"/>
    <s v="Slavonia"/>
    <x v="10"/>
    <s v="JUD #Former Z13"/>
    <s v="JUD #Former Z13,BYZ"/>
    <s v="greek"/>
    <s v="catholic"/>
    <n v="2000"/>
    <s v="eastern,western,muslim,ottoman,GUJ,KTC #Former Z33,judean"/>
    <s v="no"/>
    <n v="4"/>
    <n v="4"/>
    <n v="2"/>
  </r>
  <r>
    <n v="1768"/>
    <s v="Lienz"/>
    <x v="6"/>
    <s v="BAV"/>
    <s v="BAV,BAV"/>
    <s v="german"/>
    <s v="catholic"/>
    <n v="2000"/>
    <s v="eastern,western,muslim,ottoman,GUJ,KTC #Former Z33,judean"/>
    <s v="no"/>
    <n v="4"/>
    <n v="4"/>
    <n v="2"/>
  </r>
  <r>
    <n v="1769"/>
    <s v="Görz"/>
    <x v="9"/>
    <s v="KNI"/>
    <s v="KNI,ITA"/>
    <s v="italian"/>
    <s v="catholic"/>
    <n v="2000"/>
    <s v="eastern,western,muslim,ottoman,GUJ,KTC #Former Z33"/>
    <s v="no"/>
    <n v="5"/>
    <n v="5"/>
    <n v="2"/>
  </r>
  <r>
    <n v="1770"/>
    <s v="Ostmarch"/>
    <x v="6"/>
    <s v="BAV"/>
    <s v="BAV,BAV"/>
    <s v="german"/>
    <s v="catholic"/>
    <n v="2000"/>
    <s v="eastern,western,muslim,ottoman,GUJ,KTC #Former Z33,judean"/>
    <s v="no"/>
    <n v="5"/>
    <n v="5"/>
    <n v="6"/>
  </r>
  <r>
    <n v="1771"/>
    <s v="Erz"/>
    <x v="32"/>
    <s v="BOH"/>
    <s v="BOH,BOH"/>
    <s v="czech"/>
    <s v="catholic"/>
    <n v="2000"/>
    <s v="eastern,western,muslim,ottoman,GUJ,KTC #Former Z33,judean"/>
    <s v="no"/>
    <n v="5"/>
    <n v="5"/>
    <n v="3"/>
  </r>
  <r>
    <n v="1772"/>
    <s v="Pozsony"/>
    <x v="10"/>
    <s v="JUD #Former Z13"/>
    <s v="JUD #Former Z13,JUD #Former Z13"/>
    <s v="hungarian"/>
    <s v="jewish"/>
    <n v="2000"/>
    <s v="eastern,western,muslim,ottoman,GUJ,KTC #Former Z33,judean"/>
    <s v="no"/>
    <n v="8"/>
    <n v="8"/>
    <n v="4"/>
  </r>
  <r>
    <n v="1773"/>
    <s v="Achaea"/>
    <x v="10"/>
    <s v="JUD #Former Z13"/>
    <s v="JUD #Former Z13,BYZ"/>
    <s v="greek"/>
    <s v="catholic"/>
    <n v="2000"/>
    <s v="eastern,western,muslim,ottoman,GUJ,KTC #Former Z33,judean"/>
    <s v="no"/>
    <n v="3"/>
    <n v="3"/>
    <n v="3"/>
  </r>
  <r>
    <n v="1774"/>
    <s v="Treviso"/>
    <x v="9"/>
    <s v="KNI"/>
    <s v="KNI,ITA"/>
    <s v="cosmopolitan_french"/>
    <s v="catholic"/>
    <n v="2000"/>
    <s v="eastern,western,muslim,ottoman,GUJ,KTC #Former Z33,judean"/>
    <s v="no"/>
    <n v="7"/>
    <n v="7"/>
    <n v="4"/>
  </r>
  <r>
    <n v="1775"/>
    <s v="Holstein"/>
    <x v="1"/>
    <s v="GER"/>
    <s v="GER,GER,POL"/>
    <s v="german"/>
    <s v="catholic"/>
    <n v="2000"/>
    <s v="eastern,western,muslim,ottoman,GUJ,KTC #Former Z33,judean"/>
    <s v="no"/>
    <n v="3"/>
    <n v="3"/>
    <n v="5"/>
  </r>
  <r>
    <n v="1776"/>
    <s v="Karelia"/>
    <x v="84"/>
    <s v="KRE #Former Z16"/>
    <s v="KRE #Former Z16,KRE #Former Z16,KLA #Former Z15"/>
    <s v="samoyed"/>
    <s v="animism"/>
    <n v="2000"/>
    <s v="eastern,western,muslim,ottoman,GUJ,KTC #Former Z33,judean"/>
    <s v="no"/>
    <n v="1"/>
    <n v="1"/>
    <n v="1"/>
  </r>
  <r>
    <n v="1777"/>
    <s v="Kola"/>
    <x v="85"/>
    <s v="KLA #Former Z15"/>
    <s v="KLA #Former Z15,KLA #Former Z15"/>
    <s v="lappish"/>
    <s v="animism"/>
    <n v="2000"/>
    <s v="eastern,western,muslim,ottoman,GUJ,KTC #Former Z33,judean"/>
    <s v="no"/>
    <n v="1"/>
    <n v="1"/>
    <n v="1"/>
  </r>
  <r>
    <n v="1778"/>
    <s v="Kasimov"/>
    <x v="10"/>
    <s v="JUD #Former Z13"/>
    <s v="JUD #Former Z13,JUD #Former Z13"/>
    <s v="mordvin"/>
    <s v="jewish"/>
    <n v="2000"/>
    <s v="eastern,western,muslim,ottoman,GUJ,KTC #Former Z33,judean"/>
    <s v="no"/>
    <n v="4"/>
    <n v="4"/>
    <n v="5"/>
  </r>
  <r>
    <n v="1809"/>
    <s v="Só'taeo'o"/>
    <x v="63"/>
    <s v="PUE"/>
    <s v="PUE"/>
    <m/>
    <m/>
    <n v="1000"/>
    <s v="high_american"/>
    <s v="no"/>
    <m/>
    <m/>
    <m/>
  </r>
  <r>
    <n v="1826"/>
    <s v="Lika"/>
    <x v="10"/>
    <s v="JUD #Former Z13"/>
    <s v="JUD #Former Z13,BYZ"/>
    <s v="greek"/>
    <s v="jewish"/>
    <n v="2000"/>
    <s v="eastern,western,muslim,ottoman,GUJ,KTC #Former Z33,judean"/>
    <s v="no"/>
    <n v="5"/>
    <n v="5"/>
    <n v="2"/>
  </r>
  <r>
    <n v="1827"/>
    <s v="Raska"/>
    <x v="10"/>
    <s v="JUD #Former Z13"/>
    <s v="JUD #Former Z13,JUD #Former Z13"/>
    <s v="greek"/>
    <s v="jewish"/>
    <n v="2000"/>
    <s v="eastern,western,muslim,ottoman,GUJ,KTC #Former Z33,judean"/>
    <s v="no"/>
    <n v="3"/>
    <n v="2"/>
    <n v="1"/>
  </r>
  <r>
    <n v="1828"/>
    <s v="Donji Kraji"/>
    <x v="10"/>
    <s v="JUD #Former Z13"/>
    <s v="JUD #Former Z13,BYZ"/>
    <s v="greek"/>
    <s v="jewish"/>
    <n v="2000"/>
    <s v="eastern,western,muslim,ottoman,GUJ,KTC #Former Z33,judean"/>
    <s v="no"/>
    <n v="2"/>
    <n v="2"/>
    <n v="1"/>
  </r>
  <r>
    <n v="1831"/>
    <s v="Travunia"/>
    <x v="10"/>
    <s v="JUD #Former Z13"/>
    <s v="JUD #Former Z13,JUD #Former Z13"/>
    <s v="greek"/>
    <s v="jewish"/>
    <n v="2000"/>
    <s v="eastern,western,muslim,ottoman,GUJ,KTC #Former Z33,judean"/>
    <s v="no"/>
    <n v="2"/>
    <n v="2"/>
    <n v="1"/>
  </r>
  <r>
    <n v="1834"/>
    <s v="Dorpat"/>
    <x v="5"/>
    <s v="LIT"/>
    <s v="LIT,LIT"/>
    <s v="lithuanian"/>
    <s v="catholic"/>
    <n v="2000"/>
    <s v="eastern,western,muslim,ottoman,GUJ,KTC #Former Z33,judean"/>
    <s v="no"/>
    <n v="3"/>
    <n v="3"/>
    <n v="2"/>
  </r>
  <r>
    <n v="1841"/>
    <s v="Marienburg"/>
    <x v="5"/>
    <s v="LIT"/>
    <s v="LIT,LIT"/>
    <s v="lithuanian"/>
    <s v="catholic"/>
    <n v="2000"/>
    <s v="eastern,western,muslim,ottoman,GUJ,KTC #Former Z33,judean"/>
    <s v="no"/>
    <n v="5"/>
    <n v="5"/>
    <n v="3"/>
  </r>
  <r>
    <n v="1842"/>
    <s v="Narva"/>
    <x v="5"/>
    <s v="LIT"/>
    <s v="LIT,LIT"/>
    <s v="lithuanian"/>
    <s v="catholic"/>
    <n v="2000"/>
    <s v="eastern,western,muslim,ottoman,GUJ,KTC #Former Z33,judean"/>
    <s v="no"/>
    <n v="2"/>
    <n v="2"/>
    <n v="1"/>
  </r>
  <r>
    <n v="1846"/>
    <s v="Amasya"/>
    <x v="10"/>
    <s v="JUD #Former Z13"/>
    <s v="JUD #Former Z13,JUD #Former Z13"/>
    <s v="greek"/>
    <s v="jewish"/>
    <n v="2000"/>
    <s v="eastern,western,muslim,ottoman,GUJ,KTC #Former Z33,judean"/>
    <s v="no"/>
    <n v="4"/>
    <n v="4"/>
    <n v="3"/>
  </r>
  <r>
    <n v="1848"/>
    <s v="Hamid"/>
    <x v="10"/>
    <s v="JUD #Former Z13"/>
    <s v="JUD #Former Z13,JUD #Former Z13"/>
    <s v="greek"/>
    <s v="jewish"/>
    <n v="2000"/>
    <s v="eastern,western,muslim,ottoman,GUJ,KTC #Former Z33,judean"/>
    <s v="no"/>
    <n v="5"/>
    <n v="5"/>
    <n v="4"/>
  </r>
  <r>
    <n v="1849"/>
    <s v="Hama"/>
    <x v="10"/>
    <s v="JUD #Former Z13"/>
    <s v="JUD #Former Z13,JUD #Former Z13"/>
    <s v="greek"/>
    <s v="jewish"/>
    <n v="2000"/>
    <s v="eastern,western,muslim,ottoman,GUJ,KTC #Former Z33,judean"/>
    <s v="no"/>
    <n v="3"/>
    <n v="3"/>
    <n v="3"/>
  </r>
  <r>
    <n v="1851"/>
    <s v="Coimbra"/>
    <x v="28"/>
    <s v="PTC #Former Z10"/>
    <s v="PTC #Former Z10,POR"/>
    <s v="cosmopolitan_french"/>
    <s v="catholic"/>
    <n v="2000"/>
    <s v="eastern,western,muslim,ottoman,GUJ,KTC #Former Z33,judean"/>
    <s v="no"/>
    <n v="5"/>
    <n v="5"/>
    <n v="3"/>
  </r>
  <r>
    <n v="1853"/>
    <s v="Kastoria"/>
    <x v="10"/>
    <s v="JUD #Former Z13"/>
    <s v="JUD #Former Z13,BYZ"/>
    <s v="greek"/>
    <s v="jewish"/>
    <n v="2000"/>
    <s v="eastern,western,muslim,ottoman,GUJ,KTC #Former Z33,judean"/>
    <s v="no"/>
    <n v="2"/>
    <n v="2"/>
    <n v="1"/>
  </r>
  <r>
    <n v="1854"/>
    <s v="Nablus"/>
    <x v="10"/>
    <s v="JUD #Former Z13"/>
    <s v="JUD #Former Z13,JUD #Former Z13,LYD #Former Z17"/>
    <s v="turkish"/>
    <s v="jewish"/>
    <n v="2000"/>
    <s v="eastern,western,muslim,ottoman,GUJ,KTC #Former Z33,judean"/>
    <s v="no"/>
    <n v="3"/>
    <n v="3"/>
    <n v="3"/>
  </r>
  <r>
    <n v="1855"/>
    <s v="Sidon"/>
    <x v="10"/>
    <s v="JUD #Former Z13"/>
    <s v="JUD #Former Z13,LYD #Former Z17,JUD #Former Z13"/>
    <s v="occitain"/>
    <s v="catholic"/>
    <n v="2000"/>
    <s v="eastern,western,muslim,ottoman,GUJ,KTC #Former Z33,judean"/>
    <s v="no"/>
    <n v="5"/>
    <n v="5"/>
    <n v="3"/>
  </r>
  <r>
    <n v="1856"/>
    <s v="Abkhazia"/>
    <x v="10"/>
    <s v="JUD #Former Z13"/>
    <s v="JUD #Former Z13,JUD #Former Z13"/>
    <s v="georgian"/>
    <s v="jewish"/>
    <n v="2000"/>
    <s v="eastern,western,muslim,ottoman,GUJ,KTC #Former Z33,judean"/>
    <s v="no"/>
    <n v="2"/>
    <n v="2"/>
    <n v="2"/>
  </r>
  <r>
    <n v="1857"/>
    <s v="Lauenburg"/>
    <x v="4"/>
    <s v="POL"/>
    <s v="POL,GER,POL"/>
    <s v="german"/>
    <s v="catholic"/>
    <n v="2000"/>
    <s v="eastern,western,muslim,ottoman,GUJ,KTC #Former Z33,judean"/>
    <s v="no"/>
    <n v="2"/>
    <n v="2"/>
    <n v="1"/>
  </r>
  <r>
    <n v="1858"/>
    <s v="Stettin"/>
    <x v="4"/>
    <s v="POL"/>
    <s v="POL,POL"/>
    <s v="polish"/>
    <s v="catholic"/>
    <n v="2000"/>
    <s v="eastern,western,muslim,ottoman,GUJ,KTC #Former Z33,judean"/>
    <s v="no"/>
    <n v="4"/>
    <n v="4"/>
    <n v="2"/>
  </r>
  <r>
    <n v="1859"/>
    <s v="Chelmno"/>
    <x v="5"/>
    <s v="LIT"/>
    <s v="LIT,LIT,POL"/>
    <s v="lithuanian"/>
    <s v="catholic"/>
    <n v="2000"/>
    <s v="eastern,western,muslim,ottoman,GUJ,KTC #Former Z33,judean"/>
    <s v="no"/>
    <n v="5"/>
    <n v="5"/>
    <n v="2"/>
  </r>
  <r>
    <n v="1860"/>
    <s v="Norfolk"/>
    <x v="0"/>
    <s v="AZT"/>
    <s v="AZT,IRE,AZT"/>
    <s v="anglo_saxon"/>
    <s v="catholic"/>
    <n v="2000"/>
    <s v="eastern,western,muslim,ottoman,GUJ,KTC #Former Z33,judean"/>
    <s v="no"/>
    <n v="2"/>
    <n v="2"/>
    <n v="2"/>
  </r>
  <r>
    <n v="1861"/>
    <s v="Derbyshire"/>
    <x v="29"/>
    <s v="IRE"/>
    <s v="IRE,IRE"/>
    <s v="anglo_saxon"/>
    <s v="fraticelli"/>
    <n v="2000"/>
    <s v="eastern,western,muslim,ottoman,GUJ,KTC #Former Z33,judean"/>
    <s v="no"/>
    <n v="2"/>
    <n v="2"/>
    <n v="2"/>
  </r>
  <r>
    <n v="1862"/>
    <s v="Cremona"/>
    <x v="9"/>
    <s v="KNI"/>
    <s v="KNI,ITA"/>
    <s v="cosmopolitan_french"/>
    <s v="catholic"/>
    <n v="2000"/>
    <s v="eastern,western,muslim,ottoman,GUJ,KTC #Former Z33,judean"/>
    <s v="no"/>
    <n v="8"/>
    <n v="8"/>
    <n v="4"/>
  </r>
  <r>
    <n v="1863"/>
    <s v="Graz"/>
    <x v="6"/>
    <s v="BAV"/>
    <s v="BAV,BAV"/>
    <s v="german"/>
    <s v="catholic"/>
    <n v="2000"/>
    <s v="eastern,western,muslim,ottoman,GUJ,KTC #Former Z33,judean"/>
    <s v="no"/>
    <n v="5"/>
    <n v="5"/>
    <n v="3"/>
  </r>
  <r>
    <n v="1864"/>
    <s v="Somogy"/>
    <x v="10"/>
    <s v="JUD #Former Z13"/>
    <s v="JUD #Former Z13,JUD #Former Z13"/>
    <s v="greek"/>
    <s v="jewish"/>
    <n v="2000"/>
    <s v="eastern,western,muslim,ottoman,GUJ,KTC #Former Z33,judean"/>
    <s v="no"/>
    <n v="3"/>
    <n v="3"/>
    <n v="3"/>
  </r>
  <r>
    <n v="1865"/>
    <s v="Ghent"/>
    <x v="4"/>
    <s v="POL"/>
    <s v="POL,POL"/>
    <s v="dutch"/>
    <s v="catholic"/>
    <n v="2000"/>
    <s v="eastern,western,muslim,ottoman,GUJ,KTC #Former Z33,judean"/>
    <s v="no"/>
    <n v="8"/>
    <n v="8"/>
    <n v="3"/>
  </r>
  <r>
    <n v="1866"/>
    <s v="Namur"/>
    <x v="4"/>
    <s v="POL"/>
    <s v="POL,POL"/>
    <s v="dutch"/>
    <s v="catholic"/>
    <n v="2000"/>
    <s v="eastern,western,muslim,ottoman,GUJ,KTC #Former Z33,judean"/>
    <s v="no"/>
    <n v="7"/>
    <n v="7"/>
    <n v="3"/>
  </r>
  <r>
    <n v="1867"/>
    <s v="Vaud"/>
    <x v="8"/>
    <s v="BUR"/>
    <s v="BUR,BUR"/>
    <s v="cosmopolitan_french"/>
    <s v="catholic"/>
    <n v="2000"/>
    <s v="eastern,western,muslim,ottoman,GUJ,KTC #Former Z33,judean"/>
    <s v="no"/>
    <n v="4"/>
    <n v="4"/>
    <n v="3"/>
  </r>
  <r>
    <n v="1868"/>
    <s v="Augsburg"/>
    <x v="6"/>
    <s v="BAV"/>
    <s v="BAV,BAV"/>
    <s v="german"/>
    <s v="catholic"/>
    <n v="2000"/>
    <s v="eastern,western,muslim,ottoman,GUJ,KTC #Former Z33,judean"/>
    <s v="no"/>
    <n v="7"/>
    <n v="7"/>
    <n v="4"/>
  </r>
  <r>
    <n v="1869"/>
    <s v="Zürich"/>
    <x v="8"/>
    <s v="BUR"/>
    <s v="BUR,BUR"/>
    <s v="cosmopolitan_french"/>
    <s v="catholic"/>
    <n v="2000"/>
    <s v="eastern,western,muslim,ottoman,GUJ,KTC #Former Z33,judean"/>
    <s v="no"/>
    <n v="4"/>
    <n v="4"/>
    <n v="2"/>
  </r>
  <r>
    <n v="1870"/>
    <s v="St Gallen"/>
    <x v="6"/>
    <s v="BAV"/>
    <s v="BAV,BAV"/>
    <s v="german"/>
    <s v="catholic"/>
    <n v="2000"/>
    <s v="eastern,western,muslim,ottoman,GUJ,KTC #Former Z33,judean"/>
    <s v="no"/>
    <n v="3"/>
    <n v="3"/>
    <n v="2"/>
  </r>
  <r>
    <n v="1871"/>
    <s v="Wallis"/>
    <x v="8"/>
    <s v="BUR"/>
    <s v="BUR,BUR"/>
    <s v="cosmopolitan_french"/>
    <s v="catholic"/>
    <n v="2000"/>
    <s v="eastern,western,muslim,ottoman,GUJ,KTC #Former Z33,judean"/>
    <s v="no"/>
    <n v="3"/>
    <n v="3"/>
    <n v="1"/>
  </r>
  <r>
    <n v="1872"/>
    <s v="Ulm"/>
    <x v="6"/>
    <s v="BAV"/>
    <s v="BAV,BAV"/>
    <s v="german"/>
    <s v="catholic"/>
    <n v="2000"/>
    <s v="eastern,western,muslim,ottoman,GUJ,KTC #Former Z33,judean"/>
    <s v="no"/>
    <n v="7"/>
    <n v="7"/>
    <n v="4"/>
  </r>
  <r>
    <n v="1873"/>
    <s v="Graubünden"/>
    <x v="6"/>
    <s v="BAV"/>
    <s v="BAV,BAV"/>
    <s v="german"/>
    <s v="catholic"/>
    <n v="2000"/>
    <s v="eastern,western,muslim,ottoman,GUJ,KTC #Former Z33,judean"/>
    <s v="no"/>
    <n v="3"/>
    <n v="3"/>
    <n v="1"/>
  </r>
  <r>
    <n v="1874"/>
    <s v="Bremen"/>
    <x v="1"/>
    <s v="GER"/>
    <s v="GER,GER,POL"/>
    <s v="german"/>
    <s v="catholic"/>
    <n v="2000"/>
    <s v="eastern,western,muslim,ottoman,GUJ,KTC #Former Z33,judean"/>
    <s v="no"/>
    <n v="6"/>
    <n v="6"/>
    <n v="4"/>
  </r>
  <r>
    <n v="1875"/>
    <s v="Cuneo"/>
    <x v="9"/>
    <s v="KNI"/>
    <s v="KNI,ITA"/>
    <s v="cosmopolitan_french"/>
    <s v="catholic"/>
    <n v="2000"/>
    <s v="eastern,western,muslim,ottoman,GUJ,KTC #Former Z33"/>
    <s v="no"/>
    <m/>
    <m/>
    <m/>
  </r>
  <r>
    <n v="1876"/>
    <s v="Frankfurt"/>
    <x v="6"/>
    <s v="BAV"/>
    <s v="BAV,GER"/>
    <s v="german"/>
    <s v="catholic"/>
    <n v="2000"/>
    <s v="eastern,western,muslim,ottoman,GUJ,KTC #Former Z33"/>
    <s v="no"/>
    <m/>
    <m/>
    <m/>
  </r>
  <r>
    <n v="1877"/>
    <s v="Charolais"/>
    <x v="21"/>
    <s v="BGD #Former Z08"/>
    <s v="BGD #Former Z08,BGD #Former Z08"/>
    <s v="italian"/>
    <s v="catholic"/>
    <n v="2000"/>
    <s v="eastern,western,muslim,ottoman,GUJ,KTC #Former Z33"/>
    <s v="no"/>
    <m/>
    <m/>
    <m/>
  </r>
  <r>
    <n v="1878"/>
    <s v="Aachen"/>
    <x v="4"/>
    <s v="POL"/>
    <s v="POL,POL"/>
    <s v="dutch"/>
    <s v="catholic"/>
    <n v="2000"/>
    <s v="eastern,western,muslim,ottoman,GUJ,KTC #Former Z33"/>
    <s v="no"/>
    <m/>
    <m/>
    <m/>
  </r>
  <r>
    <n v="1879"/>
    <s v="Alencon"/>
    <x v="11"/>
    <s v="PAP"/>
    <s v="PAP"/>
    <s v="italian"/>
    <s v="catholic"/>
    <n v="2000"/>
    <s v="eastern,western,muslim,ottoman,GUJ,KTC #Former Z33"/>
    <s v="no"/>
    <m/>
    <m/>
    <m/>
  </r>
  <r>
    <n v="1880"/>
    <s v="Sundgau"/>
    <x v="20"/>
    <s v="ULO #Former Z07"/>
    <s v="ULO #Former Z07,ULO #Former Z07,POL"/>
    <s v="cosmopolitan_french"/>
    <s v="catholic"/>
    <n v="2000"/>
    <s v="eastern,western,muslim,ottoman,GUJ,KTC #Former Z33"/>
    <s v="no"/>
    <m/>
    <m/>
    <m/>
  </r>
  <r>
    <n v="1881"/>
    <s v="St. Martin"/>
    <x v="39"/>
    <s v="MAY"/>
    <s v="MAY"/>
    <s v="mayan"/>
    <s v="mesoamerican_religion"/>
    <n v="1000"/>
    <s v="high_american,mesoamerican"/>
    <s v="no"/>
    <m/>
    <m/>
    <m/>
  </r>
  <r>
    <n v="1882"/>
    <s v="Anna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1902"/>
    <s v="Lake Poopo"/>
    <x v="35"/>
    <m/>
    <m/>
    <m/>
    <m/>
    <m/>
    <s v="high_american"/>
    <s v="no"/>
    <m/>
    <m/>
    <m/>
  </r>
  <r>
    <n v="1903"/>
    <s v="Lake Champlain"/>
    <x v="35"/>
    <m/>
    <m/>
    <m/>
    <m/>
    <m/>
    <s v="high_american"/>
    <s v="no"/>
    <m/>
    <m/>
    <m/>
  </r>
  <r>
    <n v="1904"/>
    <s v="Lake Saint-Jean"/>
    <x v="35"/>
    <m/>
    <m/>
    <m/>
    <m/>
    <m/>
    <s v="high_american"/>
    <s v="no"/>
    <m/>
    <m/>
    <m/>
  </r>
  <r>
    <n v="1930"/>
    <s v="Åland"/>
    <x v="0"/>
    <s v="AZT"/>
    <s v="AZT"/>
    <s v="norwegian"/>
    <s v="catholic"/>
    <n v="2000"/>
    <s v="eastern,western,muslim,ottoman,GUJ,KTC #Former Z33"/>
    <s v="no"/>
    <m/>
    <m/>
    <m/>
  </r>
  <r>
    <n v="1931"/>
    <s v="East Frisia"/>
    <x v="4"/>
    <s v="POL"/>
    <s v="POL,POL"/>
    <s v="dutch"/>
    <s v="catholic"/>
    <n v="2000"/>
    <s v="eastern,western,muslim,ottoman,GUJ,KTC #Former Z33"/>
    <s v="no"/>
    <m/>
    <m/>
    <m/>
  </r>
  <r>
    <n v="1933"/>
    <s v="Bari"/>
    <x v="12"/>
    <s v="BYZ"/>
    <s v="BYZ,BYZ"/>
    <s v="greek"/>
    <s v="catholic"/>
    <n v="2000"/>
    <s v="eastern,western,muslim,ottoman,GUJ,KTC #Former Z33"/>
    <s v="no"/>
    <m/>
    <m/>
    <m/>
  </r>
  <r>
    <n v="1934"/>
    <s v="Lucania"/>
    <x v="12"/>
    <s v="BYZ"/>
    <s v="BYZ,BYZ"/>
    <s v="greek"/>
    <s v="catholic"/>
    <n v="2000"/>
    <s v="eastern,western,muslim,ottoman,GUJ,KTC #Former Z33"/>
    <s v="no"/>
    <m/>
    <m/>
    <m/>
  </r>
  <r>
    <n v="1935"/>
    <s v="Mitau"/>
    <x v="5"/>
    <s v="LIT"/>
    <s v="LIT,LIT"/>
    <s v="lithuanian"/>
    <s v="catholic"/>
    <n v="2000"/>
    <s v="eastern,western,muslim,ottoman,GUJ,KTC #Former Z33"/>
    <s v="no"/>
    <m/>
    <m/>
    <m/>
  </r>
  <r>
    <n v="1936"/>
    <s v="Kovno"/>
    <x v="5"/>
    <s v="LIT"/>
    <s v="LIT,LIT"/>
    <s v="lithuanian"/>
    <s v="catholic"/>
    <n v="2000"/>
    <s v="eastern,western,muslim,ottoman,GUJ,KTC #Former Z33"/>
    <s v="no"/>
    <m/>
    <m/>
    <m/>
  </r>
  <r>
    <n v="1937"/>
    <s v="Grodno"/>
    <x v="5"/>
    <s v="LIT"/>
    <s v="LIT,LIT"/>
    <s v="lithuanian"/>
    <s v="catholic"/>
    <n v="2000"/>
    <s v="eastern,western,muslim,ottoman,GUJ,KTC #Former Z33"/>
    <s v="no"/>
    <m/>
    <m/>
    <m/>
  </r>
  <r>
    <n v="1938"/>
    <s v="Wizna"/>
    <x v="4"/>
    <s v="POL"/>
    <s v="POL,POL"/>
    <s v="polish"/>
    <s v="catholic"/>
    <n v="2000"/>
    <s v="eastern,western,muslim,ottoman,GUJ,KTC #Former Z33"/>
    <s v="no"/>
    <m/>
    <m/>
    <m/>
  </r>
  <r>
    <n v="1939"/>
    <s v="Leczyca"/>
    <x v="4"/>
    <s v="POL"/>
    <s v="POL,POL"/>
    <s v="polish"/>
    <s v="catholic"/>
    <n v="2000"/>
    <s v="eastern,western,muslim,ottoman,GUJ,KTC #Former Z33"/>
    <s v="no"/>
    <m/>
    <m/>
    <m/>
  </r>
  <r>
    <n v="1940"/>
    <s v="Belz"/>
    <x v="10"/>
    <s v="JUD #Former Z13"/>
    <s v="JUD #Former Z13,JUD #Former Z13"/>
    <s v="czech"/>
    <s v="jewish"/>
    <n v="2000"/>
    <s v="eastern,western,muslim,ottoman,GUJ,KTC #Former Z33"/>
    <s v="no"/>
    <m/>
    <m/>
    <m/>
  </r>
  <r>
    <n v="1941"/>
    <s v="Turov"/>
    <x v="10"/>
    <s v="JUD #Former Z13"/>
    <s v="JUD #Former Z13,JUD #Former Z13"/>
    <s v="lithuanian"/>
    <s v="catholic"/>
    <n v="2000"/>
    <s v="eastern,western,muslim,ottoman,GUJ,KTC #Former Z33"/>
    <s v="no"/>
    <m/>
    <m/>
    <m/>
  </r>
  <r>
    <n v="1942"/>
    <s v="Zhytomyr"/>
    <x v="10"/>
    <s v="JUD #Former Z13"/>
    <s v="JUD #Former Z13,JUD #Former Z13"/>
    <s v="lithuanian"/>
    <s v="catholic"/>
    <n v="2000"/>
    <s v="eastern,western,muslim,ottoman,GUJ,KTC #Former Z33"/>
    <s v="no"/>
    <m/>
    <m/>
    <m/>
  </r>
  <r>
    <n v="1943"/>
    <s v="Bratslav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1944"/>
    <s v="Cherkasy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1945"/>
    <s v="Severia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1946"/>
    <s v="Desh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1947"/>
    <s v="Gingee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1948"/>
    <s v="Bidar"/>
    <x v="46"/>
    <s v="RAS #Former Z18"/>
    <s v="RAS #Former Z18,RAS #Former Z18"/>
    <s v="kannada"/>
    <s v="hinduism"/>
    <n v="2000"/>
    <s v="eastern,western,muslim,ottoman,GUJ,KTC #Former Z33"/>
    <s v="no"/>
    <m/>
    <m/>
    <m/>
  </r>
  <r>
    <n v="1949"/>
    <s v="Rayalaseem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1951"/>
    <s v="Hunyad"/>
    <x v="10"/>
    <s v="JUD #Former Z13"/>
    <s v="JUD #Former Z13,JUD #Former Z13"/>
    <s v="hungarian"/>
    <s v="catholic"/>
    <n v="2000"/>
    <s v="eastern,western,muslim,ottoman,GUJ,KTC #Former Z33"/>
    <s v="no"/>
    <m/>
    <m/>
    <m/>
  </r>
  <r>
    <n v="1952"/>
    <s v="Maramaros"/>
    <x v="10"/>
    <s v="JUD #Former Z13"/>
    <s v="JUD #Former Z13,BYZ"/>
    <s v="greek"/>
    <s v="jewish"/>
    <n v="2000"/>
    <s v="eastern,western,muslim,ottoman,GUJ,KTC #Former Z33"/>
    <s v="no"/>
    <m/>
    <m/>
    <m/>
  </r>
  <r>
    <n v="1953"/>
    <s v="Szabolcs"/>
    <x v="10"/>
    <s v="JUD #Former Z13"/>
    <s v="JUD #Former Z13,BYZ"/>
    <s v="greek"/>
    <s v="jewish"/>
    <n v="2000"/>
    <s v="eastern,western,muslim,ottoman,GUJ,KTC #Former Z33"/>
    <s v="no"/>
    <m/>
    <m/>
    <m/>
  </r>
  <r>
    <n v="1954"/>
    <s v="Toronta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55"/>
    <s v="Kholmogor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56"/>
    <s v="Suzdal"/>
    <x v="10"/>
    <s v="JUD #Former Z13"/>
    <s v="JUD #Former Z13,JUD #Former Z13"/>
    <s v="mordvin"/>
    <s v="jewish"/>
    <n v="2000"/>
    <s v="eastern,western,muslim,ottoman,GUJ,KTC #Former Z33"/>
    <s v="no"/>
    <m/>
    <m/>
    <m/>
  </r>
  <r>
    <n v="1957"/>
    <s v="Galich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1958"/>
    <s v="Kargopo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59"/>
    <s v="Torzhok"/>
    <x v="10"/>
    <s v="JUD #Former Z13"/>
    <s v="JUD #Former Z13,JUD #Former Z13"/>
    <s v="mordvin"/>
    <s v="animism"/>
    <n v="2000"/>
    <s v="eastern,western,muslim,ottoman,GUJ,KTC #Former Z33"/>
    <s v="no"/>
    <m/>
    <m/>
    <m/>
  </r>
  <r>
    <n v="1960"/>
    <s v="Ostrov"/>
    <x v="10"/>
    <s v="JUD #Former Z13"/>
    <s v="JUD #Former Z13,JUD #Former Z13"/>
    <s v="finnish"/>
    <s v="animism"/>
    <n v="2000"/>
    <s v="eastern,western,muslim,ottoman,GUJ,KTC #Former Z33"/>
    <s v="no"/>
    <m/>
    <m/>
    <m/>
  </r>
  <r>
    <n v="1961"/>
    <s v="Ladog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62"/>
    <s v="Kudymkar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1963"/>
    <s v="Cherdyn"/>
    <x v="10"/>
    <s v="JUD #Former Z13"/>
    <s v="JUD #Former Z13,JUD #Former Z13"/>
    <s v="komi"/>
    <s v="animism"/>
    <n v="2000"/>
    <s v="eastern,western,muslim,ottoman,GUJ,KTC #Former Z33"/>
    <s v="no"/>
    <m/>
    <m/>
    <m/>
  </r>
  <r>
    <n v="1964"/>
    <s v="Ust-Sysolsk"/>
    <x v="10"/>
    <s v="JUD #Former Z13"/>
    <s v="JUD #Former Z13,JUD #Former Z13"/>
    <s v="komi"/>
    <s v="animism"/>
    <n v="2000"/>
    <s v="eastern,western,muslim,ottoman,GUJ,KTC #Former Z33"/>
    <s v="no"/>
    <m/>
    <m/>
    <m/>
  </r>
  <r>
    <n v="1965"/>
    <s v="Buzuluk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1966"/>
    <s v="Chelyab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1967"/>
    <s v="Khujand"/>
    <x v="10"/>
    <s v="JUD #Former Z13"/>
    <s v="JUD #Former Z13,JUD #Former Z13"/>
    <s v="turkish"/>
    <s v="nestorian"/>
    <n v="2000"/>
    <s v="eastern,western,muslim,ottoman,GUJ,KTC #Former Z33"/>
    <s v="no"/>
    <m/>
    <m/>
    <m/>
  </r>
  <r>
    <n v="1968"/>
    <s v="Kulob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1969"/>
    <s v="Sozak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1970"/>
    <s v="Syghnak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1971"/>
    <s v="Tsaritsyn"/>
    <x v="10"/>
    <s v="JUD #Former Z13"/>
    <s v="JUD #Former Z13,JUD #Former Z13"/>
    <s v="pecheneg"/>
    <s v="jewish"/>
    <n v="2000"/>
    <s v="eastern,western,muslim,ottoman,GUJ,KTC #Former Z33"/>
    <s v="no"/>
    <m/>
    <m/>
    <m/>
  </r>
  <r>
    <n v="1972"/>
    <s v="Udmurti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1973"/>
    <s v="Urgench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1974"/>
    <s v="Yedishkul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1975"/>
    <s v="North Sea"/>
    <x v="35"/>
    <m/>
    <m/>
    <m/>
    <m/>
    <m/>
    <s v="AZT"/>
    <s v="no"/>
    <m/>
    <m/>
    <m/>
  </r>
  <r>
    <n v="1978"/>
    <s v="Shetland"/>
    <x v="36"/>
    <s v="ORK #Former Z04"/>
    <s v="ORK #Former Z04,ORK #Former Z04"/>
    <s v="norwegian"/>
    <s v="catholic"/>
    <n v="2000"/>
    <s v="eastern,western,muslim,ottoman,GUJ,KTC #Former Z33"/>
    <s v="no"/>
    <m/>
    <m/>
    <m/>
  </r>
  <r>
    <n v="1979"/>
    <s v="Färöarna"/>
    <x v="0"/>
    <s v="AZT"/>
    <s v="AZT,ORK #Former Z04"/>
    <s v="norwegian"/>
    <s v="catholic"/>
    <n v="2000"/>
    <s v="eastern,western,muslim,ottoman,GUJ,KTC #Former Z33"/>
    <s v="no"/>
    <m/>
    <m/>
    <m/>
  </r>
  <r>
    <n v="1981"/>
    <s v="Bornholm"/>
    <x v="0"/>
    <s v="AZT"/>
    <s v="AZT,AZT,POL"/>
    <s v="danish"/>
    <s v="catholic"/>
    <n v="2000"/>
    <s v="eastern,western,muslim,ottoman,GUJ,KTC #Former Z33"/>
    <s v="no"/>
    <m/>
    <m/>
    <m/>
  </r>
  <r>
    <n v="1982"/>
    <s v="Blekinge"/>
    <x v="0"/>
    <s v="AZT"/>
    <s v="AZT,POL"/>
    <s v="danish"/>
    <s v="catholic"/>
    <n v="2000"/>
    <s v="eastern,western,muslim,ottoman,GUJ,KTC #Former Z33"/>
    <s v="no"/>
    <m/>
    <m/>
    <m/>
  </r>
  <r>
    <n v="1983"/>
    <s v="Lolland"/>
    <x v="4"/>
    <s v="POL"/>
    <s v="POL,POL"/>
    <s v="danish"/>
    <s v="catholic"/>
    <n v="2000"/>
    <s v="eastern,western,muslim,ottoman,GUJ,KTC #Former Z33"/>
    <s v="no"/>
    <m/>
    <m/>
    <m/>
  </r>
  <r>
    <n v="1984"/>
    <s v="Nordjylland"/>
    <x v="0"/>
    <s v="AZT"/>
    <s v="AZT,POL"/>
    <s v="danish"/>
    <s v="catholic"/>
    <n v="2000"/>
    <s v="eastern,western,muslim,ottoman,GUJ,KTC #Former Z33"/>
    <s v="no"/>
    <m/>
    <m/>
    <m/>
  </r>
  <r>
    <n v="1985"/>
    <s v="Närke"/>
    <x v="3"/>
    <s v="SWE"/>
    <s v="SWE,SWE"/>
    <s v="norwegian"/>
    <s v="catholic"/>
    <n v="2000"/>
    <s v="eastern,western,muslim,ottoman,GUJ,KTC #Former Z33"/>
    <s v="no"/>
    <m/>
    <m/>
    <m/>
  </r>
  <r>
    <n v="2003"/>
    <s v="Ktunaxa"/>
    <x v="86"/>
    <s v="BLA"/>
    <s v="BLA"/>
    <m/>
    <m/>
    <n v="1000"/>
    <s v="high_american"/>
    <s v="no"/>
    <m/>
    <m/>
    <m/>
  </r>
  <r>
    <n v="2005"/>
    <s v="Asinaan"/>
    <x v="68"/>
    <s v="ASI"/>
    <s v="ASI"/>
    <m/>
    <m/>
    <n v="1000"/>
    <s v="high_american"/>
    <s v="no"/>
    <m/>
    <m/>
    <m/>
  </r>
  <r>
    <n v="2006"/>
    <s v="Apsáalooke"/>
    <x v="87"/>
    <s v="COM"/>
    <s v="COM"/>
    <m/>
    <m/>
    <n v="1000"/>
    <s v="high_american"/>
    <s v="no"/>
    <m/>
    <m/>
    <m/>
  </r>
  <r>
    <n v="2007"/>
    <s v="Arikara"/>
    <x v="68"/>
    <s v="ASI"/>
    <s v="ASI"/>
    <m/>
    <m/>
    <n v="1000"/>
    <s v="high_american"/>
    <s v="no"/>
    <m/>
    <m/>
    <m/>
  </r>
  <r>
    <n v="2008"/>
    <s v="Lakota"/>
    <x v="63"/>
    <s v="PUE"/>
    <s v="PUE"/>
    <m/>
    <m/>
    <n v="1000"/>
    <s v="high_american"/>
    <s v="no"/>
    <m/>
    <m/>
    <m/>
  </r>
  <r>
    <n v="2009"/>
    <s v="Oglala"/>
    <x v="63"/>
    <s v="PUE"/>
    <s v="PUE"/>
    <m/>
    <m/>
    <n v="1000"/>
    <s v="high_american"/>
    <s v="no"/>
    <m/>
    <m/>
    <m/>
  </r>
  <r>
    <n v="2011"/>
    <s v="Shenandoah"/>
    <x v="73"/>
    <s v="CHE"/>
    <s v="CHE"/>
    <s v="cherokee"/>
    <s v="totemism"/>
    <n v="1000"/>
    <s v="high_american"/>
    <s v="no"/>
    <m/>
    <m/>
    <m/>
  </r>
  <r>
    <n v="2014"/>
    <s v="Natchitoches"/>
    <x v="72"/>
    <s v="CHO"/>
    <s v="CHO"/>
    <m/>
    <m/>
    <n v="1000"/>
    <s v="high_american"/>
    <s v="no"/>
    <m/>
    <m/>
    <m/>
  </r>
  <r>
    <n v="2015"/>
    <s v="Nipigon"/>
    <x v="82"/>
    <s v="OJI"/>
    <s v="OJI"/>
    <m/>
    <m/>
    <n v="1000"/>
    <s v="high_american"/>
    <s v="no"/>
    <m/>
    <m/>
    <m/>
  </r>
  <r>
    <n v="2016"/>
    <s v="Bungi"/>
    <x v="68"/>
    <s v="ASI"/>
    <s v="ASI"/>
    <m/>
    <m/>
    <n v="1000"/>
    <s v="high_american"/>
    <s v="no"/>
    <m/>
    <m/>
    <m/>
  </r>
  <r>
    <n v="2017"/>
    <s v="Nehiyawewin"/>
    <x v="86"/>
    <s v="BLA"/>
    <s v="BLA"/>
    <m/>
    <m/>
    <n v="1000"/>
    <s v="high_american"/>
    <s v="no"/>
    <m/>
    <m/>
    <m/>
  </r>
  <r>
    <n v="2018"/>
    <s v="Tsuu Tina"/>
    <x v="86"/>
    <s v="BLA"/>
    <s v="BLA"/>
    <m/>
    <m/>
    <n v="1000"/>
    <s v="high_american"/>
    <s v="no"/>
    <m/>
    <m/>
    <m/>
  </r>
  <r>
    <n v="2019"/>
    <s v="Nimiipu"/>
    <x v="88"/>
    <s v="SHO"/>
    <s v="SHO"/>
    <m/>
    <m/>
    <n v="1000"/>
    <s v="high_american"/>
    <s v="no"/>
    <m/>
    <m/>
    <m/>
  </r>
  <r>
    <n v="2020"/>
    <s v="Bannock"/>
    <x v="88"/>
    <s v="SHO"/>
    <s v="SHO"/>
    <m/>
    <m/>
    <n v="1000"/>
    <s v="high_american"/>
    <s v="no"/>
    <m/>
    <m/>
    <m/>
  </r>
  <r>
    <n v="2021"/>
    <s v="Miwok"/>
    <x v="62"/>
    <s v="NAH"/>
    <s v="NAH"/>
    <s v="navajo"/>
    <s v="totemism"/>
    <n v="1000"/>
    <s v="high_american"/>
    <s v="no"/>
    <m/>
    <m/>
    <m/>
  </r>
  <r>
    <n v="2023"/>
    <s v="Munsee"/>
    <x v="78"/>
    <s v="IRO"/>
    <s v="IRO"/>
    <m/>
    <m/>
    <n v="1000"/>
    <s v="high_american"/>
    <s v="no"/>
    <m/>
    <m/>
    <m/>
  </r>
  <r>
    <n v="2026"/>
    <s v="Tanjore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2027"/>
    <s v="Arcot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28"/>
    <s v="Mahur"/>
    <x v="46"/>
    <s v="RAS #Former Z18"/>
    <s v="RAS #Former Z18,RAS #Former Z18"/>
    <s v="telegu"/>
    <s v="hinduism"/>
    <n v="2000"/>
    <s v="eastern,western,muslim,ottoman,GUJ,KTC #Former Z33"/>
    <s v="no"/>
    <m/>
    <m/>
    <m/>
  </r>
  <r>
    <n v="2029"/>
    <s v="South Kanar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0"/>
    <s v="Go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1"/>
    <s v="Morasa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2"/>
    <s v="Malenadu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3"/>
    <s v="Savanur"/>
    <x v="46"/>
    <s v="RAS #Former Z18"/>
    <s v="RAS #Former Z18,RAS #Former Z18"/>
    <s v="kannada"/>
    <s v="hinduism"/>
    <n v="2000"/>
    <s v="eastern,western,muslim,ottoman,GUJ,KTC #Former Z33"/>
    <s v="no"/>
    <m/>
    <m/>
    <m/>
  </r>
  <r>
    <n v="2034"/>
    <s v="Pune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5"/>
    <s v="Gulbarg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6"/>
    <s v="Baglan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7"/>
    <s v="Warangal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38"/>
    <s v="Midnapore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2039"/>
    <s v="Sunderbans"/>
    <x v="53"/>
    <s v="NAD #Former Z25"/>
    <s v="NAD #Former Z25,SEN #Former Z24"/>
    <s v="bengali"/>
    <s v="buddhism"/>
    <n v="2000"/>
    <s v="eastern,western,muslim,ottoman,GUJ,KTC #Former Z33"/>
    <s v="no"/>
    <m/>
    <m/>
    <m/>
  </r>
  <r>
    <n v="2040"/>
    <s v="Sadiya"/>
    <x v="54"/>
    <s v="JAY #Former Z21"/>
    <s v="JAY #Former Z21,JAY #Former Z21"/>
    <s v="bengali"/>
    <s v="buddhism"/>
    <n v="2000"/>
    <s v="eastern,western,muslim,ottoman,GUJ,KTC #Former Z33"/>
    <s v="no"/>
    <m/>
    <m/>
    <m/>
  </r>
  <r>
    <n v="2042"/>
    <s v="Koch Hajo"/>
    <x v="54"/>
    <s v="JAY #Former Z21"/>
    <s v="JAY #Former Z21,JAY #Former Z21"/>
    <s v="bengali"/>
    <s v="hinduism"/>
    <n v="2000"/>
    <s v="eastern,western,muslim,ottoman,GUJ,KTC #Former Z33"/>
    <s v="no"/>
    <m/>
    <m/>
    <m/>
  </r>
  <r>
    <n v="2043"/>
    <s v="Balasore"/>
    <x v="51"/>
    <s v="BIH #Former Z29"/>
    <s v="BIH #Former Z29,KAL #Former Z19"/>
    <s v="oriya"/>
    <s v="buddhism"/>
    <n v="2000"/>
    <s v="eastern,western,muslim,ottoman,GUJ,KTC #Former Z33"/>
    <s v="no"/>
    <m/>
    <m/>
    <m/>
  </r>
  <r>
    <n v="2044"/>
    <s v="Bhagalpur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2045"/>
    <s v="Barind"/>
    <x v="55"/>
    <s v="SEN #Former Z24"/>
    <s v="SEN #Former Z24,SEN #Former Z24"/>
    <s v="bengali"/>
    <s v="buddhism"/>
    <n v="2000"/>
    <s v="eastern,western,muslim,ottoman,GUJ,KTC #Former Z33"/>
    <s v="no"/>
    <m/>
    <m/>
    <m/>
  </r>
  <r>
    <n v="2046"/>
    <s v="Nasirabad"/>
    <x v="55"/>
    <s v="SEN #Former Z24"/>
    <s v="SEN #Former Z24,SEN #Former Z24"/>
    <s v="assamese"/>
    <s v="buddhism"/>
    <n v="2000"/>
    <s v="eastern,western,muslim,ottoman,GUJ,KTC #Former Z33"/>
    <s v="no"/>
    <m/>
    <m/>
    <m/>
  </r>
  <r>
    <n v="2047"/>
    <s v="Tirhut"/>
    <x v="89"/>
    <s v="TRB #Former Z28"/>
    <s v="TRB #Former Z28,SEN #Former Z24"/>
    <s v="bengali"/>
    <s v="hinduism"/>
    <n v="2000"/>
    <s v="eastern,western,muslim,ottoman,GUJ,KTC #Former Z33"/>
    <s v="no"/>
    <m/>
    <m/>
    <m/>
  </r>
  <r>
    <n v="2048"/>
    <s v="Garjat"/>
    <x v="50"/>
    <s v="KAL #Former Z19"/>
    <s v="KAL #Former Z19,KAL #Former Z19"/>
    <s v="oriya"/>
    <s v="hinduism"/>
    <n v="2000"/>
    <s v="eastern,western,muslim,ottoman,GUJ,KTC #Former Z33"/>
    <s v="no"/>
    <m/>
    <m/>
    <m/>
  </r>
  <r>
    <n v="2049"/>
    <s v="Khurda"/>
    <x v="51"/>
    <s v="BIH #Former Z29"/>
    <s v="BIH #Former Z29,KAL #Former Z19"/>
    <s v="oriya"/>
    <s v="buddhism"/>
    <n v="2000"/>
    <s v="eastern,western,muslim,ottoman,GUJ,KTC #Former Z33"/>
    <s v="no"/>
    <m/>
    <m/>
    <m/>
  </r>
  <r>
    <n v="2050"/>
    <s v="Chanda"/>
    <x v="46"/>
    <s v="RAS #Former Z18"/>
    <s v="RAS #Former Z18,RAS #Former Z18"/>
    <s v="telegu"/>
    <s v="jain"/>
    <n v="2000"/>
    <s v="eastern,western,muslim,ottoman,GUJ,KTC #Former Z33"/>
    <s v="no"/>
    <m/>
    <m/>
    <m/>
  </r>
  <r>
    <n v="2051"/>
    <s v="Bhavnagar"/>
    <x v="42"/>
    <s v="MLE #Former Z20"/>
    <s v="MLE #Former Z20,GUJ"/>
    <s v="rajput"/>
    <s v="hinduism"/>
    <n v="2000"/>
    <s v="eastern,western,muslim,ottoman,GUJ,KTC #Former Z33"/>
    <s v="no"/>
    <m/>
    <m/>
    <m/>
  </r>
  <r>
    <n v="2052"/>
    <s v="Navanagar"/>
    <x v="45"/>
    <s v="GUJ"/>
    <s v="GUJ,GUJ"/>
    <s v="gujarati"/>
    <s v="jain"/>
    <n v="2000"/>
    <s v="eastern,western,muslim,ottoman,GUJ,KTC #Former Z33"/>
    <s v="no"/>
    <m/>
    <m/>
    <m/>
  </r>
  <r>
    <n v="2053"/>
    <s v="Patan"/>
    <x v="42"/>
    <s v="MLE #Former Z20"/>
    <s v="MLE #Former Z20,MLE #Former Z20"/>
    <s v="assamese"/>
    <s v="jain"/>
    <n v="2000"/>
    <s v="eastern,western,muslim,ottoman,GUJ,KTC #Former Z33"/>
    <s v="no"/>
    <m/>
    <m/>
    <m/>
  </r>
  <r>
    <n v="2054"/>
    <s v="Ahmadabad"/>
    <x v="47"/>
    <s v="KAI #Former Z23"/>
    <s v="KAI #Former Z23,MLE #Former Z20"/>
    <s v="assamese"/>
    <s v="jain"/>
    <n v="2000"/>
    <s v="eastern,western,muslim,ottoman,GUJ,KTC #Former Z33"/>
    <s v="no"/>
    <m/>
    <m/>
    <m/>
  </r>
  <r>
    <n v="2055"/>
    <s v="Gorakhpur"/>
    <x v="48"/>
    <s v="TOM #Former Z22"/>
    <s v="TOM #Former Z22,KOS #Former Z32,SEN #Former Z24"/>
    <s v="bengali"/>
    <s v="buddhism"/>
    <n v="2000"/>
    <s v="eastern,western,muslim,ottoman,GUJ,KTC #Former Z33"/>
    <s v="no"/>
    <m/>
    <m/>
    <m/>
  </r>
  <r>
    <n v="2056"/>
    <s v="Rewakantha"/>
    <x v="46"/>
    <s v="RAS #Former Z18"/>
    <s v="RAS #Former Z18,RAS #Former Z18,KAI #Former Z23"/>
    <s v="kannada"/>
    <s v="jain"/>
    <n v="2000"/>
    <s v="eastern,western,muslim,ottoman,GUJ,KTC #Former Z33"/>
    <s v="no"/>
    <m/>
    <m/>
    <m/>
  </r>
  <r>
    <n v="2057"/>
    <s v="Bhilsa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2058"/>
    <s v="Mewa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59"/>
    <s v="Kalpi"/>
    <x v="49"/>
    <s v="KOS #Former Z32"/>
    <s v="KOS #Former Z32,KOS #Former Z32"/>
    <s v="avadhi"/>
    <s v="jain"/>
    <n v="2000"/>
    <s v="eastern,western,muslim,ottoman,GUJ,KTC #Former Z33"/>
    <s v="no"/>
    <m/>
    <m/>
    <m/>
  </r>
  <r>
    <n v="2060"/>
    <s v="Upper Doab"/>
    <x v="49"/>
    <s v="KOS #Former Z32"/>
    <s v="KOS #Former Z32,TOM #Former Z22"/>
    <s v="rajput"/>
    <s v="hinduism"/>
    <n v="2000"/>
    <s v="eastern,western,muslim,ottoman,GUJ,KTC #Former Z33"/>
    <s v="no"/>
    <m/>
    <m/>
    <m/>
  </r>
  <r>
    <n v="2061"/>
    <s v="Katehar"/>
    <x v="49"/>
    <s v="KOS #Former Z32"/>
    <s v="KOS #Former Z32,TOM #Former Z22"/>
    <s v="avadhi"/>
    <s v="buddhism"/>
    <n v="2000"/>
    <s v="eastern,western,muslim,ottoman,GUJ,KTC #Former Z33"/>
    <s v="no"/>
    <m/>
    <m/>
    <m/>
  </r>
  <r>
    <n v="2062"/>
    <s v="Panipat"/>
    <x v="49"/>
    <s v="KOS #Former Z32"/>
    <s v="KOS #Former Z32,TOM #Former Z22"/>
    <s v="rajput"/>
    <s v="hinduism"/>
    <n v="2000"/>
    <s v="eastern,western,muslim,ottoman,GUJ,KTC #Former Z33"/>
    <s v="no"/>
    <m/>
    <m/>
    <m/>
  </r>
  <r>
    <n v="2063"/>
    <s v="Etawah"/>
    <x v="49"/>
    <s v="KOS #Former Z32"/>
    <s v="KOS #Former Z32,KOS #Former Z32"/>
    <s v="rajput"/>
    <s v="hinduism"/>
    <n v="2000"/>
    <s v="eastern,western,muslim,ottoman,GUJ,KTC #Former Z33"/>
    <s v="no"/>
    <m/>
    <m/>
    <m/>
  </r>
  <r>
    <n v="2064"/>
    <s v="Shekhawati"/>
    <x v="42"/>
    <s v="MLE #Former Z20"/>
    <s v="MLE #Former Z20,MLE #Former Z20"/>
    <s v="rajput"/>
    <s v="jain"/>
    <n v="2000"/>
    <s v="eastern,western,muslim,ottoman,GUJ,KTC #Former Z33"/>
    <s v="no"/>
    <m/>
    <m/>
    <m/>
  </r>
  <r>
    <n v="2065"/>
    <s v="Bhattiana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66"/>
    <s v="Nagau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67"/>
    <s v="Gorwar"/>
    <x v="45"/>
    <s v="GUJ"/>
    <s v="GUJ,MLE #Former Z20"/>
    <s v="rajput"/>
    <s v="hinduism"/>
    <n v="2000"/>
    <s v="eastern,western,muslim,ottoman,GUJ,KTC #Former Z33"/>
    <s v="no"/>
    <m/>
    <m/>
    <m/>
  </r>
  <r>
    <n v="2068"/>
    <s v="Siwi"/>
    <x v="41"/>
    <s v="SND"/>
    <s v="SND,SND"/>
    <s v="rajput"/>
    <s v="hinduism"/>
    <n v="2000"/>
    <s v="eastern,western,muslim,ottoman,GUJ,KTC #Former Z33"/>
    <s v="no"/>
    <m/>
    <m/>
    <m/>
  </r>
  <r>
    <n v="2072"/>
    <s v="Bhakkar"/>
    <x v="41"/>
    <s v="SND"/>
    <s v="SND,SND"/>
    <s v="rajput"/>
    <s v="hinduism"/>
    <n v="2000"/>
    <s v="eastern,western,muslim,ottoman,GUJ,KTC #Former Z33"/>
    <s v="no"/>
    <m/>
    <m/>
    <m/>
  </r>
  <r>
    <n v="2075"/>
    <s v="Doaba"/>
    <x v="43"/>
    <s v="PUN #Former Z30"/>
    <s v="PUN #Former Z30,PUN #Former Z30"/>
    <s v="panjabi"/>
    <s v="buddhism"/>
    <n v="2000"/>
    <s v="eastern,western,muslim,ottoman,GUJ,KTC #Former Z33"/>
    <s v="no"/>
    <m/>
    <m/>
    <m/>
  </r>
  <r>
    <n v="2076"/>
    <s v="Sialkot"/>
    <x v="44"/>
    <s v="BHM #Former Z31"/>
    <s v="BHM #Former Z31,PUN #Former Z30"/>
    <s v="rajput"/>
    <s v="hinduism"/>
    <n v="2000"/>
    <s v="eastern,western,muslim,ottoman,GUJ,KTC #Former Z33"/>
    <s v="no"/>
    <m/>
    <m/>
    <m/>
  </r>
  <r>
    <n v="2077"/>
    <s v="Margalla"/>
    <x v="44"/>
    <s v="BHM #Former Z31"/>
    <s v="BHM #Former Z31,PUN #Former Z30"/>
    <s v="panjabi"/>
    <s v="buddhism"/>
    <n v="2000"/>
    <s v="eastern,western,muslim,ottoman,GUJ,KTC #Former Z33"/>
    <s v="no"/>
    <m/>
    <m/>
    <m/>
  </r>
  <r>
    <n v="2078"/>
    <s v="Sind Sagar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2079"/>
    <s v="Derajat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2080"/>
    <s v="Srikakulam"/>
    <x v="50"/>
    <s v="KAL #Former Z19"/>
    <s v="KAL #Former Z19,KAL #Former Z19"/>
    <s v="oriya"/>
    <s v="buddhism"/>
    <n v="2000"/>
    <s v="eastern,western,muslim,ottoman,GUJ,KTC #Former Z33"/>
    <s v="no"/>
    <m/>
    <m/>
    <m/>
  </r>
  <r>
    <n v="2081"/>
    <s v="Lakhnor"/>
    <x v="55"/>
    <s v="SEN #Former Z24"/>
    <s v="SEN #Former Z24,SEN #Former Z24"/>
    <s v="bengali"/>
    <s v="hinduism"/>
    <n v="2000"/>
    <s v="eastern,western,muslim,ottoman,GUJ,KTC #Former Z33"/>
    <s v="no"/>
    <m/>
    <m/>
    <m/>
  </r>
  <r>
    <n v="2082"/>
    <s v="Raipur"/>
    <x v="51"/>
    <s v="BIH #Former Z29"/>
    <s v="BIH #Former Z29,BIH #Former Z29,KAL #Former Z19"/>
    <s v="oriya"/>
    <s v="hinduism"/>
    <n v="2000"/>
    <s v="eastern,western,muslim,ottoman,GUJ,KTC #Former Z33"/>
    <s v="no"/>
    <m/>
    <m/>
    <m/>
  </r>
  <r>
    <n v="2083"/>
    <s v="Kosta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84"/>
    <s v="Konaseema"/>
    <x v="46"/>
    <s v="RAS #Former Z18"/>
    <s v="RAS #Former Z18,RAS #Former Z18"/>
    <s v="telegu"/>
    <s v="hinduism"/>
    <n v="2000"/>
    <s v="eastern,western,muslim,ottoman,GUJ,KTC #Former Z33"/>
    <s v="no"/>
    <m/>
    <m/>
    <m/>
  </r>
  <r>
    <n v="2085"/>
    <s v="Tiruchirappalli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2086"/>
    <s v="Cholistan"/>
    <x v="43"/>
    <s v="PUN #Former Z30"/>
    <s v="PUN #Former Z30,PUN #Former Z30"/>
    <s v="rajput"/>
    <s v="hinduism"/>
    <n v="2000"/>
    <s v="eastern,western,muslim,ottoman,GUJ,KTC #Former Z33"/>
    <s v="no"/>
    <m/>
    <m/>
    <m/>
  </r>
  <r>
    <n v="2087"/>
    <s v="Ajmer"/>
    <x v="42"/>
    <s v="MLE #Former Z20"/>
    <s v="MLE #Former Z20,MLE #Former Z20"/>
    <s v="rajput"/>
    <s v="hinduism"/>
    <n v="2000"/>
    <s v="eastern,western,muslim,ottoman,GUJ,KTC #Former Z33"/>
    <s v="no"/>
    <m/>
    <m/>
    <m/>
  </r>
  <r>
    <n v="2088"/>
    <s v="Umarkot"/>
    <x v="41"/>
    <s v="SND"/>
    <s v="SND,SND"/>
    <s v="rajput"/>
    <s v="hinduism"/>
    <n v="2000"/>
    <s v="eastern,western,muslim,ottoman,GUJ,KTC #Former Z33"/>
    <s v="no"/>
    <m/>
    <m/>
    <m/>
  </r>
  <r>
    <n v="2089"/>
    <s v="Chaul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90"/>
    <s v="Kurnool"/>
    <x v="46"/>
    <s v="RAS #Former Z18"/>
    <s v="RAS #Former Z18,RAS #Former Z18"/>
    <s v="kannada"/>
    <s v="jain"/>
    <n v="2000"/>
    <s v="eastern,western,muslim,ottoman,GUJ,KTC #Former Z33"/>
    <s v="no"/>
    <m/>
    <m/>
    <m/>
  </r>
  <r>
    <n v="2092"/>
    <s v="Mahadeo"/>
    <x v="47"/>
    <s v="KAI #Former Z23"/>
    <s v="KAI #Former Z23,KAI #Former Z23"/>
    <s v="marathi"/>
    <s v="jain"/>
    <n v="2000"/>
    <s v="eastern,western,muslim,ottoman,GUJ,KTC #Former Z33"/>
    <s v="no"/>
    <m/>
    <m/>
    <m/>
  </r>
  <r>
    <n v="2093"/>
    <s v="Mandsaur"/>
    <x v="42"/>
    <s v="MLE #Former Z20"/>
    <s v="MLE #Former Z20,KAI #Former Z23,MLE #Former Z20"/>
    <s v="rajput"/>
    <s v="hinduism"/>
    <n v="2000"/>
    <s v="eastern,western,muslim,ottoman,GUJ,KTC #Former Z33"/>
    <s v="no"/>
    <m/>
    <m/>
    <m/>
  </r>
  <r>
    <n v="2094"/>
    <s v="Bahreich"/>
    <x v="48"/>
    <s v="TOM #Former Z22"/>
    <s v="TOM #Former Z22,KOS #Former Z32"/>
    <s v="rajput"/>
    <s v="hinduism"/>
    <n v="2000"/>
    <s v="eastern,western,muslim,ottoman,GUJ,KTC #Former Z33"/>
    <s v="no"/>
    <m/>
    <m/>
    <m/>
  </r>
  <r>
    <n v="2095"/>
    <s v="Varanasi"/>
    <x v="52"/>
    <s v="PRI #Former Z26"/>
    <s v="PRI #Former Z26,BIH #Former Z29"/>
    <s v="bengali"/>
    <s v="hinduism"/>
    <n v="2000"/>
    <s v="eastern,western,muslim,ottoman,GUJ,KTC #Former Z33"/>
    <s v="no"/>
    <m/>
    <m/>
    <m/>
  </r>
  <r>
    <n v="2096"/>
    <s v="Damin"/>
    <x v="51"/>
    <s v="BIH #Former Z29"/>
    <s v="BIH #Former Z29,BIH #Former Z29,SEN #Former Z24"/>
    <s v="rajput"/>
    <s v="hinduism"/>
    <n v="2000"/>
    <s v="eastern,western,muslim,ottoman,GUJ,KTC #Former Z33"/>
    <s v="no"/>
    <m/>
    <m/>
    <m/>
  </r>
  <r>
    <n v="2097"/>
    <s v="Baghelkhand"/>
    <x v="49"/>
    <s v="KOS #Former Z32"/>
    <s v="KOS #Former Z32,KOS #Former Z32,BIH #Former Z29"/>
    <s v="oriya"/>
    <s v="hinduism"/>
    <n v="2000"/>
    <s v="eastern,western,muslim,ottoman,GUJ,KTC #Former Z33"/>
    <s v="no"/>
    <m/>
    <m/>
    <m/>
  </r>
  <r>
    <n v="2098"/>
    <s v="Surguja"/>
    <x v="50"/>
    <s v="KAL #Former Z19"/>
    <s v="KAL #Former Z19"/>
    <s v="oriya"/>
    <s v="hinduism"/>
    <n v="2000"/>
    <s v="eastern,western,muslim,ottoman,GUJ,KTC #Former Z33"/>
    <s v="no"/>
    <m/>
    <m/>
    <m/>
  </r>
  <r>
    <n v="2099"/>
    <s v="Kandy"/>
    <x v="46"/>
    <s v="RAS #Former Z18"/>
    <s v="RAS #Former Z18,RAS #Former Z18"/>
    <s v="sinhala"/>
    <s v="buddhism"/>
    <n v="2000"/>
    <s v="eastern,western,muslim,ottoman,GUJ,KTC #Former Z33"/>
    <s v="no"/>
    <m/>
    <m/>
    <m/>
  </r>
  <r>
    <n v="2100"/>
    <s v="Vanni"/>
    <x v="46"/>
    <s v="RAS #Former Z18"/>
    <s v="RAS #Former Z18,RAS #Former Z18"/>
    <s v="tamil"/>
    <s v="buddhism"/>
    <n v="2000"/>
    <s v="eastern,western,muslim,ottoman,GUJ,KTC #Former Z33"/>
    <s v="no"/>
    <m/>
    <m/>
    <m/>
  </r>
  <r>
    <n v="2101"/>
    <s v="Tirunelveli"/>
    <x v="46"/>
    <s v="RAS #Former Z18"/>
    <s v="RAS #Former Z18,RAS #Former Z18"/>
    <s v="tamil"/>
    <s v="hinduism"/>
    <n v="2000"/>
    <s v="eastern,western,muslim,ottoman,GUJ,KTC #Former Z33"/>
    <s v="no"/>
    <m/>
    <m/>
    <m/>
  </r>
  <r>
    <n v="2118"/>
    <s v="Urzhar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120"/>
    <s v="Ili"/>
    <x v="10"/>
    <s v="JUD #Former Z13"/>
    <s v="JUD #Former Z13,JUD #Former Z13"/>
    <s v="karluk"/>
    <s v="jewish"/>
    <n v="2000"/>
    <s v="eastern,western,muslim,ottoman,GUJ,KTC #Former Z33"/>
    <s v="no"/>
    <m/>
    <m/>
    <m/>
  </r>
  <r>
    <n v="2125"/>
    <s v="Kochko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26"/>
    <s v="Chu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95"/>
    <s v="Adyghe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196"/>
    <s v="Guri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97"/>
    <s v="Kabardia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198"/>
    <s v="Khundzi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199"/>
    <s v="Tark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01"/>
    <s v="Alania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202"/>
    <s v="Melikates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2203"/>
    <s v="Kahket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04"/>
    <s v="Samtskh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05"/>
    <s v="Nakhchivan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2206"/>
    <s v="Urmia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2207"/>
    <s v="Maragheh"/>
    <x v="10"/>
    <s v="JUD #Former Z13"/>
    <s v="JUD #Former Z13,JUD #Former Z13"/>
    <s v="persian"/>
    <s v="zikri"/>
    <n v="2000"/>
    <s v="eastern,western,muslim,ottoman,GUJ,KTC #Former Z33"/>
    <s v="no"/>
    <m/>
    <m/>
    <m/>
  </r>
  <r>
    <n v="2208"/>
    <s v="Terek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209"/>
    <s v="Ilam"/>
    <x v="10"/>
    <s v="JUD #Former Z13"/>
    <s v="JUD #Former Z13,JUD #Former Z13"/>
    <s v="bedouin_arabic"/>
    <s v="ibadi"/>
    <n v="2000"/>
    <s v="eastern,western,muslim,ottoman,GUJ,KTC #Former Z33"/>
    <s v="no"/>
    <m/>
    <m/>
    <m/>
  </r>
  <r>
    <n v="2210"/>
    <s v="Kirmansha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1"/>
    <s v="Ardal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2"/>
    <s v="Zanjan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2213"/>
    <s v="Markazi"/>
    <x v="10"/>
    <s v="JUD #Former Z13"/>
    <s v="JUD #Former Z13,JUD #Former Z13"/>
    <s v="persian"/>
    <s v="jewish"/>
    <n v="2000"/>
    <s v="eastern,western,muslim,ottoman,GUJ,KTC #Former Z33"/>
    <s v="no"/>
    <m/>
    <m/>
    <m/>
  </r>
  <r>
    <n v="2214"/>
    <s v="Golestan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2215"/>
    <s v="Qazvi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6"/>
    <s v="Semn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17"/>
    <s v="Yasuj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2218"/>
    <s v="Shiraz"/>
    <x v="10"/>
    <s v="JUD #Former Z13"/>
    <s v="JUD #Former Z13,JUD #Former Z13"/>
    <s v="persian"/>
    <s v="ibadi"/>
    <n v="2000"/>
    <s v="eastern,western,muslim,ottoman,GUJ,KTC #Former Z33"/>
    <s v="no"/>
    <m/>
    <m/>
    <m/>
  </r>
  <r>
    <n v="2219"/>
    <s v="Bandar Langeh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2220"/>
    <s v="Bam"/>
    <x v="10"/>
    <s v="JUD #Former Z13"/>
    <s v="JUD #Former Z13,JUD #Former Z13"/>
    <s v="persian"/>
    <s v="jewish"/>
    <n v="2000"/>
    <s v="eastern,western,muslim,ottoman,GUJ,KTC #Former Z33"/>
    <s v="no"/>
    <m/>
    <m/>
    <m/>
  </r>
  <r>
    <n v="2221"/>
    <s v="Mashhad"/>
    <x v="10"/>
    <s v="JUD #Former Z13"/>
    <s v="JUD #Former Z13,JUD #Former Z13"/>
    <s v="mongol"/>
    <s v="messalian"/>
    <n v="2000"/>
    <s v="eastern,western,muslim,ottoman,GUJ,KTC #Former Z33"/>
    <s v="no"/>
    <m/>
    <m/>
    <m/>
  </r>
  <r>
    <n v="2222"/>
    <s v="Ardak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23"/>
    <s v="Larestan"/>
    <x v="10"/>
    <s v="JUD #Former Z13"/>
    <s v="JUD #Former Z13,JUD #Former Z13"/>
    <s v="mongol"/>
    <s v="nestorian"/>
    <n v="2000"/>
    <s v="eastern,western,muslim,ottoman,GUJ,KTC #Former Z33"/>
    <s v="no"/>
    <m/>
    <m/>
    <m/>
  </r>
  <r>
    <n v="2224"/>
    <s v="Fera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25"/>
    <s v="Bamyan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2226"/>
    <s v="Jalalabad"/>
    <x v="44"/>
    <s v="BHM #Former Z31"/>
    <s v="BHM #Former Z31,PUN #Former Z30"/>
    <s v="rajput"/>
    <s v="hinduism"/>
    <n v="2000"/>
    <s v="eastern,western,muslim,ottoman,GUJ,KTC #Former Z33"/>
    <s v="no"/>
    <m/>
    <m/>
    <m/>
  </r>
  <r>
    <n v="2227"/>
    <s v="Kunduz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2228"/>
    <s v="Maymana"/>
    <x v="10"/>
    <s v="JUD #Former Z13"/>
    <s v="JUD #Former Z13,JUD #Former Z13"/>
    <s v="persian"/>
    <s v="sunni"/>
    <n v="2000"/>
    <s v="eastern,western,muslim,ottoman,GUJ,KTC #Former Z33"/>
    <s v="no"/>
    <m/>
    <m/>
    <m/>
  </r>
  <r>
    <n v="2229"/>
    <s v="Bust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30"/>
    <s v="Chagai"/>
    <x v="10"/>
    <s v="JUD #Former Z13"/>
    <s v="JUD #Former Z13,JUD #Former Z13"/>
    <s v="baluchi"/>
    <s v="hinduism"/>
    <n v="2000"/>
    <s v="eastern,western,muslim,ottoman,GUJ,KTC #Former Z33"/>
    <s v="no"/>
    <m/>
    <m/>
    <m/>
  </r>
  <r>
    <n v="2231"/>
    <s v="Bela"/>
    <x v="10"/>
    <s v="JUD #Former Z13"/>
    <s v="JUD #Former Z13,JUD #Former Z13"/>
    <s v="rajput"/>
    <s v="hinduism"/>
    <n v="2000"/>
    <s v="eastern,western,muslim,ottoman,GUJ,KTC #Former Z33"/>
    <s v="no"/>
    <m/>
    <m/>
    <m/>
  </r>
  <r>
    <n v="2232"/>
    <s v="Kharan"/>
    <x v="10"/>
    <s v="JUD #Former Z13"/>
    <s v="JUD #Former Z13,JUD #Former Z13"/>
    <s v="baluchi"/>
    <s v="hinduism"/>
    <n v="2000"/>
    <s v="eastern,western,muslim,ottoman,GUJ,KTC #Former Z33"/>
    <s v="no"/>
    <m/>
    <m/>
    <m/>
  </r>
  <r>
    <n v="2233"/>
    <s v="Chabahar"/>
    <x v="10"/>
    <s v="JUD #Former Z13"/>
    <s v="JUD #Former Z13,JUD #Former Z13"/>
    <s v="baluchi"/>
    <s v="hinduism"/>
    <n v="2000"/>
    <s v="eastern,western,muslim,ottoman,GUJ,KTC #Former Z33"/>
    <s v="no"/>
    <m/>
    <m/>
    <m/>
  </r>
  <r>
    <n v="2234"/>
    <s v="Rafsanj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35"/>
    <s v="Sabzevar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236"/>
    <s v="Bojnord"/>
    <x v="10"/>
    <s v="JUD #Former Z13"/>
    <s v="JUD #Former Z13,JUD #Former Z13"/>
    <s v="persian"/>
    <s v="messalian"/>
    <n v="2000"/>
    <s v="eastern,western,muslim,ottoman,GUJ,KTC #Former Z33"/>
    <s v="no"/>
    <m/>
    <m/>
    <m/>
  </r>
  <r>
    <n v="2246"/>
    <s v="Baghena"/>
    <x v="83"/>
    <s v="MAL"/>
    <s v="MAL,MAL"/>
    <s v="mali"/>
    <s v="animism"/>
    <n v="2000"/>
    <s v="eastern,western,muslim,ottoman,GUJ,KTC #Former Z33"/>
    <s v="no"/>
    <m/>
    <m/>
    <m/>
  </r>
  <r>
    <n v="2247"/>
    <s v="Hodh"/>
    <x v="34"/>
    <s v="LYD #Former Z17"/>
    <s v="LYD #Former Z17,LYD #Former Z17"/>
    <s v="berber"/>
    <s v="catholic"/>
    <n v="2000"/>
    <s v="eastern,western,muslim,ottoman,GUJ,KTC #Former Z33"/>
    <s v="no"/>
    <m/>
    <m/>
    <m/>
  </r>
  <r>
    <n v="2248"/>
    <s v="Do"/>
    <x v="83"/>
    <s v="MAL"/>
    <s v="MAL,MAL"/>
    <s v="mali"/>
    <s v="waldensian"/>
    <n v="2000"/>
    <s v="eastern,western,muslim,ottoman,GUJ,KTC #Former Z33"/>
    <s v="no"/>
    <m/>
    <m/>
    <m/>
  </r>
  <r>
    <n v="2249"/>
    <s v="Sibiridugu"/>
    <x v="83"/>
    <s v="MAL"/>
    <s v="MAL,MAL"/>
    <s v="mali"/>
    <s v="animism"/>
    <n v="2000"/>
    <s v="eastern,western,muslim,ottoman,GUJ,KTC #Former Z33"/>
    <s v="no"/>
    <m/>
    <m/>
    <m/>
  </r>
  <r>
    <n v="2250"/>
    <s v="Bendugu"/>
    <x v="83"/>
    <s v="MAL"/>
    <s v="MAL,MAL"/>
    <s v="mali"/>
    <s v="animism"/>
    <n v="2000"/>
    <s v="eastern,western,muslim,ottoman,GUJ,KTC #Former Z33"/>
    <s v="no"/>
    <m/>
    <m/>
    <m/>
  </r>
  <r>
    <n v="2253"/>
    <s v="Gwiriko"/>
    <x v="83"/>
    <s v="MAL"/>
    <s v="MAL,MAL"/>
    <s v="mali"/>
    <s v="animism"/>
    <n v="2000"/>
    <s v="eastern,western,muslim,ottoman,GUJ,KTC #Former Z33"/>
    <s v="no"/>
    <m/>
    <m/>
    <m/>
  </r>
  <r>
    <n v="2259"/>
    <s v="Bara"/>
    <x v="83"/>
    <s v="MAL"/>
    <s v="MAL,MAL"/>
    <s v="mali"/>
    <s v="waldensian"/>
    <n v="2000"/>
    <s v="eastern,western,muslim,ottoman,GUJ,KTC #Former Z33"/>
    <s v="no"/>
    <m/>
    <m/>
    <m/>
  </r>
  <r>
    <n v="2260"/>
    <s v="Mema"/>
    <x v="83"/>
    <s v="MAL"/>
    <s v="MAL,MAL"/>
    <s v="mali"/>
    <s v="animism"/>
    <n v="2000"/>
    <s v="eastern,western,muslim,ottoman,GUJ,KTC #Former Z33"/>
    <s v="no"/>
    <m/>
    <m/>
    <m/>
  </r>
  <r>
    <n v="2261"/>
    <s v="Kala"/>
    <x v="83"/>
    <s v="MAL"/>
    <s v="MAL,MAL"/>
    <s v="mali"/>
    <s v="waldensian"/>
    <n v="2000"/>
    <s v="eastern,western,muslim,ottoman,GUJ,KTC #Former Z33"/>
    <s v="no"/>
    <m/>
    <m/>
    <m/>
  </r>
  <r>
    <n v="2262"/>
    <s v="Karabara"/>
    <x v="83"/>
    <s v="MAL"/>
    <s v="MAL,MAL"/>
    <s v="mali"/>
    <s v="shiite"/>
    <n v="2000"/>
    <s v="eastern,western,muslim,ottoman,GUJ,KTC #Former Z33"/>
    <s v="no"/>
    <m/>
    <m/>
    <m/>
  </r>
  <r>
    <n v="2263"/>
    <s v="Haayre"/>
    <x v="83"/>
    <s v="MAL"/>
    <s v="MAL,MAL"/>
    <s v="mali"/>
    <s v="waldensian"/>
    <n v="2000"/>
    <s v="eastern,western,muslim,ottoman,GUJ,KTC #Former Z33"/>
    <s v="no"/>
    <m/>
    <m/>
    <m/>
  </r>
  <r>
    <n v="2264"/>
    <s v="Hombori"/>
    <x v="83"/>
    <s v="MAL"/>
    <s v="MAL,MAL"/>
    <s v="mali"/>
    <s v="shiite"/>
    <n v="2000"/>
    <s v="eastern,western,muslim,ottoman,GUJ,KTC #Former Z33"/>
    <s v="no"/>
    <m/>
    <m/>
    <m/>
  </r>
  <r>
    <n v="2265"/>
    <s v="Liptako"/>
    <x v="83"/>
    <s v="MAL"/>
    <s v="MAL,MAL"/>
    <s v="mali"/>
    <s v="catholic"/>
    <n v="2000"/>
    <s v="eastern,western,muslim,ottoman,GUJ,KTC #Former Z33"/>
    <s v="no"/>
    <m/>
    <m/>
    <m/>
  </r>
  <r>
    <n v="2266"/>
    <s v="Bilanga"/>
    <x v="83"/>
    <s v="MAL"/>
    <s v="MAL,MAL"/>
    <s v="mali"/>
    <s v="catholic"/>
    <n v="2000"/>
    <s v="eastern,western,muslim,ottoman,GUJ,KTC #Former Z33"/>
    <s v="no"/>
    <m/>
    <m/>
    <m/>
  </r>
  <r>
    <n v="2268"/>
    <s v="Aribanda"/>
    <x v="83"/>
    <s v="MAL"/>
    <s v="MAL,MAL"/>
    <s v="mali"/>
    <s v="animism"/>
    <n v="2000"/>
    <s v="eastern,western,muslim,ottoman,GUJ,KTC #Former Z33"/>
    <s v="no"/>
    <m/>
    <m/>
    <m/>
  </r>
  <r>
    <n v="2269"/>
    <s v="Zarmaganda"/>
    <x v="83"/>
    <s v="MAL"/>
    <s v="MAL,MAL"/>
    <s v="mali"/>
    <s v="shiite"/>
    <n v="2000"/>
    <s v="eastern,western,muslim,ottoman,GUJ,KTC #Former Z33"/>
    <s v="no"/>
    <m/>
    <m/>
    <m/>
  </r>
  <r>
    <n v="2270"/>
    <s v="Dallol"/>
    <x v="83"/>
    <s v="MAL"/>
    <s v="MAL,MAL"/>
    <s v="mali"/>
    <s v="animism"/>
    <n v="2000"/>
    <s v="eastern,western,muslim,ottoman,GUJ,KTC #Former Z33"/>
    <s v="no"/>
    <m/>
    <m/>
    <m/>
  </r>
  <r>
    <n v="2271"/>
    <s v="Azawagh"/>
    <x v="83"/>
    <s v="MAL"/>
    <s v="MAL,MAL"/>
    <s v="mali"/>
    <s v="shiite"/>
    <n v="2000"/>
    <s v="eastern,western,muslim,ottoman,GUJ,KTC #Former Z33"/>
    <s v="no"/>
    <m/>
    <m/>
    <m/>
  </r>
  <r>
    <n v="2278"/>
    <s v="Kebbi"/>
    <x v="83"/>
    <s v="MAL"/>
    <s v="MAL,MAL"/>
    <s v="mali"/>
    <s v="animism"/>
    <n v="2000"/>
    <s v="eastern,western,muslim,ottoman,GUJ,KTC #Former Z33"/>
    <s v="no"/>
    <m/>
    <m/>
    <m/>
  </r>
  <r>
    <n v="2296"/>
    <s v="Biga"/>
    <x v="10"/>
    <s v="JUD #Former Z13"/>
    <s v="JUD #Former Z13,BYZ"/>
    <s v="greek"/>
    <s v="jewish"/>
    <n v="2000"/>
    <s v="eastern,western,muslim,ottoman,GUJ,KTC #Former Z33"/>
    <s v="no"/>
    <m/>
    <m/>
    <m/>
  </r>
  <r>
    <n v="2297"/>
    <s v="Saruh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98"/>
    <s v="Tekk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299"/>
    <s v="Bol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0"/>
    <s v="Bozo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1"/>
    <s v="Kayseri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2"/>
    <s v="Içel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3"/>
    <s v="Malaty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4"/>
    <s v="Cani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5"/>
    <s v="Erzinc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6"/>
    <s v="Mus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7"/>
    <s v="V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08"/>
    <s v="Cizre"/>
    <x v="10"/>
    <s v="JUD #Former Z13"/>
    <s v="JUD #Former Z13,JUD #Former Z13"/>
    <s v="persian"/>
    <s v="sunni"/>
    <n v="2000"/>
    <s v="eastern,western,muslim,ottoman,GUJ,KTC #Former Z33"/>
    <s v="no"/>
    <m/>
    <m/>
    <m/>
  </r>
  <r>
    <n v="2309"/>
    <s v="Sinjar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10"/>
    <s v="Tikrit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11"/>
    <s v="Samawah"/>
    <x v="10"/>
    <s v="JUD #Former Z13"/>
    <s v="JUD #Former Z13,JUD #Former Z13"/>
    <s v="bedouin_arabic"/>
    <s v="sunni"/>
    <n v="2000"/>
    <s v="eastern,western,muslim,ottoman,GUJ,KTC #Former Z33"/>
    <s v="no"/>
    <m/>
    <m/>
    <m/>
  </r>
  <r>
    <n v="2312"/>
    <s v="Wasit"/>
    <x v="10"/>
    <s v="JUD #Former Z13"/>
    <s v="JUD #Former Z13,JUD #Former Z13"/>
    <s v="bedouin_arabic"/>
    <s v="ibadi"/>
    <n v="2000"/>
    <s v="eastern,western,muslim,ottoman,GUJ,KTC #Former Z33"/>
    <s v="no"/>
    <m/>
    <m/>
    <m/>
  </r>
  <r>
    <n v="2313"/>
    <s v="Antioch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14"/>
    <s v="Rahba"/>
    <x v="10"/>
    <s v="JUD #Former Z13"/>
    <s v="JUD #Former Z13,JUD #Former Z13"/>
    <s v="al_suryah_arabic"/>
    <s v="jewish"/>
    <n v="2000"/>
    <s v="eastern,western,muslim,ottoman,GUJ,KTC #Former Z33"/>
    <s v="no"/>
    <m/>
    <m/>
    <m/>
  </r>
  <r>
    <n v="2315"/>
    <s v="Suez"/>
    <x v="10"/>
    <s v="JUD #Former Z13"/>
    <s v="JUD #Former Z13,LYD #Former Z17"/>
    <s v="greek"/>
    <s v="jewish"/>
    <n v="2000"/>
    <s v="eastern,western,muslim,ottoman,GUJ,KTC #Former Z33"/>
    <s v="no"/>
    <m/>
    <m/>
    <m/>
  </r>
  <r>
    <n v="2316"/>
    <s v="Al Gharbi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17"/>
    <s v="Miny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18"/>
    <s v="Al Waha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19"/>
    <s v="Asyu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0"/>
    <s v="Ras Gharib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1"/>
    <s v="Quesee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2"/>
    <s v="Wadi Half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3"/>
    <s v="Sahra an Nübyah"/>
    <x v="34"/>
    <s v="LYD #Former Z17"/>
    <s v="LYD #Former Z17,LYD #Former Z17"/>
    <s v="amhara"/>
    <s v="coptic"/>
    <n v="2000"/>
    <s v="eastern,western,muslim,ottoman,GUJ,KTC #Former Z33"/>
    <s v="no"/>
    <m/>
    <m/>
    <m/>
  </r>
  <r>
    <n v="2324"/>
    <s v="Halaib"/>
    <x v="34"/>
    <s v="LYD #Former Z17"/>
    <s v="LYD #Former Z17,LYD #Former Z17"/>
    <s v="nubian"/>
    <s v="shiite"/>
    <n v="2000"/>
    <s v="eastern,western,muslim,ottoman,GUJ,KTC #Former Z33"/>
    <s v="no"/>
    <m/>
    <m/>
    <m/>
  </r>
  <r>
    <n v="2325"/>
    <s v="Tarra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6"/>
    <s v="Bardiy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27"/>
    <s v="Maan"/>
    <x v="10"/>
    <s v="JUD #Former Z13"/>
    <s v="JUD #Former Z13,LYD #Former Z17"/>
    <s v="al_misr_arabic"/>
    <s v="druze"/>
    <n v="2000"/>
    <s v="eastern,western,muslim,ottoman,GUJ,KTC #Former Z33"/>
    <s v="no"/>
    <m/>
    <m/>
    <m/>
  </r>
  <r>
    <n v="2328"/>
    <s v="Tayma"/>
    <x v="34"/>
    <s v="LYD #Former Z17"/>
    <s v="LYD #Former Z17,LYD #Former Z17"/>
    <s v="al_suryah_arabic"/>
    <s v="shiite"/>
    <n v="2000"/>
    <s v="eastern,western,muslim,ottoman,GUJ,KTC #Former Z33"/>
    <s v="no"/>
    <m/>
    <m/>
    <m/>
  </r>
  <r>
    <n v="2329"/>
    <s v="Yanbu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0"/>
    <s v="Ma'din Sulaym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1"/>
    <s v="Jedd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2"/>
    <s v="Tru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3"/>
    <s v="Abd al-Qays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2335"/>
    <s v="Tamar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6"/>
    <s v="Falaj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7"/>
    <s v="Unaiz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8"/>
    <s v="Hafa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39"/>
    <s v="Yabri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0"/>
    <s v="Grane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41"/>
    <s v="Sharqiyah"/>
    <x v="10"/>
    <s v="JUD #Former Z13"/>
    <s v="JUD #Former Z13,LYD #Former Z17"/>
    <s v="persian"/>
    <s v="shiite"/>
    <n v="2000"/>
    <s v="eastern,western,muslim,ottoman,GUJ,KTC #Former Z33"/>
    <s v="no"/>
    <m/>
    <m/>
    <m/>
  </r>
  <r>
    <n v="2342"/>
    <s v="Wusta"/>
    <x v="10"/>
    <s v="JUD #Former Z13"/>
    <s v="JUD #Former Z13,LYD #Former Z17"/>
    <s v="al_misr_arabic"/>
    <s v="shiite"/>
    <n v="2000"/>
    <s v="eastern,western,muslim,ottoman,GUJ,KTC #Former Z33"/>
    <s v="no"/>
    <m/>
    <m/>
    <m/>
  </r>
  <r>
    <n v="2343"/>
    <s v="Hadramaw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4"/>
    <s v="Al Jaw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5"/>
    <s v="Ahqa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6"/>
    <s v="Jazan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7"/>
    <s v="Hofu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348"/>
    <s v="Chios"/>
    <x v="10"/>
    <s v="JUD #Former Z13"/>
    <s v="JUD #Former Z13,BYZ"/>
    <s v="greek"/>
    <s v="catholic"/>
    <n v="2000"/>
    <s v="eastern,western,muslim,ottoman,GUJ,KTC #Former Z33"/>
    <s v="no"/>
    <m/>
    <m/>
    <m/>
  </r>
  <r>
    <n v="2349"/>
    <s v="Kizil-S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0"/>
    <s v="Konjikal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1"/>
    <s v="Shekty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2"/>
    <s v="Alty-Kuduk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3"/>
    <s v="Tortkar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4"/>
    <s v="Shegendy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355"/>
    <s v="Narym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56"/>
    <s v="Shymkent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2357"/>
    <s v="Aksary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58"/>
    <s v="Alty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59"/>
    <s v="Baganaly"/>
    <x v="10"/>
    <s v="JUD #Former Z13"/>
    <s v="JUD #Former Z13,JUD #Former Z13"/>
    <s v="cuman"/>
    <s v="shamanism"/>
    <n v="2000"/>
    <s v="eastern,western,muslim,ottoman,GUJ,KTC #Former Z33"/>
    <s v="no"/>
    <m/>
    <m/>
    <m/>
  </r>
  <r>
    <n v="2360"/>
    <s v="Tobykty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61"/>
    <s v="Dzhaman-Kuduk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62"/>
    <s v="Gurganj"/>
    <x v="10"/>
    <s v="JUD #Former Z13"/>
    <s v="JUD #Former Z13,JUD #Former Z13"/>
    <s v="khazar"/>
    <s v="nestorian"/>
    <n v="2000"/>
    <s v="eastern,western,muslim,ottoman,GUJ,KTC #Former Z33"/>
    <s v="no"/>
    <m/>
    <m/>
    <m/>
  </r>
  <r>
    <n v="2363"/>
    <s v="Atakent"/>
    <x v="10"/>
    <s v="JUD #Former Z13"/>
    <s v="JUD #Former Z13,JUD #Former Z13"/>
    <s v="turkish"/>
    <s v="nestorian"/>
    <n v="2000"/>
    <s v="eastern,western,muslim,ottoman,GUJ,KTC #Former Z33"/>
    <s v="no"/>
    <m/>
    <m/>
    <m/>
  </r>
  <r>
    <n v="2364"/>
    <s v="Talas"/>
    <x v="10"/>
    <s v="JUD #Former Z13"/>
    <s v="JUD #Former Z13,JUD #Former Z13"/>
    <s v="turkish"/>
    <s v="jewish"/>
    <n v="2000"/>
    <s v="eastern,western,muslim,ottoman,GUJ,KTC #Former Z33"/>
    <s v="no"/>
    <m/>
    <m/>
    <m/>
  </r>
  <r>
    <n v="2365"/>
    <s v="Ord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366"/>
    <s v="Utva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67"/>
    <s v="Lower Yik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368"/>
    <s v="Karamegda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369"/>
    <s v="Lower Ishim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370"/>
    <s v="Kungirot"/>
    <x v="10"/>
    <s v="JUD #Former Z13"/>
    <s v="JUD #Former Z13,JUD #Former Z13"/>
    <s v="persian"/>
    <s v="nestorian"/>
    <n v="2000"/>
    <s v="eastern,western,muslim,ottoman,GUJ,KTC #Former Z33"/>
    <s v="no"/>
    <m/>
    <m/>
    <m/>
  </r>
  <r>
    <n v="2405"/>
    <s v="Bender&quot; 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406"/>
    <s v="Ingil&quot; "/>
    <x v="10"/>
    <s v="JUD #Former Z13"/>
    <s v="JUD #Former Z13,JUD #Former Z13"/>
    <s v="russian"/>
    <s v="jewish"/>
    <n v="2000"/>
    <s v="eastern,western,muslim,ottoman,GUJ,KTC #Former Z33"/>
    <s v="no"/>
    <m/>
    <m/>
    <m/>
  </r>
  <r>
    <n v="2407"/>
    <s v="Pereyaslav&quot; "/>
    <x v="10"/>
    <s v="JUD #Former Z13"/>
    <s v="JUD #Former Z13,JUD #Former Z13"/>
    <s v="russian"/>
    <s v="animism"/>
    <n v="2000"/>
    <s v="eastern,western,muslim,ottoman,GUJ,KTC #Former Z33"/>
    <s v="no"/>
    <m/>
    <m/>
    <m/>
  </r>
  <r>
    <n v="2408"/>
    <s v="Lipetsk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09"/>
    <s v="Bahmut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0"/>
    <s v="Theodoro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1"/>
    <s v="Mansur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2"/>
    <s v="Kyzyl-Yar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3"/>
    <s v="Tyn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4"/>
    <s v="Azaraba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5"/>
    <s v="Etkara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16"/>
    <s v="Majar&quot; 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417"/>
    <s v="Kuma&quot; "/>
    <x v="10"/>
    <s v="JUD #Former Z13"/>
    <s v="JUD #Former Z13,JUD #Former Z13"/>
    <s v="alan"/>
    <s v="jewish"/>
    <n v="2000"/>
    <s v="eastern,western,muslim,ottoman,GUJ,KTC #Former Z33"/>
    <s v="no"/>
    <m/>
    <m/>
    <m/>
  </r>
  <r>
    <n v="2418"/>
    <s v="Ukek&quot; 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2419"/>
    <s v="Kanadey&quot; "/>
    <x v="10"/>
    <s v="JUD #Former Z13"/>
    <s v="JUD #Former Z13,JUD #Former Z13"/>
    <s v="pecheneg"/>
    <s v="shamanism"/>
    <n v="2000"/>
    <s v="eastern,western,muslim,ottoman,GUJ,KTC #Former Z33"/>
    <s v="no"/>
    <m/>
    <m/>
    <m/>
  </r>
  <r>
    <n v="2420"/>
    <s v="Agyidel&quot; 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421"/>
    <s v="Ar-Chally&quot; "/>
    <x v="10"/>
    <s v="JUD #Former Z13"/>
    <s v="JUD #Former Z13,JUD #Former Z13"/>
    <s v="bolghar"/>
    <s v="jewish"/>
    <n v="2000"/>
    <s v="eastern,western,muslim,ottoman,GUJ,KTC #Former Z33"/>
    <s v="no"/>
    <m/>
    <m/>
    <m/>
  </r>
  <r>
    <n v="2422"/>
    <s v="Veda-Suvar&quot; "/>
    <x v="10"/>
    <s v="JUD #Former Z13"/>
    <s v="JUD #Former Z13,JUD #Former Z13"/>
    <s v="bolghar"/>
    <s v="jewish"/>
    <n v="2000"/>
    <s v="eastern,western,muslim,ottoman,GUJ,KTC #Former Z33"/>
    <s v="no"/>
    <m/>
    <m/>
    <m/>
  </r>
  <r>
    <n v="2423"/>
    <s v="Alatyr&quot; 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24"/>
    <s v="Peremyshl"/>
    <x v="10"/>
    <s v="JUD #Former Z13"/>
    <s v="JUD #Former Z13,JUD #Former Z13"/>
    <s v="polish"/>
    <s v="cathar"/>
    <n v="2000"/>
    <s v="eastern,western,muslim,ottoman,GUJ,KTC #Former Z33"/>
    <s v="no"/>
    <m/>
    <m/>
    <m/>
  </r>
  <r>
    <n v="2427"/>
    <s v="Ostyaki"/>
    <x v="10"/>
    <s v="JUD #Former Z13"/>
    <s v="JUD #Former Z13,JUD #Former Z13"/>
    <s v="khanty"/>
    <s v="nestorian"/>
    <n v="2000"/>
    <s v="eastern,western,muslim,ottoman,GUJ,KTC #Former Z33"/>
    <s v="no"/>
    <m/>
    <m/>
    <m/>
  </r>
  <r>
    <n v="2428"/>
    <s v="Yugan"/>
    <x v="10"/>
    <s v="JUD #Former Z13"/>
    <s v="JUD #Former Z13,JUD #Former Z13"/>
    <s v="khanty"/>
    <s v="animism"/>
    <n v="2000"/>
    <s v="eastern,western,muslim,ottoman,GUJ,KTC #Former Z33"/>
    <s v="no"/>
    <m/>
    <m/>
    <m/>
  </r>
  <r>
    <n v="2429"/>
    <s v="Agan"/>
    <x v="10"/>
    <s v="JUD #Former Z13"/>
    <s v="JUD #Former Z13,JUD #Former Z13"/>
    <s v="khanty"/>
    <s v="animism"/>
    <n v="2000"/>
    <s v="eastern,western,muslim,ottoman,GUJ,KTC #Former Z33"/>
    <s v="no"/>
    <m/>
    <m/>
    <m/>
  </r>
  <r>
    <n v="2433"/>
    <s v="Vah"/>
    <x v="10"/>
    <s v="JUD #Former Z13"/>
    <s v="JUD #Former Z13,JUD #Former Z13"/>
    <s v="kirgiz"/>
    <s v="jewish"/>
    <n v="2000"/>
    <s v="eastern,western,muslim,ottoman,GUJ,KTC #Former Z33"/>
    <s v="no"/>
    <m/>
    <m/>
    <m/>
  </r>
  <r>
    <n v="2434"/>
    <s v="Barnaul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441"/>
    <s v="Iglino"/>
    <x v="10"/>
    <s v="JUD #Former Z13"/>
    <s v="JUD #Former Z13,JUD #Former Z13"/>
    <s v="cuman"/>
    <s v="jewish"/>
    <n v="2000"/>
    <s v="eastern,western,muslim,ottoman,GUJ,KTC #Former Z33"/>
    <s v="no"/>
    <m/>
    <m/>
    <m/>
  </r>
  <r>
    <n v="2444"/>
    <s v="Bashgird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447"/>
    <s v="Mantrega"/>
    <x v="10"/>
    <s v="JUD #Former Z13"/>
    <s v="JUD #Former Z13,JUD #Former Z13"/>
    <s v="khazar"/>
    <s v="jewish"/>
    <n v="2000"/>
    <s v="eastern,western,muslim,ottoman,GUJ,KTC #Former Z33"/>
    <s v="no"/>
    <m/>
    <m/>
    <m/>
  </r>
  <r>
    <n v="2451"/>
    <s v="Thubaqt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2"/>
    <s v="Zuwarah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3"/>
    <s v="Sfax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4"/>
    <s v="Kef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5"/>
    <s v="Bizert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8"/>
    <s v="Hodn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59"/>
    <s v="Titteri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0"/>
    <s v="Saour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2461"/>
    <s v="Dahr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2"/>
    <s v="Ouarseni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3"/>
    <s v="Kasdir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4"/>
    <s v="Ouarzazate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2465"/>
    <s v="Oujda"/>
    <x v="34"/>
    <s v="LYD #Former Z17"/>
    <s v="LYD #Former Z17,LYD #Former Z17"/>
    <s v="berber"/>
    <s v="shiite"/>
    <n v="2000"/>
    <s v="eastern,western,muslim,ottoman,GUJ,KTC #Former Z33"/>
    <s v="no"/>
    <m/>
    <m/>
    <m/>
  </r>
  <r>
    <n v="2466"/>
    <s v="Dra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2467"/>
    <s v="Meknes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8"/>
    <s v="Tadl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69"/>
    <s v="Dukkala"/>
    <x v="34"/>
    <s v="LYD #Former Z17"/>
    <s v="LYD #Former Z17,LYD #Former Z17"/>
    <s v="cosmopolitan_french"/>
    <s v="catholic"/>
    <n v="2000"/>
    <s v="eastern,western,muslim,ottoman,GUJ,KTC #Former Z33"/>
    <s v="no"/>
    <m/>
    <m/>
    <m/>
  </r>
  <r>
    <n v="2470"/>
    <s v="Haha"/>
    <x v="34"/>
    <s v="LYD #Former Z17"/>
    <s v="LYD #Former Z17,LYD #Former Z17"/>
    <s v="aztek"/>
    <s v="nahuatl"/>
    <n v="2000"/>
    <s v="eastern,western,muslim,ottoman,GUJ,KTC #Former Z33"/>
    <s v="no"/>
    <m/>
    <m/>
    <m/>
  </r>
  <r>
    <n v="2473"/>
    <s v="Sousse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476"/>
    <s v="Kumeyaay"/>
    <x v="0"/>
    <s v="AZT"/>
    <s v="AZT"/>
    <s v="aztek"/>
    <s v="nahuatl"/>
    <n v="1000"/>
    <s v="mesoamerican,high_american"/>
    <s v="no"/>
    <m/>
    <m/>
    <m/>
  </r>
  <r>
    <n v="2478"/>
    <s v="Tachi"/>
    <x v="62"/>
    <s v="NAH"/>
    <s v="NAH"/>
    <s v="navajo"/>
    <s v="totemism"/>
    <n v="1000"/>
    <s v="high_american"/>
    <s v="no"/>
    <m/>
    <m/>
    <m/>
  </r>
  <r>
    <n v="2489"/>
    <s v="Bohogue"/>
    <x v="88"/>
    <s v="SHO"/>
    <s v="SHO"/>
    <m/>
    <m/>
    <n v="1000"/>
    <s v="high_american"/>
    <s v="no"/>
    <m/>
    <m/>
    <m/>
  </r>
  <r>
    <n v="2490"/>
    <s v="Goshute"/>
    <x v="88"/>
    <s v="SHO"/>
    <s v="SHO"/>
    <m/>
    <m/>
    <n v="1000"/>
    <s v="high_american"/>
    <s v="no"/>
    <m/>
    <m/>
    <m/>
  </r>
  <r>
    <n v="2491"/>
    <s v="Hualapai"/>
    <x v="62"/>
    <s v="NAH"/>
    <s v="NAH"/>
    <s v="navajo"/>
    <s v="totemism"/>
    <n v="1000"/>
    <s v="high_american"/>
    <s v="no"/>
    <m/>
    <m/>
    <m/>
  </r>
  <r>
    <n v="2492"/>
    <s v="Chiricahua"/>
    <x v="0"/>
    <s v="AZT"/>
    <s v="AZT"/>
    <s v="aztek"/>
    <s v="nahuatl"/>
    <n v="1000"/>
    <s v="mesoamerican,high_american"/>
    <s v="no"/>
    <m/>
    <m/>
    <m/>
  </r>
  <r>
    <n v="2493"/>
    <s v="Hopi"/>
    <x v="62"/>
    <s v="NAH"/>
    <s v="NAH"/>
    <s v="navajo"/>
    <s v="totemism"/>
    <n v="1000"/>
    <s v="high_american"/>
    <s v="no"/>
    <m/>
    <m/>
    <m/>
  </r>
  <r>
    <n v="2494"/>
    <s v="Zuni"/>
    <x v="62"/>
    <s v="NAH"/>
    <s v="NAH"/>
    <s v="navajo"/>
    <s v="totemism"/>
    <n v="1000"/>
    <s v="high_american"/>
    <s v="no"/>
    <m/>
    <m/>
    <m/>
  </r>
  <r>
    <n v="2496"/>
    <s v="Jicarilla"/>
    <x v="63"/>
    <s v="PUE"/>
    <s v="PUE"/>
    <m/>
    <m/>
    <n v="1000"/>
    <s v="high_american"/>
    <s v="no"/>
    <m/>
    <m/>
    <m/>
  </r>
  <r>
    <n v="2497"/>
    <s v="Lipiyanes"/>
    <x v="0"/>
    <s v="AZT"/>
    <s v="AZT"/>
    <s v="aztek"/>
    <s v="nahuatl"/>
    <n v="1000"/>
    <s v="mesoamerican,high_american"/>
    <s v="no"/>
    <m/>
    <m/>
    <m/>
  </r>
  <r>
    <n v="2498"/>
    <s v="Jumano"/>
    <x v="0"/>
    <s v="AZT"/>
    <s v="AZT"/>
    <s v="aztek"/>
    <s v="nahuatl"/>
    <n v="1000"/>
    <s v="mesoamerican,high_american"/>
    <s v="no"/>
    <m/>
    <m/>
    <m/>
  </r>
  <r>
    <n v="2499"/>
    <s v="Coahuilteco"/>
    <x v="0"/>
    <s v="AZT"/>
    <s v="AZT"/>
    <s v="aztek"/>
    <s v="nahuatl"/>
    <n v="1000"/>
    <s v="mesoamerican,high_american"/>
    <s v="no"/>
    <m/>
    <m/>
    <m/>
  </r>
  <r>
    <n v="2500"/>
    <s v="Querecho"/>
    <x v="0"/>
    <s v="AZT"/>
    <s v="AZT"/>
    <s v="aztek"/>
    <s v="nahuatl"/>
    <n v="1000"/>
    <s v="mesoamerican,high_american"/>
    <s v="no"/>
    <m/>
    <m/>
    <m/>
  </r>
  <r>
    <n v="2505"/>
    <s v="Tsisistas"/>
    <x v="63"/>
    <s v="PUE"/>
    <s v="PUE"/>
    <m/>
    <m/>
    <n v="1000"/>
    <s v="high_american"/>
    <s v="no"/>
    <m/>
    <m/>
    <m/>
  </r>
  <r>
    <n v="2506"/>
    <s v="Kuccuntikka&quot; "/>
    <x v="63"/>
    <s v="PUE"/>
    <s v="PUE"/>
    <m/>
    <m/>
    <n v="1000"/>
    <s v="high_american"/>
    <s v="no"/>
    <m/>
    <m/>
    <m/>
  </r>
  <r>
    <n v="2507"/>
    <s v="Baachinena"/>
    <x v="63"/>
    <s v="PUE"/>
    <s v="PUE"/>
    <m/>
    <m/>
    <n v="1000"/>
    <s v="high_american"/>
    <s v="no"/>
    <m/>
    <m/>
    <m/>
  </r>
  <r>
    <n v="2508"/>
    <s v="Skiri"/>
    <x v="63"/>
    <s v="PUE"/>
    <s v="PUE"/>
    <m/>
    <m/>
    <n v="1000"/>
    <s v="high_american"/>
    <s v="no"/>
    <m/>
    <m/>
    <m/>
  </r>
  <r>
    <n v="2509"/>
    <s v="Utsetha"/>
    <x v="64"/>
    <s v="OSA"/>
    <s v="OSA"/>
    <m/>
    <m/>
    <n v="1000"/>
    <s v="high_american"/>
    <s v="no"/>
    <m/>
    <m/>
    <m/>
  </r>
  <r>
    <n v="2510"/>
    <s v="Hidatsa"/>
    <x v="68"/>
    <s v="ASI"/>
    <s v="ASI"/>
    <m/>
    <m/>
    <n v="1000"/>
    <s v="high_american"/>
    <s v="no"/>
    <m/>
    <m/>
    <m/>
  </r>
  <r>
    <n v="2511"/>
    <s v="Itscheabine"/>
    <x v="68"/>
    <s v="ASI"/>
    <s v="ASI"/>
    <m/>
    <m/>
    <n v="1000"/>
    <s v="high_american"/>
    <s v="no"/>
    <m/>
    <m/>
    <m/>
  </r>
  <r>
    <n v="2512"/>
    <s v="Wahpekute"/>
    <x v="66"/>
    <s v="SIO"/>
    <s v="SIO"/>
    <m/>
    <m/>
    <n v="1000"/>
    <s v="high_american"/>
    <s v="no"/>
    <m/>
    <m/>
    <m/>
  </r>
  <r>
    <n v="2513"/>
    <s v="Moingwena"/>
    <x v="67"/>
    <s v="ILL"/>
    <s v="ILL"/>
    <m/>
    <m/>
    <n v="1000"/>
    <s v="high_american"/>
    <s v="no"/>
    <m/>
    <m/>
    <m/>
  </r>
  <r>
    <n v="2514"/>
    <s v="Michigamea"/>
    <x v="64"/>
    <s v="OSA"/>
    <s v="OSA"/>
    <m/>
    <m/>
    <n v="1000"/>
    <s v="high_american"/>
    <s v="no"/>
    <m/>
    <m/>
    <m/>
  </r>
  <r>
    <n v="2515"/>
    <s v="Satuskhdin"/>
    <x v="64"/>
    <s v="OSA"/>
    <s v="OSA"/>
    <m/>
    <m/>
    <n v="1000"/>
    <s v="high_american"/>
    <s v="no"/>
    <m/>
    <m/>
    <m/>
  </r>
  <r>
    <n v="2516"/>
    <s v="Adai"/>
    <x v="0"/>
    <s v="AZT"/>
    <s v="AZT"/>
    <s v="aztek"/>
    <s v="nahuatl"/>
    <n v="1000"/>
    <s v="mesoamerican,high_american"/>
    <s v="no"/>
    <m/>
    <m/>
    <m/>
  </r>
  <r>
    <n v="2518"/>
    <s v="Noquet"/>
    <x v="70"/>
    <s v="FOX"/>
    <s v="FOX"/>
    <m/>
    <m/>
    <n v="1000"/>
    <s v="high_american"/>
    <s v="no"/>
    <m/>
    <m/>
    <m/>
  </r>
  <r>
    <n v="2519"/>
    <s v="Kilatika"/>
    <x v="67"/>
    <s v="ILL"/>
    <s v="ILL"/>
    <m/>
    <m/>
    <n v="1000"/>
    <s v="high_american"/>
    <s v="no"/>
    <m/>
    <m/>
    <m/>
  </r>
  <r>
    <n v="2520"/>
    <s v="Mengkonkia"/>
    <x v="64"/>
    <s v="OSA"/>
    <s v="OSA"/>
    <m/>
    <m/>
    <n v="1000"/>
    <s v="high_american"/>
    <s v="no"/>
    <m/>
    <m/>
    <m/>
  </r>
  <r>
    <n v="2521"/>
    <s v="Okouara"/>
    <x v="70"/>
    <s v="FOX"/>
    <s v="FOX"/>
    <m/>
    <m/>
    <n v="1000"/>
    <s v="high_american"/>
    <s v="no"/>
    <m/>
    <m/>
    <m/>
  </r>
  <r>
    <n v="2522"/>
    <s v="Mascouten"/>
    <x v="70"/>
    <s v="FOX"/>
    <s v="FOX"/>
    <m/>
    <m/>
    <n v="1000"/>
    <s v="high_american"/>
    <s v="no"/>
    <m/>
    <m/>
    <m/>
  </r>
  <r>
    <n v="2523"/>
    <s v="Piankeshaw"/>
    <x v="74"/>
    <s v="SHA"/>
    <s v="SHA"/>
    <m/>
    <m/>
    <n v="1000"/>
    <s v="high_american"/>
    <s v="no"/>
    <m/>
    <m/>
    <m/>
  </r>
  <r>
    <n v="2526"/>
    <s v="Shatteras"/>
    <x v="74"/>
    <s v="SHA"/>
    <s v="SHA"/>
    <m/>
    <m/>
    <n v="1000"/>
    <s v="high_american"/>
    <s v="no"/>
    <m/>
    <m/>
    <m/>
  </r>
  <r>
    <n v="2527"/>
    <s v="Chickamauga"/>
    <x v="72"/>
    <s v="CHO"/>
    <s v="CHO"/>
    <m/>
    <m/>
    <n v="1000"/>
    <s v="high_american"/>
    <s v="no"/>
    <m/>
    <m/>
    <m/>
  </r>
  <r>
    <n v="2528"/>
    <s v="Yazoo"/>
    <x v="72"/>
    <s v="CHO"/>
    <s v="CHO"/>
    <m/>
    <m/>
    <n v="1000"/>
    <s v="high_american"/>
    <s v="no"/>
    <m/>
    <m/>
    <m/>
  </r>
  <r>
    <n v="2529"/>
    <s v="Natchez"/>
    <x v="72"/>
    <s v="CHO"/>
    <s v="CHO"/>
    <m/>
    <m/>
    <n v="1000"/>
    <s v="high_american"/>
    <s v="no"/>
    <m/>
    <m/>
    <m/>
  </r>
  <r>
    <n v="2530"/>
    <s v="Biloxi"/>
    <x v="0"/>
    <s v="AZT"/>
    <s v="AZT"/>
    <s v="aztek"/>
    <s v="nahuatl"/>
    <n v="1000"/>
    <s v="mesoamerican,high_american"/>
    <s v="no"/>
    <m/>
    <m/>
    <m/>
  </r>
  <r>
    <n v="2531"/>
    <s v="Napochi"/>
    <x v="72"/>
    <s v="CHO"/>
    <s v="CHO"/>
    <m/>
    <m/>
    <n v="1000"/>
    <s v="high_american"/>
    <s v="no"/>
    <m/>
    <m/>
    <m/>
  </r>
  <r>
    <n v="2533"/>
    <s v="Chatot"/>
    <x v="0"/>
    <s v="AZT"/>
    <s v="AZT"/>
    <s v="aztek"/>
    <s v="nahuatl"/>
    <n v="1000"/>
    <s v="mesoamerican,high_american"/>
    <s v="no"/>
    <m/>
    <m/>
    <m/>
  </r>
  <r>
    <n v="2534"/>
    <s v="Yustaga"/>
    <x v="38"/>
    <s v="CRE"/>
    <s v="CRE"/>
    <s v="creek"/>
    <s v="totemism"/>
    <n v="1000"/>
    <s v="high_american"/>
    <s v="no"/>
    <m/>
    <m/>
    <m/>
  </r>
  <r>
    <n v="2535"/>
    <s v="Calusa"/>
    <x v="38"/>
    <s v="CRE"/>
    <s v="CRE"/>
    <s v="creek"/>
    <s v="totemism"/>
    <n v="1000"/>
    <s v="high_american"/>
    <s v="no"/>
    <m/>
    <m/>
    <m/>
  </r>
  <r>
    <n v="2536"/>
    <s v="Mayaimi"/>
    <x v="38"/>
    <s v="CRE"/>
    <s v="CRE"/>
    <s v="creek"/>
    <s v="totemism"/>
    <n v="1000"/>
    <s v="high_american"/>
    <s v="no"/>
    <m/>
    <m/>
    <m/>
  </r>
  <r>
    <n v="2537"/>
    <s v="Hitchiti"/>
    <x v="0"/>
    <s v="AZT"/>
    <s v="AZT"/>
    <s v="aztek"/>
    <s v="nahuatl"/>
    <n v="1000"/>
    <s v="mesoamerican,high_american"/>
    <s v="no"/>
    <m/>
    <m/>
    <m/>
  </r>
  <r>
    <n v="2538"/>
    <s v="Yamasee"/>
    <x v="0"/>
    <s v="AZT"/>
    <s v="AZT"/>
    <s v="aztek"/>
    <s v="nahuatl"/>
    <n v="1000"/>
    <s v="mesoamerican,high_american"/>
    <s v="no"/>
    <m/>
    <m/>
    <m/>
  </r>
  <r>
    <n v="2539"/>
    <s v="Mocama"/>
    <x v="38"/>
    <s v="CRE"/>
    <s v="CRE"/>
    <s v="creek"/>
    <s v="totemism"/>
    <n v="1000"/>
    <s v="high_american"/>
    <s v="no"/>
    <m/>
    <m/>
    <m/>
  </r>
  <r>
    <n v="2540"/>
    <s v="Coweta"/>
    <x v="0"/>
    <s v="AZT"/>
    <s v="AZT"/>
    <s v="aztek"/>
    <s v="nahuatl"/>
    <n v="1000"/>
    <s v="mesoamerican,high_american"/>
    <s v="no"/>
    <m/>
    <m/>
    <m/>
  </r>
  <r>
    <n v="2541"/>
    <s v="Saluda"/>
    <x v="0"/>
    <s v="AZT"/>
    <s v="AZT"/>
    <s v="aztek"/>
    <s v="nahuatl"/>
    <n v="1000"/>
    <s v="mesoamerican,high_american"/>
    <s v="no"/>
    <m/>
    <m/>
    <m/>
  </r>
  <r>
    <n v="2542"/>
    <s v="Cusabo"/>
    <x v="0"/>
    <s v="AZT"/>
    <s v="AZT"/>
    <s v="aztek"/>
    <s v="nahuatl"/>
    <n v="1000"/>
    <s v="mesoamerican,high_american"/>
    <s v="no"/>
    <m/>
    <m/>
    <m/>
  </r>
  <r>
    <n v="2543"/>
    <s v="Waccamaw"/>
    <x v="73"/>
    <s v="CHE"/>
    <s v="CHE"/>
    <s v="cherokee"/>
    <s v="totemism"/>
    <n v="1000"/>
    <s v="high_american"/>
    <s v="no"/>
    <m/>
    <m/>
    <m/>
  </r>
  <r>
    <n v="2544"/>
    <s v="Yadkin"/>
    <x v="73"/>
    <s v="CHE"/>
    <s v="CHE"/>
    <s v="cherokee"/>
    <s v="totemism"/>
    <n v="1000"/>
    <s v="high_american"/>
    <s v="no"/>
    <m/>
    <m/>
    <m/>
  </r>
  <r>
    <n v="2545"/>
    <s v="Waxhaw"/>
    <x v="73"/>
    <s v="CHE"/>
    <s v="CHE"/>
    <s v="cherokee"/>
    <s v="totemism"/>
    <n v="1000"/>
    <s v="high_american"/>
    <s v="no"/>
    <m/>
    <m/>
    <m/>
  </r>
  <r>
    <n v="2546"/>
    <s v="Chicora"/>
    <x v="73"/>
    <s v="CHE"/>
    <s v="CHE"/>
    <s v="cherokee"/>
    <s v="totemism"/>
    <n v="1000"/>
    <s v="high_american"/>
    <s v="no"/>
    <m/>
    <m/>
    <m/>
  </r>
  <r>
    <n v="2547"/>
    <s v="Roanoke"/>
    <x v="73"/>
    <s v="CHE"/>
    <s v="CHE"/>
    <s v="cherokee"/>
    <s v="totemism"/>
    <n v="1000"/>
    <s v="high_american"/>
    <s v="no"/>
    <m/>
    <m/>
    <m/>
  </r>
  <r>
    <n v="2549"/>
    <s v="Moratok"/>
    <x v="73"/>
    <s v="CHE"/>
    <s v="CHE"/>
    <s v="cherokee"/>
    <s v="totemism"/>
    <n v="1000"/>
    <s v="high_american"/>
    <s v="no"/>
    <m/>
    <m/>
    <m/>
  </r>
  <r>
    <n v="2550"/>
    <s v="Doeg"/>
    <x v="73"/>
    <s v="CHE"/>
    <s v="CHE"/>
    <s v="cherokee"/>
    <s v="totemism"/>
    <n v="1000"/>
    <s v="high_american"/>
    <s v="no"/>
    <m/>
    <m/>
    <m/>
  </r>
  <r>
    <n v="2551"/>
    <s v="Monongahela"/>
    <x v="74"/>
    <s v="SHA"/>
    <s v="SHA"/>
    <m/>
    <m/>
    <n v="1000"/>
    <s v="high_american"/>
    <s v="no"/>
    <m/>
    <m/>
    <m/>
  </r>
  <r>
    <n v="2552"/>
    <s v="Manahoac"/>
    <x v="74"/>
    <s v="SHA"/>
    <s v="SHA"/>
    <m/>
    <m/>
    <n v="1000"/>
    <s v="high_american"/>
    <s v="no"/>
    <m/>
    <m/>
    <m/>
  </r>
  <r>
    <n v="2553"/>
    <s v="Potomac"/>
    <x v="77"/>
    <s v="SUS"/>
    <s v="SUS"/>
    <m/>
    <m/>
    <n v="1000"/>
    <s v="high_american"/>
    <s v="no"/>
    <m/>
    <m/>
    <m/>
  </r>
  <r>
    <n v="2554"/>
    <s v="Nanticoke"/>
    <x v="73"/>
    <s v="CHE"/>
    <s v="CHE"/>
    <s v="cherokee"/>
    <s v="totemism"/>
    <n v="1000"/>
    <s v="high_american"/>
    <s v="no"/>
    <m/>
    <m/>
    <m/>
  </r>
  <r>
    <n v="2555"/>
    <s v="Honniasont"/>
    <x v="77"/>
    <s v="SUS"/>
    <s v="SUS"/>
    <m/>
    <m/>
    <n v="1000"/>
    <s v="high_american"/>
    <s v="no"/>
    <m/>
    <m/>
    <m/>
  </r>
  <r>
    <n v="2556"/>
    <s v="Juniata"/>
    <x v="77"/>
    <s v="SUS"/>
    <s v="SUS"/>
    <m/>
    <m/>
    <n v="1000"/>
    <s v="high_american"/>
    <s v="no"/>
    <m/>
    <m/>
    <m/>
  </r>
  <r>
    <n v="2557"/>
    <s v="Atrakwaye"/>
    <x v="77"/>
    <s v="SUS"/>
    <s v="SUS"/>
    <m/>
    <m/>
    <n v="1000"/>
    <s v="high_american"/>
    <s v="no"/>
    <m/>
    <m/>
    <m/>
  </r>
  <r>
    <n v="2558"/>
    <s v="Espachomy"/>
    <x v="78"/>
    <s v="IRO"/>
    <s v="IRO"/>
    <m/>
    <m/>
    <n v="1000"/>
    <s v="high_american"/>
    <s v="no"/>
    <m/>
    <m/>
    <m/>
  </r>
  <r>
    <n v="2585"/>
    <s v="Kichesipi"/>
    <x v="79"/>
    <s v="HUR"/>
    <s v="HUR"/>
    <m/>
    <m/>
    <n v="1000"/>
    <s v="high_american"/>
    <s v="no"/>
    <m/>
    <m/>
    <m/>
  </r>
  <r>
    <n v="2587"/>
    <s v="Odawa"/>
    <x v="70"/>
    <s v="FOX"/>
    <s v="FOX"/>
    <m/>
    <m/>
    <n v="1000"/>
    <s v="high_american"/>
    <s v="no"/>
    <m/>
    <m/>
    <m/>
  </r>
  <r>
    <n v="2593"/>
    <s v="Wappus"/>
    <x v="69"/>
    <s v="CHY"/>
    <s v="CHY"/>
    <m/>
    <m/>
    <n v="1000"/>
    <s v="high_american"/>
    <s v="no"/>
    <m/>
    <m/>
    <m/>
  </r>
  <r>
    <n v="2602"/>
    <s v="Siksikawa"/>
    <x v="86"/>
    <s v="BLA"/>
    <s v="BLA"/>
    <m/>
    <m/>
    <n v="1000"/>
    <s v="high_american"/>
    <s v="no"/>
    <m/>
    <m/>
    <m/>
  </r>
  <r>
    <n v="2614"/>
    <s v="Cotoname"/>
    <x v="0"/>
    <s v="AZT"/>
    <s v="AZT"/>
    <s v="aztek"/>
    <s v="nahuatl"/>
    <n v="1000"/>
    <s v="mesoamerican,high_american"/>
    <s v="no"/>
    <m/>
    <m/>
    <m/>
  </r>
  <r>
    <n v="2615"/>
    <s v="Guamares"/>
    <x v="0"/>
    <s v="AZT"/>
    <s v="AZT"/>
    <s v="aztek"/>
    <s v="nahuatl"/>
    <n v="1000"/>
    <s v="mesoamerican,high_american"/>
    <s v="no"/>
    <m/>
    <m/>
    <m/>
  </r>
  <r>
    <n v="2616"/>
    <s v="Seri"/>
    <x v="0"/>
    <s v="AZT"/>
    <s v="AZT"/>
    <s v="aztek"/>
    <s v="nahuatl"/>
    <n v="1000"/>
    <s v="mesoamerican,high_american"/>
    <s v="no"/>
    <m/>
    <m/>
    <m/>
  </r>
  <r>
    <n v="2617"/>
    <s v="Huichol"/>
    <x v="61"/>
    <s v="TAR"/>
    <s v="TAR"/>
    <s v="purepecha"/>
    <s v="nahuatl"/>
    <n v="1000"/>
    <s v="high_american"/>
    <s v="no"/>
    <m/>
    <m/>
    <m/>
  </r>
  <r>
    <n v="2618"/>
    <s v="Toboso"/>
    <x v="0"/>
    <s v="AZT"/>
    <s v="AZT"/>
    <s v="aztek"/>
    <s v="nahuatl"/>
    <n v="1000"/>
    <s v="mesoamerican,high_american"/>
    <s v="no"/>
    <m/>
    <m/>
    <m/>
  </r>
  <r>
    <n v="2619"/>
    <s v="Laguneros"/>
    <x v="0"/>
    <s v="AZT"/>
    <s v="AZT"/>
    <s v="aztek"/>
    <s v="nahuatl"/>
    <n v="1000"/>
    <s v="mesoamerican,high_american"/>
    <s v="no"/>
    <m/>
    <m/>
    <m/>
  </r>
  <r>
    <n v="2620"/>
    <s v="Nakipa"/>
    <x v="0"/>
    <s v="AZT"/>
    <s v="AZT"/>
    <s v="aztek"/>
    <s v="nahuatl"/>
    <n v="1000"/>
    <s v="mesoamerican,high_american"/>
    <s v="no"/>
    <m/>
    <m/>
    <m/>
  </r>
  <r>
    <n v="2621"/>
    <s v="Tizapan"/>
    <x v="61"/>
    <s v="TAR"/>
    <s v="TAR"/>
    <s v="purepecha"/>
    <s v="nahuatl"/>
    <n v="1000"/>
    <s v="high_american"/>
    <s v="no"/>
    <m/>
    <m/>
    <m/>
  </r>
  <r>
    <n v="2622"/>
    <s v="Cuitzeo"/>
    <x v="0"/>
    <s v="AZT"/>
    <s v="AZT"/>
    <s v="aztek"/>
    <s v="nahuatl"/>
    <n v="1000"/>
    <s v="mesoamerican,high_american"/>
    <s v="no"/>
    <m/>
    <m/>
    <m/>
  </r>
  <r>
    <n v="2623"/>
    <s v="Cutzamala"/>
    <x v="61"/>
    <s v="TAR"/>
    <s v="TAR"/>
    <s v="purepecha"/>
    <s v="nahuatl"/>
    <n v="1000"/>
    <s v="high_american"/>
    <s v="no"/>
    <m/>
    <m/>
    <m/>
  </r>
  <r>
    <n v="2624"/>
    <s v="Patzcuaro"/>
    <x v="61"/>
    <s v="TAR"/>
    <s v="TAR"/>
    <s v="purepecha"/>
    <s v="nahuatl"/>
    <n v="1000"/>
    <s v="high_american"/>
    <s v="no"/>
    <m/>
    <m/>
    <m/>
  </r>
  <r>
    <n v="2625"/>
    <s v="Hinonoeino"/>
    <x v="63"/>
    <s v="PUE"/>
    <s v="PUE"/>
    <m/>
    <m/>
    <n v="1000"/>
    <s v="high_american"/>
    <s v="no"/>
    <m/>
    <m/>
    <m/>
  </r>
  <r>
    <n v="2626"/>
    <s v="Tullucan"/>
    <x v="90"/>
    <s v="#1810.9.16 { owner MEX add_core MEX controller MEX } # Mexican War of Independence"/>
    <s v="AZT,#1546.1.1  { add_core SPA },#1810.9.16 { owner MEX add_core MEX controller MEX } # Mexican War of Independence"/>
    <s v="#_x0009__x0009_culture castillian"/>
    <s v="#_x0009__x0009_religion catholic"/>
    <s v="#_x0009__x0009_citysize 6580"/>
    <s v="mesoamerican,high_american"/>
    <s v="no"/>
    <n v="3"/>
    <m/>
    <m/>
  </r>
  <r>
    <n v="2627"/>
    <s v="Cihuatlan"/>
    <x v="59"/>
    <s v="TLA"/>
    <s v="TLA"/>
    <s v="tlapanec"/>
    <s v="nahuatl"/>
    <n v="1000"/>
    <s v="high_american"/>
    <s v="no"/>
    <m/>
    <m/>
    <m/>
  </r>
  <r>
    <n v="2628"/>
    <s v="Tepeacac"/>
    <x v="90"/>
    <s v="#1810.9.16 { owner MEX add_core MEX controller MEX } # Mexican War of Independence"/>
    <s v="AZT,#1546.1.1  { add_core SPA },#1810.9.16 { owner MEX add_core MEX controller MEX } # Mexican War of Independence"/>
    <s v="#_x0009__x0009_culture castillian"/>
    <s v="#_x0009__x0009_religion catholic"/>
    <s v="#_x0009__x0009_citysize 2150"/>
    <s v="mesoamerican,high_american"/>
    <s v="no"/>
    <n v="2"/>
    <m/>
    <m/>
  </r>
  <r>
    <n v="2629"/>
    <s v="Coyolapan"/>
    <x v="0"/>
    <s v="AZT"/>
    <s v="AZT"/>
    <s v="aztek"/>
    <s v="nahuatl"/>
    <n v="1000"/>
    <s v="mesoamerican,high_american"/>
    <s v="no"/>
    <m/>
    <m/>
    <m/>
  </r>
  <r>
    <n v="2630"/>
    <s v="Tochtepec"/>
    <x v="0"/>
    <s v="AZT"/>
    <s v="AZT"/>
    <s v="aztek"/>
    <s v="nahuatl"/>
    <n v="1000"/>
    <s v="mesoamerican,high_american"/>
    <s v="no"/>
    <m/>
    <m/>
    <m/>
  </r>
  <r>
    <n v="2631"/>
    <s v="Mixe"/>
    <x v="0"/>
    <s v="AZT"/>
    <s v="AZT"/>
    <s v="aztek"/>
    <s v="nahuatl"/>
    <n v="1000"/>
    <s v="mesoamerican,high_american"/>
    <s v="no"/>
    <m/>
    <m/>
    <m/>
  </r>
  <r>
    <n v="2632"/>
    <s v="Xicallanco"/>
    <x v="0"/>
    <s v="AZT"/>
    <s v="AZT"/>
    <s v="aztek"/>
    <s v="nahuatl"/>
    <n v="1000"/>
    <s v="mesoamerican,high_american"/>
    <s v="no"/>
    <m/>
    <m/>
    <m/>
  </r>
  <r>
    <n v="2633"/>
    <s v="Mani"/>
    <x v="0"/>
    <s v="AZT"/>
    <s v="AZT"/>
    <s v="aztek"/>
    <s v="nahuatl"/>
    <n v="1000"/>
    <s v="mesoamerican,high_american"/>
    <s v="no"/>
    <m/>
    <m/>
    <m/>
  </r>
  <r>
    <n v="2634"/>
    <s v="Uaymil"/>
    <x v="0"/>
    <s v="AZT"/>
    <s v="AZT"/>
    <s v="aztek"/>
    <s v="nahuatl"/>
    <n v="1000"/>
    <s v="mesoamerican,high_american"/>
    <s v="no"/>
    <m/>
    <m/>
    <m/>
  </r>
  <r>
    <n v="2635"/>
    <s v="Chiapas"/>
    <x v="58"/>
    <s v="KIC"/>
    <s v="KIC"/>
    <s v="highland_mayan"/>
    <s v="mesoamerican_religion"/>
    <n v="1000"/>
    <s v="high_american"/>
    <s v="no"/>
    <m/>
    <m/>
    <m/>
  </r>
  <r>
    <n v="2636"/>
    <s v="Chacujal"/>
    <x v="0"/>
    <s v="AZT"/>
    <s v="AZT"/>
    <s v="aztek"/>
    <s v="nahuatl"/>
    <n v="1000"/>
    <s v="mesoamerican,high_american"/>
    <s v="no"/>
    <m/>
    <m/>
    <m/>
  </r>
  <r>
    <n v="2637"/>
    <s v="Chortli"/>
    <x v="0"/>
    <s v="AZT"/>
    <s v="AZT"/>
    <s v="aztek"/>
    <s v="nahuatl"/>
    <n v="1000"/>
    <s v="mesoamerican,high_american"/>
    <s v="no"/>
    <m/>
    <m/>
    <m/>
  </r>
  <r>
    <n v="2638"/>
    <s v="Xocnochco"/>
    <x v="58"/>
    <s v="KIC"/>
    <s v="KIC"/>
    <s v="highland_mayan"/>
    <s v="mesoamerican_religion"/>
    <n v="1000"/>
    <s v="high_american"/>
    <s v="no"/>
    <m/>
    <m/>
    <m/>
  </r>
  <r>
    <n v="2640"/>
    <s v="Lenca"/>
    <x v="0"/>
    <s v="AZT"/>
    <s v="AZT"/>
    <s v="aztek"/>
    <s v="nahuatl"/>
    <n v="1000"/>
    <s v="mesoamerican,high_american"/>
    <s v="no"/>
    <m/>
    <m/>
    <m/>
  </r>
  <r>
    <n v="2641"/>
    <s v="Tziccoac"/>
    <x v="60"/>
    <s v="TLX"/>
    <s v="TLX"/>
    <s v="aztek"/>
    <s v="nahuatl"/>
    <n v="1000"/>
    <s v="mesoamerican,high_american"/>
    <s v="no"/>
    <m/>
    <m/>
    <m/>
  </r>
  <r>
    <n v="2642"/>
    <s v="Metztitlan"/>
    <x v="0"/>
    <s v="AZT"/>
    <s v="AZT"/>
    <s v="aztek"/>
    <s v="nahuatl"/>
    <n v="1000"/>
    <s v="mesoamerican,high_american"/>
    <s v="no"/>
    <m/>
    <m/>
    <m/>
  </r>
  <r>
    <n v="2643"/>
    <s v="Apatzingan"/>
    <x v="61"/>
    <s v="TAR"/>
    <s v="TAR"/>
    <s v="purepecha"/>
    <s v="nahuatl"/>
    <n v="1000"/>
    <s v="high_american"/>
    <s v="no"/>
    <m/>
    <m/>
    <m/>
  </r>
  <r>
    <n v="2644"/>
    <s v="Cholula"/>
    <x v="60"/>
    <s v="TLX"/>
    <s v="TLX"/>
    <s v="aztek"/>
    <s v="nahuatl"/>
    <n v="1000"/>
    <s v="mesoamerican,high_american"/>
    <s v="no"/>
    <m/>
    <m/>
    <m/>
  </r>
  <r>
    <n v="2645"/>
    <s v="Teloloapan"/>
    <x v="59"/>
    <s v="TLA"/>
    <s v="TLA"/>
    <s v="tlapanec"/>
    <s v="nahuatl"/>
    <n v="1000"/>
    <s v="high_american"/>
    <s v="no"/>
    <m/>
    <m/>
    <m/>
  </r>
  <r>
    <n v="2646"/>
    <s v="Coixtlahuacan"/>
    <x v="59"/>
    <s v="TLA"/>
    <s v="TLA"/>
    <s v="tlapanec"/>
    <s v="nahuatl"/>
    <n v="1000"/>
    <s v="high_american"/>
    <s v="no"/>
    <m/>
    <m/>
    <m/>
  </r>
  <r>
    <n v="2647"/>
    <s v="Cuetlaxtlan"/>
    <x v="60"/>
    <s v="TLX"/>
    <s v="TLX"/>
    <s v="aztek"/>
    <s v="nahuatl"/>
    <n v="1000"/>
    <s v="mesoamerican,high_american"/>
    <s v="no"/>
    <m/>
    <m/>
    <m/>
  </r>
  <r>
    <n v="2648"/>
    <s v="Yopitzinco"/>
    <x v="59"/>
    <s v="TLA"/>
    <s v="TLA"/>
    <s v="tlapanec"/>
    <s v="nahuatl"/>
    <n v="1000"/>
    <s v="high_american"/>
    <s v="no"/>
    <m/>
    <m/>
    <m/>
  </r>
  <r>
    <n v="2649"/>
    <s v="Tehuantepec"/>
    <x v="58"/>
    <s v="KIC"/>
    <s v="KIC"/>
    <s v="highland_mayan"/>
    <s v="mesoamerican_religion"/>
    <n v="1000"/>
    <s v="high_american"/>
    <s v="no"/>
    <m/>
    <m/>
    <m/>
  </r>
  <r>
    <n v="2650"/>
    <s v="Champutun"/>
    <x v="0"/>
    <s v="AZT"/>
    <s v="AZT"/>
    <s v="aztek"/>
    <s v="nahuatl"/>
    <n v="1000"/>
    <s v="mesoamerican,high_american"/>
    <s v="no"/>
    <m/>
    <m/>
    <m/>
  </r>
  <r>
    <n v="2651"/>
    <s v="Ah Canul"/>
    <x v="0"/>
    <s v="AZT"/>
    <s v="AZT"/>
    <s v="aztek"/>
    <s v="nahuatl"/>
    <n v="1000"/>
    <s v="mesoamerican,high_american"/>
    <s v="no"/>
    <m/>
    <m/>
    <m/>
  </r>
  <r>
    <n v="2652"/>
    <s v="Ecab"/>
    <x v="0"/>
    <s v="AZT"/>
    <s v="AZT"/>
    <s v="aztek"/>
    <s v="nahuatl"/>
    <n v="1000"/>
    <s v="mesoamerican,high_american"/>
    <s v="no"/>
    <m/>
    <m/>
    <m/>
  </r>
  <r>
    <n v="2653"/>
    <s v="Iximché"/>
    <x v="58"/>
    <s v="KIC"/>
    <s v="KIC"/>
    <s v="highland_mayan"/>
    <s v="mesoamerican_religion"/>
    <n v="1000"/>
    <s v="high_american"/>
    <s v="no"/>
    <m/>
    <m/>
    <m/>
  </r>
  <r>
    <n v="2654"/>
    <s v="Baracoa"/>
    <x v="0"/>
    <s v="AZT"/>
    <s v="AZT"/>
    <s v="aztek"/>
    <s v="nahuatl"/>
    <n v="1000"/>
    <s v="mesoamerican,high_american"/>
    <s v="no"/>
    <m/>
    <m/>
    <m/>
  </r>
  <r>
    <n v="2655"/>
    <s v="Bayamo"/>
    <x v="0"/>
    <s v="AZT"/>
    <s v="AZT"/>
    <s v="aztek"/>
    <s v="nahuatl"/>
    <n v="1000"/>
    <s v="mesoamerican,high_american"/>
    <s v="no"/>
    <m/>
    <m/>
    <m/>
  </r>
  <r>
    <n v="2656"/>
    <s v="Camaguey"/>
    <x v="0"/>
    <s v="AZT"/>
    <s v="AZT"/>
    <s v="aztek"/>
    <s v="nahuatl"/>
    <n v="1000"/>
    <s v="mesoamerican,high_american"/>
    <s v="no"/>
    <m/>
    <m/>
    <m/>
  </r>
  <r>
    <n v="2657"/>
    <s v="Colima"/>
    <x v="61"/>
    <s v="TAR"/>
    <s v="TAR"/>
    <s v="purepecha"/>
    <s v="nahuatl"/>
    <n v="1000"/>
    <s v="high_american"/>
    <s v="no"/>
    <m/>
    <m/>
    <m/>
  </r>
  <r>
    <n v="2658"/>
    <s v="Maguana"/>
    <x v="39"/>
    <s v="MAY"/>
    <s v="MAY"/>
    <s v="mayan"/>
    <s v="mesoamerican_religion"/>
    <n v="1000"/>
    <s v="high_american,mesoamerican"/>
    <s v="no"/>
    <m/>
    <m/>
    <m/>
  </r>
  <r>
    <n v="2659"/>
    <s v="Magua"/>
    <x v="39"/>
    <s v="MAY"/>
    <s v="MAY"/>
    <s v="mayan"/>
    <s v="mesoamerican_religion"/>
    <n v="1000"/>
    <s v="high_american,mesoamerican"/>
    <s v="no"/>
    <m/>
    <m/>
    <m/>
  </r>
  <r>
    <n v="2660"/>
    <s v="Managua"/>
    <x v="0"/>
    <s v="AZT"/>
    <s v="AZT"/>
    <s v="aztek"/>
    <s v="nahuatl"/>
    <n v="1000"/>
    <s v="mesoamerican,high_american"/>
    <s v="no"/>
    <m/>
    <m/>
    <m/>
  </r>
  <r>
    <n v="2661"/>
    <s v="Uluas"/>
    <x v="0"/>
    <s v="AZT"/>
    <s v="AZT"/>
    <s v="aztek"/>
    <s v="nahuatl"/>
    <n v="1000"/>
    <s v="mesoamerican,high_american"/>
    <s v="no"/>
    <m/>
    <m/>
    <m/>
  </r>
  <r>
    <n v="2662"/>
    <s v="Olancho"/>
    <x v="0"/>
    <s v="AZT"/>
    <s v="AZT"/>
    <s v="aztek"/>
    <s v="nahuatl"/>
    <n v="1000"/>
    <s v="mesoamerican,high_american"/>
    <s v="no"/>
    <m/>
    <m/>
    <m/>
  </r>
  <r>
    <n v="2663"/>
    <s v="Nicoya"/>
    <x v="0"/>
    <s v="AZT"/>
    <s v="AZT"/>
    <s v="aztek"/>
    <s v="nahuatl"/>
    <n v="1000"/>
    <s v="mesoamerican,high_american"/>
    <s v="no"/>
    <m/>
    <m/>
    <m/>
  </r>
  <r>
    <n v="2664"/>
    <s v="Veraguas"/>
    <x v="57"/>
    <s v="MCA"/>
    <s v="MCA"/>
    <s v="muisca"/>
    <s v="animism"/>
    <n v="1000"/>
    <s v="high_american,mesoamerican,andean"/>
    <s v="no"/>
    <m/>
    <m/>
    <m/>
  </r>
  <r>
    <n v="2665"/>
    <s v="Eyeish"/>
    <x v="0"/>
    <s v="AZT"/>
    <s v="AZT"/>
    <s v="aztek"/>
    <s v="nahuatl"/>
    <n v="1000"/>
    <s v="mesoamerican,high_american"/>
    <s v="no"/>
    <m/>
    <m/>
    <m/>
  </r>
  <r>
    <n v="2666"/>
    <s v="Tuintsundé"/>
    <x v="0"/>
    <s v="AZT"/>
    <s v="AZT"/>
    <s v="aztek"/>
    <s v="nahuatl"/>
    <n v="1000"/>
    <s v="mesoamerican,high_american"/>
    <s v="no"/>
    <m/>
    <m/>
    <m/>
  </r>
  <r>
    <n v="2667"/>
    <s v="Cacaxtes"/>
    <x v="0"/>
    <s v="AZT"/>
    <s v="AZT"/>
    <s v="aztek"/>
    <s v="nahuatl"/>
    <n v="1000"/>
    <s v="mesoamerican,high_american"/>
    <s v="no"/>
    <m/>
    <m/>
    <m/>
  </r>
  <r>
    <n v="2668"/>
    <s v="Borrado"/>
    <x v="0"/>
    <s v="AZT"/>
    <s v="AZT"/>
    <s v="aztek"/>
    <s v="nahuatl"/>
    <n v="1000"/>
    <s v="mesoamerican,high_american"/>
    <s v="no"/>
    <m/>
    <m/>
    <m/>
  </r>
  <r>
    <n v="2669"/>
    <s v="Hasinai"/>
    <x v="0"/>
    <s v="AZT"/>
    <s v="AZT"/>
    <s v="aztek"/>
    <s v="nahuatl"/>
    <n v="1000"/>
    <s v="mesoamerican,high_american"/>
    <s v="no"/>
    <m/>
    <m/>
    <m/>
  </r>
  <r>
    <n v="2671"/>
    <s v="Missisage"/>
    <x v="80"/>
    <s v="OTT"/>
    <s v="OTT"/>
    <m/>
    <m/>
    <n v="1000"/>
    <s v="high_american"/>
    <s v="no"/>
    <m/>
    <m/>
    <m/>
  </r>
  <r>
    <n v="2672"/>
    <s v="Kitkehaki"/>
    <x v="63"/>
    <s v="PUE"/>
    <s v="PUE"/>
    <m/>
    <m/>
    <n v="1000"/>
    <s v="high_american"/>
    <s v="no"/>
    <m/>
    <m/>
    <m/>
  </r>
  <r>
    <n v="2746"/>
    <s v="Vidi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749"/>
    <s v="Tikhvin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750"/>
    <s v="Plovdiv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751"/>
    <s v="Cuenca"/>
    <x v="23"/>
    <s v="GAL"/>
    <s v="GAL"/>
    <s v="cosmopolitan_french"/>
    <s v="catholic"/>
    <n v="2000"/>
    <s v="eastern,western,muslim,ottoman,GUJ,KTC #Former Z33"/>
    <s v="no"/>
    <m/>
    <m/>
    <m/>
  </r>
  <r>
    <n v="2752"/>
    <s v="Sogn"/>
    <x v="3"/>
    <s v="SWE"/>
    <s v="SWE"/>
    <s v="norwegian"/>
    <s v="catholic"/>
    <n v="2000"/>
    <s v="eastern,western,muslim,ottoman,GUJ,KTC #Former Z33"/>
    <s v="no"/>
    <m/>
    <m/>
    <m/>
  </r>
  <r>
    <n v="2753"/>
    <s v="Narbonne"/>
    <x v="8"/>
    <s v="BUR"/>
    <s v="BUR"/>
    <s v="cosmopolitan_french"/>
    <s v="catholic"/>
    <n v="2000"/>
    <s v="eastern,western,muslim,ottoman,GUJ,KTC #Former Z33"/>
    <s v="no"/>
    <m/>
    <m/>
    <m/>
  </r>
  <r>
    <n v="2754"/>
    <s v="La Mancha"/>
    <x v="26"/>
    <s v="CRD #Former Z12"/>
    <s v="CRD #Former Z12,CRD #Former Z12"/>
    <s v="cosmopolitan_french"/>
    <s v="catholic"/>
    <n v="2000"/>
    <s v="eastern,western,muslim,ottoman,GUJ,KTC #Former Z33"/>
    <s v="no"/>
    <m/>
    <m/>
    <m/>
  </r>
  <r>
    <n v="2755"/>
    <s v="Soria"/>
    <x v="19"/>
    <s v="KCA #Former Z09"/>
    <s v="KCA #Former Z09,KCA #Former Z09"/>
    <s v="castillian"/>
    <s v="catholic"/>
    <n v="2000"/>
    <s v="eastern,western,muslim,ottoman,GUJ,KTC #Former Z33"/>
    <s v="no"/>
    <m/>
    <m/>
    <m/>
  </r>
  <r>
    <n v="2760"/>
    <s v="Hadiya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61"/>
    <s v="Arsi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2"/>
    <s v="Damot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3"/>
    <s v="Asosa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64"/>
    <s v="Aus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5"/>
    <s v="Assab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6"/>
    <s v="Mendefer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7"/>
    <s v="Endert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68"/>
    <s v="Angot"/>
    <x v="34"/>
    <s v="LYD #Former Z17"/>
    <s v="LYD #Former Z17,LYD #Former Z17"/>
    <s v="amhara"/>
    <s v="coptic"/>
    <n v="2000"/>
    <s v="eastern,western,muslim,ottoman,GUJ,KTC #Former Z33"/>
    <s v="no"/>
    <m/>
    <m/>
    <m/>
  </r>
  <r>
    <n v="2769"/>
    <s v="Last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70"/>
    <s v="Agew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71"/>
    <s v="Semien"/>
    <x v="34"/>
    <s v="LYD #Former Z17"/>
    <s v="LYD #Former Z17,LYD #Former Z17"/>
    <s v="amhara"/>
    <s v="coptic"/>
    <n v="2000"/>
    <s v="eastern,western,muslim,ottoman,GUJ,KTC #Former Z33"/>
    <s v="no"/>
    <m/>
    <m/>
    <m/>
  </r>
  <r>
    <n v="2772"/>
    <s v="Dembiy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73"/>
    <s v="Mor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6"/>
    <s v="Bosaso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7"/>
    <s v="Hamasien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8"/>
    <s v="Hafun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89"/>
    <s v="Las Khorey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90"/>
    <s v="Sanaag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91"/>
    <s v="Ankober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92"/>
    <s v="Togdheer"/>
    <x v="34"/>
    <s v="LYD #Former Z17"/>
    <s v="LYD #Former Z17,LYD #Former Z17"/>
    <s v="amhara"/>
    <s v="monophysite"/>
    <n v="2000"/>
    <s v="eastern,western,muslim,ottoman,GUJ,KTC #Former Z33"/>
    <s v="no"/>
    <m/>
    <m/>
    <m/>
  </r>
  <r>
    <n v="2793"/>
    <s v="Hargeisa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797"/>
    <s v="Shendy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98"/>
    <s v="So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799"/>
    <s v="Sennar"/>
    <x v="34"/>
    <s v="LYD #Former Z17"/>
    <s v="LYD #Former Z17,LYD #Former Z17"/>
    <s v="amhara"/>
    <s v="shiite"/>
    <n v="2000"/>
    <s v="eastern,western,muslim,ottoman,GUJ,KTC #Former Z33"/>
    <s v="no"/>
    <m/>
    <m/>
    <m/>
  </r>
  <r>
    <n v="2806"/>
    <s v="Guajira"/>
    <x v="57"/>
    <s v="MCA"/>
    <s v="MCA"/>
    <s v="muisca"/>
    <s v="animism"/>
    <n v="1000"/>
    <s v="high_american,mesoamerican,andean"/>
    <s v="no"/>
    <m/>
    <m/>
    <m/>
  </r>
  <r>
    <n v="2812"/>
    <s v="Pore"/>
    <x v="56"/>
    <s v="INC"/>
    <s v="INC"/>
    <s v="inca"/>
    <s v="inti"/>
    <n v="1000"/>
    <s v="high_american,mesoamerican,andean"/>
    <s v="no"/>
    <m/>
    <m/>
    <m/>
  </r>
  <r>
    <n v="2813"/>
    <s v="Merida"/>
    <x v="57"/>
    <s v="MCA"/>
    <s v="MCA"/>
    <s v="muisca"/>
    <s v="animism"/>
    <n v="1000"/>
    <s v="high_american,mesoamerican,andean"/>
    <s v="no"/>
    <m/>
    <m/>
    <m/>
  </r>
  <r>
    <n v="2814"/>
    <s v="Meta"/>
    <x v="56"/>
    <s v="INC"/>
    <s v="INC"/>
    <s v="inca"/>
    <s v="inti"/>
    <n v="1000"/>
    <s v="high_american,mesoamerican,andean"/>
    <s v="no"/>
    <m/>
    <m/>
    <m/>
  </r>
  <r>
    <n v="2815"/>
    <s v="Puerto Carreno"/>
    <x v="56"/>
    <s v="INC"/>
    <s v="INC"/>
    <s v="inca"/>
    <s v="inti"/>
    <n v="1000"/>
    <s v="high_american,mesoamerican,andean"/>
    <s v="no"/>
    <m/>
    <m/>
    <m/>
  </r>
  <r>
    <n v="2816"/>
    <s v="Guaviare"/>
    <x v="56"/>
    <s v="INC"/>
    <s v="INC"/>
    <s v="inca"/>
    <s v="inti"/>
    <n v="1000"/>
    <s v="high_american,mesoamerican,andean"/>
    <s v="no"/>
    <m/>
    <m/>
    <m/>
  </r>
  <r>
    <n v="2817"/>
    <s v="Neiva"/>
    <x v="56"/>
    <s v="INC"/>
    <s v="INC"/>
    <s v="inca"/>
    <s v="inti"/>
    <n v="1000"/>
    <s v="high_american,mesoamerican,andean"/>
    <s v="no"/>
    <m/>
    <m/>
    <m/>
  </r>
  <r>
    <n v="2818"/>
    <s v="Popayan"/>
    <x v="56"/>
    <s v="INC"/>
    <s v="INC"/>
    <s v="inca"/>
    <s v="inti"/>
    <n v="1000"/>
    <s v="high_american,mesoamerican,andean"/>
    <s v="no"/>
    <m/>
    <m/>
    <m/>
  </r>
  <r>
    <n v="2819"/>
    <s v="Darien"/>
    <x v="57"/>
    <s v="MCA"/>
    <s v="MCA"/>
    <s v="muisca"/>
    <s v="animism"/>
    <n v="1000"/>
    <s v="high_american,mesoamerican,andean"/>
    <s v="no"/>
    <m/>
    <m/>
    <m/>
  </r>
  <r>
    <n v="2820"/>
    <s v="Esmeraldas"/>
    <x v="56"/>
    <s v="INC"/>
    <s v="INC"/>
    <s v="inca"/>
    <s v="inti"/>
    <n v="1000"/>
    <s v="high_american,mesoamerican,andean"/>
    <s v="no"/>
    <m/>
    <m/>
    <m/>
  </r>
  <r>
    <n v="2821"/>
    <s v="Piwra"/>
    <x v="56"/>
    <s v="INC"/>
    <s v="INC"/>
    <s v="inca"/>
    <s v="inti"/>
    <n v="1000"/>
    <s v="high_american,mesoamerican,andean"/>
    <s v="no"/>
    <m/>
    <m/>
    <m/>
  </r>
  <r>
    <n v="2822"/>
    <s v="Tucume"/>
    <x v="56"/>
    <s v="INC"/>
    <s v="INC"/>
    <s v="inca"/>
    <s v="inti"/>
    <n v="1000"/>
    <s v="high_american,mesoamerican,andean"/>
    <s v="no"/>
    <m/>
    <m/>
    <m/>
  </r>
  <r>
    <n v="2823"/>
    <s v="Moyobamba"/>
    <x v="56"/>
    <s v="INC"/>
    <s v="INC"/>
    <s v="inca"/>
    <s v="inti"/>
    <n v="1000"/>
    <s v="high_american,mesoamerican,andean"/>
    <s v="no"/>
    <m/>
    <m/>
    <m/>
  </r>
  <r>
    <n v="2824"/>
    <s v="Wankapampa"/>
    <x v="56"/>
    <s v="INC"/>
    <s v="INC"/>
    <s v="inca"/>
    <s v="inti"/>
    <n v="1000"/>
    <s v="high_american,mesoamerican,andean"/>
    <s v="no"/>
    <m/>
    <m/>
    <m/>
  </r>
  <r>
    <n v="2825"/>
    <s v="Pisqupampa"/>
    <x v="56"/>
    <s v="INC"/>
    <s v="INC"/>
    <s v="inca"/>
    <s v="inti"/>
    <n v="1000"/>
    <s v="high_american,mesoamerican,andean"/>
    <s v="no"/>
    <m/>
    <m/>
    <m/>
  </r>
  <r>
    <n v="2826"/>
    <s v="Chimbote"/>
    <x v="56"/>
    <s v="INC"/>
    <s v="INC"/>
    <s v="inca"/>
    <s v="inti"/>
    <n v="1000"/>
    <s v="high_american,mesoamerican,andean"/>
    <s v="no"/>
    <m/>
    <m/>
    <m/>
  </r>
  <r>
    <n v="2827"/>
    <s v="Huaraz"/>
    <x v="56"/>
    <s v="INC"/>
    <s v="INC"/>
    <s v="inca"/>
    <s v="inti"/>
    <n v="1000"/>
    <s v="high_american,mesoamerican,andean"/>
    <s v="no"/>
    <m/>
    <m/>
    <m/>
  </r>
  <r>
    <n v="2828"/>
    <s v="Camana"/>
    <x v="56"/>
    <s v="INC"/>
    <s v="INC"/>
    <s v="inca"/>
    <s v="inti"/>
    <n v="1000"/>
    <s v="high_american,mesoamerican,andean"/>
    <s v="no"/>
    <m/>
    <m/>
    <m/>
  </r>
  <r>
    <n v="2829"/>
    <s v="Ayaviri"/>
    <x v="56"/>
    <s v="INC"/>
    <s v="INC"/>
    <s v="inca"/>
    <s v="inti"/>
    <n v="1000"/>
    <s v="high_american,mesoamerican,andean"/>
    <s v="no"/>
    <m/>
    <m/>
    <m/>
  </r>
  <r>
    <n v="2830"/>
    <s v="Quero"/>
    <x v="56"/>
    <s v="INC"/>
    <s v="INC"/>
    <s v="inca"/>
    <s v="inti"/>
    <n v="1000"/>
    <s v="high_american,mesoamerican,andean"/>
    <s v="no"/>
    <m/>
    <m/>
    <m/>
  </r>
  <r>
    <n v="2831"/>
    <s v="Tiahuanaco"/>
    <x v="56"/>
    <s v="INC"/>
    <s v="INC"/>
    <s v="inca"/>
    <s v="inti"/>
    <n v="1000"/>
    <s v="high_american,mesoamerican,andean"/>
    <s v="no"/>
    <m/>
    <m/>
    <m/>
  </r>
  <r>
    <n v="2832"/>
    <s v="San Joaquin"/>
    <x v="56"/>
    <s v="INC"/>
    <s v="INC"/>
    <s v="inca"/>
    <s v="inti"/>
    <n v="1000"/>
    <s v="high_american,mesoamerican,andean"/>
    <s v="no"/>
    <m/>
    <m/>
    <m/>
  </r>
  <r>
    <n v="2833"/>
    <s v="Madre de Dios"/>
    <x v="56"/>
    <s v="INC"/>
    <s v="INC"/>
    <s v="inca"/>
    <s v="inti"/>
    <n v="1000"/>
    <s v="high_american,mesoamerican,andean"/>
    <s v="no"/>
    <m/>
    <m/>
    <m/>
  </r>
  <r>
    <n v="2834"/>
    <s v="Santa Cruz de la Sierra"/>
    <x v="56"/>
    <s v="INC"/>
    <s v="INC"/>
    <s v="inca"/>
    <s v="inti"/>
    <n v="1000"/>
    <s v="high_american,mesoamerican,andean"/>
    <s v="no"/>
    <m/>
    <m/>
    <m/>
  </r>
  <r>
    <n v="2835"/>
    <s v="Sucre"/>
    <x v="56"/>
    <s v="INC"/>
    <s v="INC"/>
    <s v="inca"/>
    <s v="inti"/>
    <n v="1000"/>
    <s v="high_american,mesoamerican,andean"/>
    <s v="no"/>
    <m/>
    <m/>
    <m/>
  </r>
  <r>
    <n v="2836"/>
    <s v="Tucuman"/>
    <x v="56"/>
    <s v="INC"/>
    <s v="INC"/>
    <s v="inca"/>
    <s v="inti"/>
    <n v="1000"/>
    <s v="high_american,mesoamerican,andean"/>
    <s v="no"/>
    <m/>
    <m/>
    <m/>
  </r>
  <r>
    <n v="2837"/>
    <s v="Santa Catalina"/>
    <x v="56"/>
    <s v="INC"/>
    <s v="INC"/>
    <s v="inca"/>
    <s v="inti"/>
    <n v="1000"/>
    <s v="high_american,mesoamerican,andean"/>
    <s v="no"/>
    <m/>
    <m/>
    <m/>
  </r>
  <r>
    <n v="2838"/>
    <s v="Tarija"/>
    <x v="56"/>
    <s v="INC"/>
    <s v="INC"/>
    <s v="inca"/>
    <s v="inti"/>
    <n v="1000"/>
    <s v="high_american,mesoamerican,andean"/>
    <s v="no"/>
    <m/>
    <m/>
    <m/>
  </r>
  <r>
    <n v="2839"/>
    <s v="Puna de Atacama"/>
    <x v="56"/>
    <s v="INC"/>
    <s v="INC"/>
    <s v="inca"/>
    <s v="inti"/>
    <n v="1000"/>
    <s v="high_american,mesoamerican,andean"/>
    <s v="no"/>
    <m/>
    <m/>
    <m/>
  </r>
  <r>
    <n v="2840"/>
    <s v="Calama"/>
    <x v="56"/>
    <s v="INC"/>
    <s v="INC"/>
    <s v="inca"/>
    <s v="inti"/>
    <n v="1000"/>
    <s v="high_american,mesoamerican,andean"/>
    <s v="no"/>
    <m/>
    <m/>
    <m/>
  </r>
  <r>
    <n v="2841"/>
    <s v="Antofagasta"/>
    <x v="56"/>
    <s v="INC"/>
    <s v="INC"/>
    <s v="inca"/>
    <s v="inti"/>
    <n v="1000"/>
    <s v="high_american,mesoamerican,andean"/>
    <s v="no"/>
    <m/>
    <m/>
    <m/>
  </r>
  <r>
    <n v="2842"/>
    <s v="Santiago del Estero"/>
    <x v="56"/>
    <s v="INC"/>
    <s v="INC"/>
    <s v="inca"/>
    <s v="inti"/>
    <n v="1000"/>
    <s v="high_american,mesoamerican,andean"/>
    <s v="no"/>
    <m/>
    <m/>
    <m/>
  </r>
  <r>
    <n v="2843"/>
    <s v="La Rioja"/>
    <x v="56"/>
    <s v="INC"/>
    <s v="INC"/>
    <s v="inca"/>
    <s v="inti"/>
    <n v="1000"/>
    <s v="high_american,mesoamerican,andean"/>
    <s v="no"/>
    <m/>
    <m/>
    <m/>
  </r>
  <r>
    <n v="2844"/>
    <s v="Chepes"/>
    <x v="56"/>
    <s v="INC"/>
    <s v="INC"/>
    <s v="inca"/>
    <s v="inti"/>
    <n v="1000"/>
    <s v="high_american,mesoamerican,andean"/>
    <s v="no"/>
    <m/>
    <m/>
    <m/>
  </r>
  <r>
    <n v="2845"/>
    <s v="San Juan"/>
    <x v="56"/>
    <s v="INC"/>
    <s v="INC"/>
    <s v="inca"/>
    <s v="inti"/>
    <n v="1000"/>
    <s v="high_american,mesoamerican,andean"/>
    <s v="no"/>
    <m/>
    <m/>
    <m/>
  </r>
  <r>
    <n v="2854"/>
    <s v="Chaco Central"/>
    <x v="56"/>
    <s v="INC"/>
    <s v="INC"/>
    <s v="inca"/>
    <s v="inti"/>
    <n v="1000"/>
    <s v="high_american,mesoamerican,andean"/>
    <s v="no"/>
    <m/>
    <m/>
    <m/>
  </r>
  <r>
    <n v="2860"/>
    <s v="Querandi"/>
    <x v="56"/>
    <s v="INC"/>
    <s v="INC"/>
    <s v="inca"/>
    <s v="inti"/>
    <n v="1000"/>
    <s v="high_american,mesoamerican,andean"/>
    <s v="no"/>
    <m/>
    <m/>
    <m/>
  </r>
  <r>
    <n v="2862"/>
    <s v="Coquimbo"/>
    <x v="56"/>
    <s v="INC"/>
    <s v="INC"/>
    <s v="inca"/>
    <s v="inti"/>
    <n v="1000"/>
    <s v="high_american,mesoamerican,andean"/>
    <s v="no"/>
    <m/>
    <m/>
    <m/>
  </r>
  <r>
    <n v="2863"/>
    <s v="Rio Negro"/>
    <x v="56"/>
    <s v="INC"/>
    <s v="INC"/>
    <s v="inca"/>
    <s v="inti"/>
    <n v="1000"/>
    <s v="high_american,mesoamerican,andean"/>
    <s v="no"/>
    <m/>
    <m/>
    <m/>
  </r>
  <r>
    <n v="2865"/>
    <s v="Puelches"/>
    <x v="56"/>
    <s v="INC"/>
    <s v="INC"/>
    <s v="inca"/>
    <s v="inti"/>
    <n v="1000"/>
    <s v="high_american,mesoamerican,andean"/>
    <s v="no"/>
    <m/>
    <m/>
    <m/>
  </r>
  <r>
    <n v="2866"/>
    <s v="Olavarria"/>
    <x v="56"/>
    <s v="INC"/>
    <s v="INC"/>
    <s v="inca"/>
    <s v="inti"/>
    <n v="1000"/>
    <s v="high_american,mesoamerican,andean"/>
    <s v="no"/>
    <m/>
    <m/>
    <m/>
  </r>
  <r>
    <n v="2867"/>
    <s v="Chanar"/>
    <x v="56"/>
    <s v="INC"/>
    <s v="INC"/>
    <s v="inca"/>
    <s v="inti"/>
    <n v="1000"/>
    <s v="high_american,mesoamerican,andean"/>
    <s v="no"/>
    <m/>
    <m/>
    <m/>
  </r>
  <r>
    <n v="2868"/>
    <s v="San Antonio"/>
    <x v="56"/>
    <s v="INC"/>
    <s v="INC"/>
    <s v="inca"/>
    <s v="inti"/>
    <n v="1000"/>
    <s v="high_american,mesoamerican,andean"/>
    <s v="no"/>
    <m/>
    <m/>
    <m/>
  </r>
  <r>
    <n v="2869"/>
    <s v="Florida Blanca"/>
    <x v="56"/>
    <s v="INC"/>
    <s v="INC"/>
    <s v="inca"/>
    <s v="inti"/>
    <n v="1000"/>
    <s v="high_american,mesoamerican,andean"/>
    <s v="no"/>
    <m/>
    <m/>
    <m/>
  </r>
  <r>
    <n v="2870"/>
    <s v="Tehuelmapu"/>
    <x v="56"/>
    <s v="INC"/>
    <s v="INC"/>
    <s v="inca"/>
    <s v="inti"/>
    <n v="1000"/>
    <s v="high_american,mesoamerican,andean"/>
    <s v="no"/>
    <m/>
    <m/>
    <m/>
  </r>
  <r>
    <n v="2871"/>
    <s v="Poya"/>
    <x v="56"/>
    <s v="INC"/>
    <s v="INC"/>
    <s v="inca"/>
    <s v="inti"/>
    <n v="1000"/>
    <s v="high_american,mesoamerican,andean"/>
    <s v="no"/>
    <m/>
    <m/>
    <m/>
  </r>
  <r>
    <n v="2872"/>
    <s v="Chiquiyami"/>
    <x v="56"/>
    <s v="INC"/>
    <s v="INC"/>
    <s v="inca"/>
    <s v="inti"/>
    <n v="1000"/>
    <s v="high_american,mesoamerican,andean"/>
    <s v="no"/>
    <m/>
    <m/>
    <m/>
  </r>
  <r>
    <n v="2873"/>
    <s v="Chiloe"/>
    <x v="56"/>
    <s v="INC"/>
    <s v="INC"/>
    <s v="inca"/>
    <s v="inti"/>
    <n v="1000"/>
    <s v="high_american,mesoamerican,andean"/>
    <s v="no"/>
    <m/>
    <m/>
    <m/>
  </r>
  <r>
    <n v="2874"/>
    <s v="Aysen"/>
    <x v="56"/>
    <s v="INC"/>
    <s v="INC"/>
    <s v="inca"/>
    <s v="inti"/>
    <n v="1000"/>
    <s v="high_american,mesoamerican,andean"/>
    <s v="no"/>
    <m/>
    <m/>
    <m/>
  </r>
  <r>
    <n v="2875"/>
    <s v="Chubut"/>
    <x v="56"/>
    <s v="INC"/>
    <s v="INC"/>
    <s v="inca"/>
    <s v="inti"/>
    <n v="1000"/>
    <s v="high_american,mesoamerican,andean"/>
    <s v="no"/>
    <m/>
    <m/>
    <m/>
  </r>
  <r>
    <n v="2876"/>
    <s v="Teush"/>
    <x v="56"/>
    <s v="INC"/>
    <s v="INC"/>
    <s v="inca"/>
    <s v="inti"/>
    <n v="1000"/>
    <s v="high_american,mesoamerican,andean"/>
    <s v="no"/>
    <m/>
    <m/>
    <m/>
  </r>
  <r>
    <n v="2877"/>
    <s v="Mendoza"/>
    <x v="56"/>
    <s v="INC"/>
    <s v="INC"/>
    <s v="inca"/>
    <s v="inti"/>
    <n v="1000"/>
    <s v="high_american,mesoamerican,andean"/>
    <s v="no"/>
    <m/>
    <m/>
    <m/>
  </r>
  <r>
    <n v="2878"/>
    <s v="Matara"/>
    <x v="56"/>
    <s v="INC"/>
    <s v="INC"/>
    <s v="inca"/>
    <s v="inti"/>
    <n v="1000"/>
    <s v="high_american,mesoamerican,andean"/>
    <s v="no"/>
    <m/>
    <m/>
    <m/>
  </r>
  <r>
    <n v="2882"/>
    <s v="Fuerte Borbon"/>
    <x v="56"/>
    <s v="INC"/>
    <s v="INC"/>
    <s v="inca"/>
    <s v="inti"/>
    <n v="1000"/>
    <s v="high_american,mesoamerican,andean"/>
    <s v="no"/>
    <m/>
    <m/>
    <m/>
  </r>
  <r>
    <n v="2883"/>
    <s v="Melodia"/>
    <x v="56"/>
    <s v="INC"/>
    <s v="INC"/>
    <s v="inca"/>
    <s v="inti"/>
    <n v="1000"/>
    <s v="high_american,mesoamerican,andean"/>
    <s v="no"/>
    <m/>
    <m/>
    <m/>
  </r>
  <r>
    <n v="2900"/>
    <s v="Guapore"/>
    <x v="56"/>
    <s v="INC"/>
    <s v="INC"/>
    <s v="inca"/>
    <s v="inti"/>
    <n v="1000"/>
    <s v="high_american,mesoamerican,andean"/>
    <s v="no"/>
    <m/>
    <m/>
    <m/>
  </r>
  <r>
    <n v="2901"/>
    <s v="Cerejeiras"/>
    <x v="56"/>
    <s v="INC"/>
    <s v="INC"/>
    <s v="inca"/>
    <s v="inti"/>
    <n v="1000"/>
    <s v="high_american,mesoamerican,andean"/>
    <s v="no"/>
    <m/>
    <m/>
    <m/>
  </r>
  <r>
    <n v="2902"/>
    <s v="Vila Bela"/>
    <x v="56"/>
    <s v="INC"/>
    <s v="INC"/>
    <s v="inca"/>
    <s v="inti"/>
    <n v="1000"/>
    <s v="high_american,mesoamerican,andean"/>
    <s v="no"/>
    <m/>
    <m/>
    <m/>
  </r>
  <r>
    <n v="2903"/>
    <s v="Caceres"/>
    <x v="56"/>
    <s v="INC"/>
    <s v="INC"/>
    <s v="inca"/>
    <s v="inti"/>
    <n v="1000"/>
    <s v="high_american,mesoamerican,andean"/>
    <s v="no"/>
    <m/>
    <m/>
    <m/>
  </r>
  <r>
    <n v="2940"/>
    <s v="Chichas"/>
    <x v="56"/>
    <s v="INC"/>
    <s v="INC"/>
    <s v="inca"/>
    <s v="inti"/>
    <n v="1000"/>
    <s v="high_american,mesoamerican,andean"/>
    <s v="no"/>
    <m/>
    <m/>
    <m/>
  </r>
  <r>
    <n v="2941"/>
    <s v="Choquechaca"/>
    <x v="56"/>
    <s v="INC"/>
    <s v="INC"/>
    <s v="inca"/>
    <s v="inti"/>
    <n v="1000"/>
    <s v="high_american,mesoamerican,andean"/>
    <s v="no"/>
    <m/>
    <m/>
    <m/>
  </r>
  <r>
    <n v="2942"/>
    <s v="Charcas"/>
    <x v="56"/>
    <s v="INC"/>
    <s v="INC"/>
    <s v="inca"/>
    <s v="inti"/>
    <n v="1000"/>
    <s v="high_american,mesoamerican,andean"/>
    <s v="no"/>
    <m/>
    <m/>
    <m/>
  </r>
  <r>
    <n v="2943"/>
    <s v="Chachapoyas"/>
    <x v="56"/>
    <s v="INC"/>
    <s v="INC"/>
    <s v="inca"/>
    <s v="inti"/>
    <n v="1000"/>
    <s v="high_american,mesoamerican,andean"/>
    <s v="no"/>
    <m/>
    <m/>
    <m/>
  </r>
  <r>
    <n v="2944"/>
    <s v="Ucayali"/>
    <x v="56"/>
    <s v="INC"/>
    <s v="INC"/>
    <s v="inca"/>
    <s v="inti"/>
    <n v="1000"/>
    <s v="high_american,mesoamerican,andean"/>
    <s v="no"/>
    <m/>
    <m/>
    <m/>
  </r>
  <r>
    <n v="2945"/>
    <s v="Yurimaguas"/>
    <x v="56"/>
    <s v="INC"/>
    <s v="INC"/>
    <s v="inca"/>
    <s v="inti"/>
    <n v="1000"/>
    <s v="high_american,mesoamerican,andean"/>
    <s v="no"/>
    <m/>
    <m/>
    <m/>
  </r>
  <r>
    <n v="2946"/>
    <s v="Quillacas"/>
    <x v="56"/>
    <s v="INC"/>
    <s v="INC"/>
    <s v="inca"/>
    <s v="inti"/>
    <n v="1000"/>
    <s v="high_american,mesoamerican,andean"/>
    <s v="no"/>
    <m/>
    <m/>
    <m/>
  </r>
  <r>
    <n v="2947"/>
    <s v="Macaya"/>
    <x v="56"/>
    <s v="INC"/>
    <s v="INC"/>
    <s v="inca"/>
    <s v="inti"/>
    <n v="1000"/>
    <s v="high_american,mesoamerican,andean"/>
    <s v="no"/>
    <m/>
    <m/>
    <m/>
  </r>
  <r>
    <n v="2954"/>
    <s v="Djerba"/>
    <x v="34"/>
    <s v="LYD #Former Z17"/>
    <s v="LYD #Former Z17,LYD #Former Z17"/>
    <s v="al_misr_arabic"/>
    <s v="shiite"/>
    <n v="2000"/>
    <s v="eastern,western,muslim,ottoman,GUJ,KTC #Former Z33"/>
    <s v="no"/>
    <m/>
    <m/>
    <m/>
  </r>
  <r>
    <n v="2955"/>
    <s v="Ingolstadt"/>
    <x v="6"/>
    <s v="BAV"/>
    <s v="BAV,BAV"/>
    <s v="german"/>
    <s v="catholic"/>
    <n v="2000"/>
    <s v="eastern,western,muslim,ottoman,GUJ,KTC #Former Z33"/>
    <s v="no"/>
    <m/>
    <m/>
    <m/>
  </r>
  <r>
    <n v="2956"/>
    <s v="Straubing"/>
    <x v="6"/>
    <s v="BAV"/>
    <s v="BAV,BAV"/>
    <s v="german"/>
    <s v="catholic"/>
    <n v="2000"/>
    <s v="eastern,western,muslim,ottoman,GUJ,KTC #Former Z33"/>
    <s v="no"/>
    <m/>
    <m/>
    <m/>
  </r>
  <r>
    <n v="2957"/>
    <s v="Regensburg"/>
    <x v="6"/>
    <s v="BAV"/>
    <s v="BAV,BAV"/>
    <s v="german"/>
    <s v="catholic"/>
    <n v="2000"/>
    <s v="eastern,western,muslim,ottoman,GUJ,KTC #Former Z33"/>
    <s v="no"/>
    <m/>
    <m/>
    <m/>
  </r>
  <r>
    <n v="2958"/>
    <s v="Osterode"/>
    <x v="5"/>
    <s v="LIT"/>
    <s v="LIT,LIT"/>
    <s v="lithuanian"/>
    <s v="catholic"/>
    <n v="2000"/>
    <s v="eastern,western,muslim,ottoman,GUJ,KTC #Former Z33"/>
    <s v="no"/>
    <m/>
    <m/>
    <m/>
  </r>
  <r>
    <n v="2959"/>
    <s v="Tarnow"/>
    <x v="4"/>
    <s v="POL"/>
    <s v="POL,POL"/>
    <s v="czech"/>
    <s v="catholic"/>
    <n v="2000"/>
    <s v="eastern,western,muslim,ottoman,GUJ,KTC #Former Z33"/>
    <s v="no"/>
    <m/>
    <m/>
    <m/>
  </r>
  <r>
    <n v="2960"/>
    <s v="Nowy Sacz"/>
    <x v="4"/>
    <s v="POL"/>
    <s v="POL,POL"/>
    <s v="czech"/>
    <s v="catholic"/>
    <n v="2000"/>
    <s v="eastern,western,muslim,ottoman,GUJ,KTC #Former Z33"/>
    <s v="no"/>
    <m/>
    <m/>
    <m/>
  </r>
  <r>
    <n v="2961"/>
    <s v="Lwow"/>
    <x v="10"/>
    <s v="JUD #Former Z13"/>
    <s v="JUD #Former Z13,JUD #Former Z13"/>
    <s v="greek"/>
    <s v="catholic"/>
    <n v="2000"/>
    <s v="eastern,western,muslim,ottoman,GUJ,KTC #Former Z33"/>
    <s v="no"/>
    <m/>
    <m/>
    <m/>
  </r>
  <r>
    <n v="2962"/>
    <s v="Rowne"/>
    <x v="10"/>
    <s v="JUD #Former Z13"/>
    <s v="JUD #Former Z13,JUD #Former Z13"/>
    <s v="lithuanian"/>
    <s v="catholic"/>
    <n v="2000"/>
    <s v="eastern,western,muslim,ottoman,GUJ,KTC #Former Z33"/>
    <s v="no"/>
    <m/>
    <m/>
    <m/>
  </r>
  <r>
    <n v="2963"/>
    <s v="Notec"/>
    <x v="4"/>
    <s v="POL"/>
    <s v="POL,POL"/>
    <s v="polish"/>
    <s v="catholic"/>
    <n v="2000"/>
    <s v="eastern,western,muslim,ottoman,GUJ,KTC #Former Z33"/>
    <s v="no"/>
    <m/>
    <m/>
    <m/>
  </r>
  <r>
    <n v="2964"/>
    <s v="Altmark"/>
    <x v="4"/>
    <s v="POL"/>
    <s v="POL,POL"/>
    <s v="pommeranian"/>
    <s v="catholic"/>
    <n v="2000"/>
    <s v="eastern,western,muslim,ottoman,GUJ,KTC #Former Z33"/>
    <s v="no"/>
    <m/>
    <m/>
    <m/>
  </r>
  <r>
    <n v="2965"/>
    <s v="Vogtland"/>
    <x v="6"/>
    <s v="BAV"/>
    <s v="BAV,GER,POL"/>
    <s v="polish"/>
    <s v="catholic"/>
    <n v="2000"/>
    <s v="eastern,western,muslim,ottoman,GUJ,KTC #Former Z33"/>
    <s v="no"/>
    <m/>
    <m/>
    <m/>
  </r>
  <r>
    <n v="2966"/>
    <s v="Glogau"/>
    <x v="4"/>
    <s v="POL"/>
    <s v="POL,POL"/>
    <s v="polish"/>
    <s v="catholic"/>
    <n v="2000"/>
    <s v="eastern,western,muslim,ottoman,GUJ,KTC #Former Z33"/>
    <s v="no"/>
    <m/>
    <m/>
    <m/>
  </r>
  <r>
    <n v="2967"/>
    <s v="Eger"/>
    <x v="32"/>
    <s v="BOH"/>
    <s v="BOH,BOH"/>
    <s v="czech"/>
    <s v="catholic"/>
    <n v="2000"/>
    <s v="eastern,western,muslim,ottoman,GUJ,KTC #Former Z33"/>
    <s v="no"/>
    <m/>
    <m/>
    <m/>
  </r>
  <r>
    <n v="2968"/>
    <s v="Budejovice"/>
    <x v="32"/>
    <s v="BOH"/>
    <s v="BOH,BOH"/>
    <s v="czech"/>
    <s v="catholic"/>
    <n v="2000"/>
    <s v="eastern,western,muslim,ottoman,GUJ,KTC #Former Z33"/>
    <s v="no"/>
    <m/>
    <m/>
    <m/>
  </r>
  <r>
    <n v="2969"/>
    <s v="Sternberg"/>
    <x v="4"/>
    <s v="POL"/>
    <s v="POL,POL"/>
    <s v="pommeranian"/>
    <s v="catholic"/>
    <n v="2000"/>
    <s v="eastern,western,muslim,ottoman,GUJ,KTC #Former Z33"/>
    <s v="no"/>
    <m/>
    <m/>
    <m/>
  </r>
  <r>
    <n v="2970"/>
    <s v="Hradecko"/>
    <x v="32"/>
    <s v="BOH"/>
    <s v="BOH,BOH"/>
    <s v="czech"/>
    <s v="catholic"/>
    <n v="2000"/>
    <s v="eastern,western,muslim,ottoman,GUJ,KTC #Former Z33"/>
    <s v="no"/>
    <m/>
    <m/>
    <m/>
  </r>
  <r>
    <n v="2972"/>
    <s v="Paderborn"/>
    <x v="1"/>
    <s v="GER"/>
    <s v="GER,GER"/>
    <s v="german"/>
    <s v="catholic"/>
    <n v="2000"/>
    <s v="eastern,western,muslim,ottoman,GUJ,KTC #Former Z33"/>
    <s v="no"/>
    <m/>
    <m/>
    <m/>
  </r>
  <r>
    <n v="2973"/>
    <s v="Meppen"/>
    <x v="1"/>
    <s v="GER"/>
    <s v="GER,GER"/>
    <s v="german"/>
    <s v="catholic"/>
    <n v="2000"/>
    <s v="eastern,western,muslim,ottoman,GUJ,KTC #Former Z33"/>
    <s v="no"/>
    <m/>
    <m/>
    <m/>
  </r>
  <r>
    <n v="2974"/>
    <s v="Loon"/>
    <x v="4"/>
    <s v="POL"/>
    <s v="POL,POL"/>
    <s v="dutch"/>
    <s v="catholic"/>
    <n v="2000"/>
    <s v="eastern,western,muslim,ottoman,GUJ,KTC #Former Z33"/>
    <s v="no"/>
    <m/>
    <m/>
    <m/>
  </r>
  <r>
    <n v="2975"/>
    <s v="Kleves"/>
    <x v="1"/>
    <s v="GER"/>
    <s v="GER,GER"/>
    <s v="german"/>
    <s v="catholic"/>
    <n v="2000"/>
    <s v="eastern,western,muslim,ottoman,GUJ,KTC #Former Z33"/>
    <s v="no"/>
    <m/>
    <m/>
    <m/>
  </r>
  <r>
    <n v="2976"/>
    <s v="Umbria"/>
    <x v="9"/>
    <s v="KNI"/>
    <s v="KNI,ITA"/>
    <s v="cosmopolitan_french"/>
    <s v="cathar"/>
    <n v="2000"/>
    <s v="eastern,western,muslim,ottoman,GUJ,KTC #Former Z33"/>
    <s v="no"/>
    <m/>
    <m/>
    <m/>
  </r>
  <r>
    <n v="2977"/>
    <s v="Urbino"/>
    <x v="9"/>
    <s v="KNI"/>
    <s v="KNI,ITA"/>
    <s v="cosmopolitan_french"/>
    <s v="catholic"/>
    <n v="2000"/>
    <s v="eastern,western,muslim,ottoman,GUJ,KTC #Former Z33"/>
    <s v="no"/>
    <m/>
    <m/>
    <m/>
  </r>
  <r>
    <n v="2978"/>
    <s v="Arezzo"/>
    <x v="9"/>
    <s v="KNI"/>
    <s v="KNI,ITA"/>
    <s v="cosmopolitan_french"/>
    <s v="cathar"/>
    <n v="2000"/>
    <s v="eastern,western,muslim,ottoman,GUJ,KTC #Former Z33"/>
    <s v="no"/>
    <m/>
    <m/>
    <m/>
  </r>
  <r>
    <n v="2979"/>
    <s v="Novara"/>
    <x v="9"/>
    <s v="KNI"/>
    <s v="KNI,ITA,GER"/>
    <s v="cosmopolitan_french"/>
    <s v="catholic"/>
    <n v="2000"/>
    <s v="eastern,western,muslim,ottoman,GUJ,KTC #Former Z33"/>
    <s v="no"/>
    <m/>
    <m/>
    <m/>
  </r>
  <r>
    <n v="2980"/>
    <s v="Lucca"/>
    <x v="9"/>
    <s v="KNI"/>
    <s v="KNI,ITA"/>
    <s v="cosmopolitan_french"/>
    <s v="cathar"/>
    <n v="2000"/>
    <s v="eastern,western,muslim,ottoman,GUJ,KTC #Former Z33"/>
    <s v="no"/>
    <m/>
    <m/>
    <m/>
  </r>
  <r>
    <n v="2981"/>
    <s v="Montferrat"/>
    <x v="9"/>
    <s v="KNI"/>
    <s v="KNI,ITA"/>
    <s v="cosmopolitan_french"/>
    <s v="cathar"/>
    <n v="2000"/>
    <s v="eastern,western,muslim,ottoman,GUJ,KTC #Former Z33"/>
    <s v="no"/>
    <m/>
    <m/>
    <m/>
  </r>
  <r>
    <n v="2982"/>
    <s v="Syracuse"/>
    <x v="12"/>
    <s v="BYZ"/>
    <s v="BYZ,BYZ"/>
    <s v="greek"/>
    <s v="catholic"/>
    <n v="2000"/>
    <s v="eastern,western,muslim,ottoman,GUJ,KTC #Former Z33"/>
    <s v="no"/>
    <m/>
    <m/>
    <m/>
  </r>
  <r>
    <n v="2983"/>
    <s v="Salerno"/>
    <x v="12"/>
    <s v="BYZ"/>
    <s v="BYZ,BYZ"/>
    <s v="greek"/>
    <s v="catholic"/>
    <n v="2000"/>
    <s v="eastern,western,muslim,ottoman,GUJ,KTC #Former Z33"/>
    <s v="no"/>
    <m/>
    <m/>
    <m/>
  </r>
  <r>
    <n v="2984"/>
    <s v="Cosenza"/>
    <x v="12"/>
    <s v="BYZ"/>
    <s v="BYZ,BYZ"/>
    <s v="greek"/>
    <s v="catholic"/>
    <n v="2000"/>
    <s v="eastern,western,muslim,ottoman,GUJ,KTC #Former Z33"/>
    <s v="no"/>
    <m/>
    <m/>
    <m/>
  </r>
  <r>
    <n v="2985"/>
    <s v="Capitanata"/>
    <x v="12"/>
    <s v="BYZ"/>
    <s v="BYZ,BYZ"/>
    <s v="greek"/>
    <s v="catholic"/>
    <n v="2000"/>
    <s v="eastern,western,muslim,ottoman,GUJ,KTC #Former Z33"/>
    <s v="no"/>
    <m/>
    <m/>
    <m/>
  </r>
  <r>
    <n v="2986"/>
    <s v="Cagliari"/>
    <x v="9"/>
    <s v="KNI"/>
    <s v="KNI,ITA"/>
    <s v="italian"/>
    <s v="catholic"/>
    <n v="2000"/>
    <s v="eastern,western,muslim,ottoman,GUJ,KTC #Former Z33"/>
    <s v="no"/>
    <m/>
    <m/>
    <m/>
  </r>
  <r>
    <n v="2987"/>
    <s v="Urgell"/>
    <x v="22"/>
    <s v="TEU"/>
    <s v="TEU"/>
    <s v="german"/>
    <s v="catholic"/>
    <n v="2000"/>
    <s v="eastern,western,muslim,ottoman,GUJ,KTC #Former Z33"/>
    <s v="no"/>
    <m/>
    <m/>
    <m/>
  </r>
  <r>
    <n v="2988"/>
    <s v="Tarragona"/>
    <x v="22"/>
    <s v="TEU"/>
    <s v="TEU,TEU"/>
    <s v="german"/>
    <s v="catholic"/>
    <n v="2000"/>
    <s v="eastern,western,muslim,ottoman,GUJ,KTC #Former Z33"/>
    <s v="no"/>
    <m/>
    <m/>
    <m/>
  </r>
  <r>
    <n v="2989"/>
    <s v="Rioja"/>
    <x v="14"/>
    <s v="BTG #Former Z03"/>
    <s v="BTG #Former Z03,ITA"/>
    <s v="cosmopolitan_french"/>
    <s v="catholic"/>
    <n v="2000"/>
    <s v="eastern,western,muslim,ottoman,GUJ,KTC #Former Z33"/>
    <s v="no"/>
    <m/>
    <m/>
    <m/>
  </r>
  <r>
    <n v="2990"/>
    <s v="Teruel"/>
    <x v="22"/>
    <s v="TEU"/>
    <s v="TEU"/>
    <s v="german"/>
    <s v="catholic"/>
    <n v="2000"/>
    <s v="eastern,western,muslim,ottoman,GUJ,KTC #Former Z33"/>
    <s v="no"/>
    <m/>
    <m/>
    <m/>
  </r>
  <r>
    <n v="2991"/>
    <s v="Draguignan"/>
    <x v="8"/>
    <s v="BUR"/>
    <s v="BUR,BUR"/>
    <s v="cosmopolitan_french"/>
    <s v="catholic"/>
    <n v="2000"/>
    <s v="eastern,western,muslim,ottoman,GUJ,KTC #Former Z33"/>
    <s v="no"/>
    <m/>
    <m/>
    <m/>
  </r>
  <r>
    <n v="2992"/>
    <s v="Albenga"/>
    <x v="8"/>
    <s v="BUR"/>
    <s v="BUR,ITA"/>
    <s v="cosmopolitan_french"/>
    <s v="catholic"/>
    <n v="2000"/>
    <s v="eastern,western,muslim,ottoman,GUJ,KTC #Former Z33"/>
    <s v="no"/>
    <m/>
    <m/>
    <m/>
  </r>
  <r>
    <n v="2993"/>
    <s v="Uckermark"/>
    <x v="4"/>
    <s v="POL"/>
    <s v="POL,POL"/>
    <s v="pommeranian"/>
    <s v="catholic"/>
    <n v="2000"/>
    <s v="eastern,western,muslim,ottoman,GUJ,KTC #Former Z33"/>
    <s v="no"/>
    <m/>
    <m/>
    <m/>
  </r>
  <r>
    <n v="2994"/>
    <s v="Greifswald"/>
    <x v="4"/>
    <s v="POL"/>
    <s v="POL,POL"/>
    <s v="pommeranian"/>
    <s v="catholic"/>
    <n v="2000"/>
    <s v="eastern,western,muslim,ottoman,GUJ,KTC #Former Z33"/>
    <s v="no"/>
    <m/>
    <m/>
    <m/>
  </r>
  <r>
    <n v="2995"/>
    <s v="Stolp"/>
    <x v="4"/>
    <s v="POL"/>
    <s v="POL,POL"/>
    <s v="polish"/>
    <s v="catholic"/>
    <n v="2000"/>
    <s v="eastern,western,muslim,ottoman,GUJ,KTC #Former Z33"/>
    <s v="no"/>
    <m/>
    <m/>
    <m/>
  </r>
  <r>
    <n v="2996"/>
    <s v="Wismar"/>
    <x v="5"/>
    <s v="LIT"/>
    <s v="LIT,BAV"/>
    <s v="german"/>
    <s v="catholic"/>
    <n v="2000"/>
    <s v="eastern,western,muslim,ottoman,GUJ,KTC #Former Z33"/>
    <s v="no"/>
    <m/>
    <m/>
    <m/>
  </r>
  <r>
    <n v="2997"/>
    <s v="Tuchola"/>
    <x v="4"/>
    <s v="POL"/>
    <s v="POL,POL"/>
    <s v="polish"/>
    <s v="catholic"/>
    <n v="2000"/>
    <s v="eastern,western,muslim,ottoman,GUJ,KTC #Former Z33"/>
    <s v="no"/>
    <m/>
    <m/>
    <m/>
  </r>
  <r>
    <n v="2998"/>
    <s v="Buzau"/>
    <x v="10"/>
    <s v="JUD #Former Z13"/>
    <s v="JUD #Former Z13,JUD #Former Z13"/>
    <s v="greek"/>
    <s v="jewish"/>
    <n v="2000"/>
    <s v="eastern,western,muslim,ottoman,GUJ,KTC #Former Z33"/>
    <s v="no"/>
    <m/>
    <m/>
    <m/>
  </r>
  <r>
    <n v="2999"/>
    <s v="Hormuz"/>
    <x v="10"/>
    <s v="JUD #Former Z13"/>
    <s v="JUD #Former Z13,JUD #Former Z13"/>
    <s v="khazar"/>
    <s v="messalian"/>
    <n v="2000"/>
    <s v="eastern,western,muslim,ottoman,GUJ,KTC #Former Z33"/>
    <s v="no"/>
    <m/>
    <m/>
    <m/>
  </r>
  <r>
    <n v="3000"/>
    <s v="Nis"/>
    <x v="10"/>
    <s v="JUD #Former Z13"/>
    <s v="JUD #Former Z13,JUD #Former Z13"/>
    <s v="bulgarian"/>
    <s v="catholic"/>
    <n v="2000"/>
    <s v="eastern,western,muslim,ottoman,GUJ,KTC #Former Z33"/>
    <s v="no"/>
    <m/>
    <m/>
    <m/>
  </r>
  <r>
    <n v="3001"/>
    <s v="Skopje"/>
    <x v="10"/>
    <s v="JUD #Former Z13"/>
    <s v="JUD #Former Z13,BYZ"/>
    <s v="greek"/>
    <s v="jewish"/>
    <n v="2000"/>
    <s v="eastern,western,muslim,ottoman,GUJ,KTC #Former Z33"/>
    <s v="no"/>
    <m/>
    <m/>
    <m/>
  </r>
  <r>
    <n v="3002"/>
    <s v="Visoki"/>
    <x v="10"/>
    <s v="JUD #Former Z13"/>
    <s v="JUD #Former Z13,BYZ"/>
    <s v="greek"/>
    <s v="jewish"/>
    <n v="2000"/>
    <s v="eastern,western,muslim,ottoman,GUJ,KTC #Former Z33"/>
    <s v="no"/>
    <m/>
    <m/>
    <m/>
  </r>
  <r>
    <n v="3003"/>
    <s v="Euboea"/>
    <x v="10"/>
    <s v="JUD #Former Z13"/>
    <s v="JUD #Former Z13,BYZ"/>
    <s v="greek"/>
    <s v="catholic"/>
    <n v="2000"/>
    <s v="eastern,western,muslim,ottoman,GUJ,KTC #Former Z33"/>
    <s v="no"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D95" firstHeaderRow="0" firstDataRow="1" firstDataCol="1"/>
  <pivotFields count="13">
    <pivotField showAll="0"/>
    <pivotField showAll="0"/>
    <pivotField axis="axisRow" showAll="0" sortType="ascending">
      <items count="123">
        <item x="39"/>
        <item x="90"/>
        <item x="17"/>
        <item x="68"/>
        <item x="0"/>
        <item x="6"/>
        <item x="18"/>
        <item x="21"/>
        <item x="44"/>
        <item x="51"/>
        <item x="86"/>
        <item x="32"/>
        <item x="14"/>
        <item x="8"/>
        <item x="12"/>
        <item x="73"/>
        <item x="71"/>
        <item x="72"/>
        <item x="69"/>
        <item x="87"/>
        <item x="26"/>
        <item x="38"/>
        <item x="7"/>
        <item x="70"/>
        <item x="23"/>
        <item x="1"/>
        <item x="25"/>
        <item x="45"/>
        <item x="30"/>
        <item x="79"/>
        <item x="67"/>
        <item x="56"/>
        <item x="29"/>
        <item x="78"/>
        <item x="37"/>
        <item x="16"/>
        <item x="54"/>
        <item x="10"/>
        <item x="47"/>
        <item x="50"/>
        <item x="19"/>
        <item x="58"/>
        <item x="85"/>
        <item x="9"/>
        <item x="49"/>
        <item x="84"/>
        <item x="40"/>
        <item x="5"/>
        <item x="34"/>
        <item x="83"/>
        <item x="57"/>
        <item x="42"/>
        <item x="75"/>
        <item x="24"/>
        <item x="53"/>
        <item x="62"/>
        <item x="15"/>
        <item x="13"/>
        <item x="82"/>
        <item x="36"/>
        <item x="64"/>
        <item x="80"/>
        <item x="11"/>
        <item x="65"/>
        <item x="4"/>
        <item x="27"/>
        <item x="76"/>
        <item x="52"/>
        <item x="28"/>
        <item x="63"/>
        <item x="43"/>
        <item x="46"/>
        <item x="31"/>
        <item x="55"/>
        <item x="74"/>
        <item x="88"/>
        <item x="66"/>
        <item x="41"/>
        <item x="77"/>
        <item x="3"/>
        <item x="61"/>
        <item x="22"/>
        <item x="59"/>
        <item x="60"/>
        <item x="48"/>
        <item x="89"/>
        <item x="33"/>
        <item x="20"/>
        <item x="2"/>
        <item x="81"/>
        <item m="1" x="101"/>
        <item m="1" x="102"/>
        <item m="1" x="104"/>
        <item m="1" x="106"/>
        <item m="1" x="108"/>
        <item m="1" x="110"/>
        <item m="1" x="112"/>
        <item m="1" x="114"/>
        <item m="1" x="116"/>
        <item m="1" x="117"/>
        <item m="1" x="120"/>
        <item m="1" x="121"/>
        <item m="1" x="92"/>
        <item m="1" x="96"/>
        <item m="1" x="97"/>
        <item m="1" x="98"/>
        <item m="1" x="99"/>
        <item m="1" x="100"/>
        <item m="1" x="103"/>
        <item m="1" x="105"/>
        <item m="1" x="107"/>
        <item m="1" x="109"/>
        <item m="1" x="111"/>
        <item m="1" x="113"/>
        <item m="1" x="115"/>
        <item m="1" x="118"/>
        <item m="1" x="119"/>
        <item m="1" x="91"/>
        <item m="1" x="93"/>
        <item m="1" x="94"/>
        <item m="1" x="95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12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Base_Tax" fld="10" baseField="2" baseItem="0"/>
    <dataField name="Sum of Base_Production" fld="11" baseField="2" baseItem="0"/>
    <dataField name="Sum of Base_Manpower" fld="12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S3004" totalsRowShown="0">
  <autoFilter ref="A1:S3004"/>
  <sortState ref="A2:S3004">
    <sortCondition ref="A1:A3004"/>
  </sortState>
  <tableColumns count="19">
    <tableColumn id="1" name="Province_Number"/>
    <tableColumn id="2" name="Province_Name"/>
    <tableColumn id="3" name="Owner"/>
    <tableColumn id="4" name="Controller"/>
    <tableColumn id="5" name="Add_Core"/>
    <tableColumn id="6" name="Culture"/>
    <tableColumn id="7" name="Religion"/>
    <tableColumn id="8" name="CitySize"/>
    <tableColumn id="9" name="Discovered_by"/>
    <tableColumn id="10" name="HRE"/>
    <tableColumn id="11" name="Base_Tax"/>
    <tableColumn id="12" name="Base_Production"/>
    <tableColumn id="13" name="Base_Manpower"/>
    <tableColumn id="14" name="Cleared"/>
    <tableColumn id="15" name="Continent" dataDxfId="5">
      <calculatedColumnFormula>VLOOKUP(Table1[[#This Row],[Province_Number]],WikiTable[],3)</calculatedColumnFormula>
    </tableColumn>
    <tableColumn id="16" name="Region" dataDxfId="4">
      <calculatedColumnFormula>VLOOKUP(Table1[[#This Row],[Province_Number]],WikiTable[],4)</calculatedColumnFormula>
    </tableColumn>
    <tableColumn id="17" name="Node" dataDxfId="3">
      <calculatedColumnFormula>VLOOKUP(Table1[[#This Row],[Province_Number]],WikiTable[],12)</calculatedColumnFormula>
    </tableColumn>
    <tableColumn id="18" name="Good" dataDxfId="2">
      <calculatedColumnFormula>VLOOKUP(Table1[[#This Row],[Province_Number]],WikiTable[],11)</calculatedColumnFormula>
    </tableColumn>
    <tableColumn id="19" name="Improved_Discovered_By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id="2" name="WikiTable" displayName="WikiTable" ref="A1:M3004" totalsRowShown="0">
  <autoFilter ref="A1:M3004"/>
  <tableColumns count="13">
    <tableColumn id="1" name="ID"/>
    <tableColumn id="2" name="Name(1444)"/>
    <tableColumn id="3" name="Continent"/>
    <tableColumn id="4" name="Region"/>
    <tableColumn id="5" name="Owner (1444)"/>
    <tableColumn id="6" name="BT"/>
    <tableColumn id="7" name="BP"/>
    <tableColumn id="8" name="BM"/>
    <tableColumn id="9" name="Religion"/>
    <tableColumn id="10" name="Culture"/>
    <tableColumn id="11" name="Trade goods"/>
    <tableColumn id="12" name="Trade node"/>
    <tableColumn id="13" name="Permanent modifiers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004"/>
  <sheetViews>
    <sheetView tabSelected="1" workbookViewId="0">
      <selection activeCell="B6" sqref="B6"/>
    </sheetView>
  </sheetViews>
  <sheetFormatPr defaultRowHeight="15" x14ac:dyDescent="0.25"/>
  <cols>
    <col min="1" max="1" width="5.28515625" customWidth="1"/>
    <col min="2" max="2" width="15" customWidth="1"/>
    <col min="3" max="3" width="9.140625" customWidth="1"/>
    <col min="4" max="4" width="8" customWidth="1"/>
    <col min="5" max="5" width="30.7109375" customWidth="1"/>
    <col min="6" max="6" width="12.85546875" customWidth="1"/>
    <col min="7" max="7" width="14.7109375" customWidth="1"/>
    <col min="8" max="8" width="8.5703125" customWidth="1"/>
    <col min="9" max="9" width="56.7109375" customWidth="1"/>
    <col min="10" max="10" width="0" hidden="1" customWidth="1"/>
    <col min="11" max="11" width="9.5703125" customWidth="1"/>
    <col min="12" max="12" width="9.85546875" customWidth="1"/>
    <col min="13" max="13" width="10" customWidth="1"/>
    <col min="15" max="15" width="12.140625" bestFit="1" customWidth="1"/>
    <col min="16" max="16" width="37.140625" customWidth="1"/>
    <col min="17" max="17" width="18.85546875" bestFit="1" customWidth="1"/>
    <col min="18" max="18" width="14" bestFit="1" customWidth="1"/>
  </cols>
  <sheetData>
    <row r="1" spans="1:19" x14ac:dyDescent="0.25">
      <c r="A1" t="s">
        <v>1826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1944</v>
      </c>
      <c r="O1" t="s">
        <v>1947</v>
      </c>
      <c r="P1" t="s">
        <v>1948</v>
      </c>
      <c r="Q1" t="s">
        <v>4280</v>
      </c>
      <c r="R1" t="s">
        <v>4281</v>
      </c>
      <c r="S1" t="s">
        <v>4282</v>
      </c>
    </row>
    <row r="2" spans="1:19" x14ac:dyDescent="0.25">
      <c r="A2">
        <v>1</v>
      </c>
      <c r="B2" t="s">
        <v>12</v>
      </c>
      <c r="C2" t="s">
        <v>13</v>
      </c>
      <c r="D2" t="s">
        <v>13</v>
      </c>
      <c r="E2" t="s">
        <v>13</v>
      </c>
      <c r="F2" t="s">
        <v>14</v>
      </c>
      <c r="G2" t="s">
        <v>15</v>
      </c>
      <c r="H2">
        <v>2000</v>
      </c>
      <c r="I2" t="s">
        <v>1939</v>
      </c>
      <c r="J2" t="s">
        <v>16</v>
      </c>
      <c r="K2">
        <v>4</v>
      </c>
      <c r="L2">
        <v>4</v>
      </c>
      <c r="M2">
        <v>6</v>
      </c>
      <c r="O2" t="str">
        <f>VLOOKUP(Table1[[#This Row],[Province_Number]],WikiTable[],3)</f>
        <v>Europe</v>
      </c>
      <c r="P2" t="str">
        <f>VLOOKUP(Table1[[#This Row],[Province_Number]],WikiTable[],4)</f>
        <v>Swedish Region / Scandinavian Region</v>
      </c>
      <c r="Q2" t="str">
        <f>VLOOKUP(Table1[[#This Row],[Province_Number]],WikiTable[],12)</f>
        <v>Baltic Sea</v>
      </c>
      <c r="R2" t="str">
        <f>VLOOKUP(Table1[[#This Row],[Province_Number]],WikiTable[],11)</f>
        <v>Grain</v>
      </c>
      <c r="S2" s="3"/>
    </row>
    <row r="3" spans="1:19" x14ac:dyDescent="0.25">
      <c r="A3">
        <v>2</v>
      </c>
      <c r="B3" t="s">
        <v>547</v>
      </c>
      <c r="C3" t="s">
        <v>13</v>
      </c>
      <c r="D3" t="s">
        <v>13</v>
      </c>
      <c r="E3" t="s">
        <v>548</v>
      </c>
      <c r="F3" t="s">
        <v>208</v>
      </c>
      <c r="G3" t="s">
        <v>15</v>
      </c>
      <c r="H3">
        <v>2000</v>
      </c>
      <c r="I3" t="s">
        <v>1940</v>
      </c>
      <c r="J3" t="s">
        <v>16</v>
      </c>
      <c r="O3" t="str">
        <f>VLOOKUP(Table1[[#This Row],[Province_Number]],WikiTable[],3)</f>
        <v>Europe</v>
      </c>
      <c r="P3" t="str">
        <f>VLOOKUP(Table1[[#This Row],[Province_Number]],WikiTable[],4)</f>
        <v>Swedish Region / Scandinavian Region</v>
      </c>
      <c r="Q3" t="str">
        <f>VLOOKUP(Table1[[#This Row],[Province_Number]],WikiTable[],12)</f>
        <v>Baltic Sea</v>
      </c>
      <c r="R3" t="str">
        <f>VLOOKUP(Table1[[#This Row],[Province_Number]],WikiTable[],11)</f>
        <v>Grain</v>
      </c>
      <c r="S3" s="3"/>
    </row>
    <row r="4" spans="1:19" x14ac:dyDescent="0.25">
      <c r="A4">
        <v>3</v>
      </c>
      <c r="B4" t="s">
        <v>1283</v>
      </c>
      <c r="C4" t="s">
        <v>367</v>
      </c>
      <c r="D4" t="s">
        <v>367</v>
      </c>
      <c r="E4" t="s">
        <v>368</v>
      </c>
      <c r="F4" t="s">
        <v>1284</v>
      </c>
      <c r="G4" t="s">
        <v>15</v>
      </c>
      <c r="H4">
        <v>2000</v>
      </c>
      <c r="I4" t="s">
        <v>1940</v>
      </c>
      <c r="J4" t="s">
        <v>16</v>
      </c>
      <c r="O4" t="str">
        <f>VLOOKUP(Table1[[#This Row],[Province_Number]],WikiTable[],3)</f>
        <v>Europe</v>
      </c>
      <c r="P4" t="str">
        <f>VLOOKUP(Table1[[#This Row],[Province_Number]],WikiTable[],4)</f>
        <v>Swedish Region / Scandinavian Region</v>
      </c>
      <c r="Q4" t="str">
        <f>VLOOKUP(Table1[[#This Row],[Province_Number]],WikiTable[],12)</f>
        <v>Baltic Sea</v>
      </c>
      <c r="R4" t="str">
        <f>VLOOKUP(Table1[[#This Row],[Province_Number]],WikiTable[],11)</f>
        <v>Naval supplies</v>
      </c>
      <c r="S4" s="3"/>
    </row>
    <row r="5" spans="1:19" x14ac:dyDescent="0.25">
      <c r="A5">
        <v>4</v>
      </c>
      <c r="B5" t="s">
        <v>1401</v>
      </c>
      <c r="C5" t="s">
        <v>13</v>
      </c>
      <c r="D5" t="s">
        <v>13</v>
      </c>
      <c r="E5" t="s">
        <v>13</v>
      </c>
      <c r="F5" t="s">
        <v>14</v>
      </c>
      <c r="G5" t="s">
        <v>15</v>
      </c>
      <c r="H5">
        <v>2000</v>
      </c>
      <c r="I5" t="s">
        <v>1940</v>
      </c>
      <c r="J5" t="s">
        <v>16</v>
      </c>
      <c r="O5" t="str">
        <f>VLOOKUP(Table1[[#This Row],[Province_Number]],WikiTable[],3)</f>
        <v>Europe</v>
      </c>
      <c r="P5" t="str">
        <f>VLOOKUP(Table1[[#This Row],[Province_Number]],WikiTable[],4)</f>
        <v>Swedish Region / Scandinavian Region</v>
      </c>
      <c r="Q5" t="str">
        <f>VLOOKUP(Table1[[#This Row],[Province_Number]],WikiTable[],12)</f>
        <v>Baltic Sea</v>
      </c>
      <c r="R5" t="str">
        <f>VLOOKUP(Table1[[#This Row],[Province_Number]],WikiTable[],11)</f>
        <v>Iron</v>
      </c>
      <c r="S5" s="3"/>
    </row>
    <row r="6" spans="1:19" x14ac:dyDescent="0.25">
      <c r="A6">
        <v>5</v>
      </c>
      <c r="B6" t="s">
        <v>1511</v>
      </c>
      <c r="C6" t="s">
        <v>13</v>
      </c>
      <c r="D6" t="s">
        <v>13</v>
      </c>
      <c r="E6" t="s">
        <v>13</v>
      </c>
      <c r="F6" t="s">
        <v>14</v>
      </c>
      <c r="G6" t="s">
        <v>15</v>
      </c>
      <c r="H6">
        <v>2000</v>
      </c>
      <c r="I6" t="s">
        <v>1940</v>
      </c>
      <c r="J6" t="s">
        <v>16</v>
      </c>
      <c r="O6" t="str">
        <f>VLOOKUP(Table1[[#This Row],[Province_Number]],WikiTable[],3)</f>
        <v>Europe</v>
      </c>
      <c r="P6" t="str">
        <f>VLOOKUP(Table1[[#This Row],[Province_Number]],WikiTable[],4)</f>
        <v>Swedish Region / Scandinavian Region</v>
      </c>
      <c r="Q6" t="str">
        <f>VLOOKUP(Table1[[#This Row],[Province_Number]],WikiTable[],12)</f>
        <v>Baltic Sea</v>
      </c>
      <c r="R6" t="str">
        <f>VLOOKUP(Table1[[#This Row],[Province_Number]],WikiTable[],11)</f>
        <v>Iron</v>
      </c>
      <c r="S6" s="3"/>
    </row>
    <row r="7" spans="1:19" x14ac:dyDescent="0.25">
      <c r="A7">
        <v>6</v>
      </c>
      <c r="B7" t="s">
        <v>1595</v>
      </c>
      <c r="C7" t="s">
        <v>13</v>
      </c>
      <c r="D7" t="s">
        <v>13</v>
      </c>
      <c r="E7" t="s">
        <v>232</v>
      </c>
      <c r="F7" t="s">
        <v>117</v>
      </c>
      <c r="G7" t="s">
        <v>15</v>
      </c>
      <c r="H7">
        <v>2000</v>
      </c>
      <c r="I7" t="s">
        <v>1940</v>
      </c>
      <c r="J7" t="s">
        <v>16</v>
      </c>
      <c r="O7" t="str">
        <f>VLOOKUP(Table1[[#This Row],[Province_Number]],WikiTable[],3)</f>
        <v>Europe</v>
      </c>
      <c r="P7" t="str">
        <f>VLOOKUP(Table1[[#This Row],[Province_Number]],WikiTable[],4)</f>
        <v>Swedish Region / Scandinavian Region</v>
      </c>
      <c r="Q7" t="str">
        <f>VLOOKUP(Table1[[#This Row],[Province_Number]],WikiTable[],12)</f>
        <v>Lübeck</v>
      </c>
      <c r="R7" t="str">
        <f>VLOOKUP(Table1[[#This Row],[Province_Number]],WikiTable[],11)</f>
        <v>Grain</v>
      </c>
      <c r="S7" s="3"/>
    </row>
    <row r="8" spans="1:19" x14ac:dyDescent="0.25">
      <c r="A8">
        <v>7</v>
      </c>
      <c r="B8" t="s">
        <v>1606</v>
      </c>
      <c r="C8" t="s">
        <v>1833</v>
      </c>
      <c r="D8" t="s">
        <v>1833</v>
      </c>
      <c r="E8" t="s">
        <v>1834</v>
      </c>
      <c r="F8" t="s">
        <v>14</v>
      </c>
      <c r="G8" t="s">
        <v>15</v>
      </c>
      <c r="H8">
        <v>2000</v>
      </c>
      <c r="I8" t="s">
        <v>1940</v>
      </c>
      <c r="J8" t="s">
        <v>16</v>
      </c>
      <c r="O8" t="str">
        <f>VLOOKUP(Table1[[#This Row],[Province_Number]],WikiTable[],3)</f>
        <v>Europe</v>
      </c>
      <c r="P8" t="str">
        <f>VLOOKUP(Table1[[#This Row],[Province_Number]],WikiTable[],4)</f>
        <v>Swedish Region / Scandinavian Region</v>
      </c>
      <c r="Q8" t="str">
        <f>VLOOKUP(Table1[[#This Row],[Province_Number]],WikiTable[],12)</f>
        <v>Lübeck</v>
      </c>
      <c r="R8" t="str">
        <f>VLOOKUP(Table1[[#This Row],[Province_Number]],WikiTable[],11)</f>
        <v>Grain</v>
      </c>
      <c r="S8" s="3"/>
    </row>
    <row r="9" spans="1:19" x14ac:dyDescent="0.25">
      <c r="A9">
        <v>8</v>
      </c>
      <c r="B9" t="s">
        <v>1639</v>
      </c>
      <c r="C9" t="s">
        <v>13</v>
      </c>
      <c r="D9" t="s">
        <v>13</v>
      </c>
      <c r="E9" t="s">
        <v>13</v>
      </c>
      <c r="F9" t="s">
        <v>14</v>
      </c>
      <c r="G9" t="s">
        <v>15</v>
      </c>
      <c r="H9">
        <v>2000</v>
      </c>
      <c r="I9" t="s">
        <v>1940</v>
      </c>
      <c r="J9" t="s">
        <v>16</v>
      </c>
      <c r="O9" t="str">
        <f>VLOOKUP(Table1[[#This Row],[Province_Number]],WikiTable[],3)</f>
        <v>Europe</v>
      </c>
      <c r="P9" t="str">
        <f>VLOOKUP(Table1[[#This Row],[Province_Number]],WikiTable[],4)</f>
        <v>Swedish Region / Scandinavian Region</v>
      </c>
      <c r="Q9" t="str">
        <f>VLOOKUP(Table1[[#This Row],[Province_Number]],WikiTable[],12)</f>
        <v>Baltic Sea</v>
      </c>
      <c r="R9" t="str">
        <f>VLOOKUP(Table1[[#This Row],[Province_Number]],WikiTable[],11)</f>
        <v>Copper</v>
      </c>
      <c r="S9" s="3"/>
    </row>
    <row r="10" spans="1:19" x14ac:dyDescent="0.25">
      <c r="A10">
        <v>9</v>
      </c>
      <c r="B10" t="s">
        <v>1742</v>
      </c>
      <c r="C10" t="s">
        <v>18</v>
      </c>
      <c r="D10" t="s">
        <v>18</v>
      </c>
      <c r="E10" t="s">
        <v>545</v>
      </c>
      <c r="F10" t="s">
        <v>14</v>
      </c>
      <c r="G10" t="s">
        <v>15</v>
      </c>
      <c r="H10">
        <v>2000</v>
      </c>
      <c r="I10" t="s">
        <v>1940</v>
      </c>
      <c r="J10" t="s">
        <v>16</v>
      </c>
      <c r="O10" t="str">
        <f>VLOOKUP(Table1[[#This Row],[Province_Number]],WikiTable[],3)</f>
        <v>Europe</v>
      </c>
      <c r="P10" t="str">
        <f>VLOOKUP(Table1[[#This Row],[Province_Number]],WikiTable[],4)</f>
        <v>Swedish Region / Scandinavian Region</v>
      </c>
      <c r="Q10" t="str">
        <f>VLOOKUP(Table1[[#This Row],[Province_Number]],WikiTable[],12)</f>
        <v>Baltic Sea</v>
      </c>
      <c r="R10" t="str">
        <f>VLOOKUP(Table1[[#This Row],[Province_Number]],WikiTable[],11)</f>
        <v>Fish</v>
      </c>
      <c r="S10" s="3"/>
    </row>
    <row r="11" spans="1:19" x14ac:dyDescent="0.25">
      <c r="A11">
        <v>10</v>
      </c>
      <c r="B11" t="s">
        <v>17</v>
      </c>
      <c r="C11" t="s">
        <v>18</v>
      </c>
      <c r="D11" t="s">
        <v>18</v>
      </c>
      <c r="E11" t="s">
        <v>18</v>
      </c>
      <c r="F11" t="s">
        <v>14</v>
      </c>
      <c r="G11" t="s">
        <v>15</v>
      </c>
      <c r="H11">
        <v>2000</v>
      </c>
      <c r="I11" t="s">
        <v>1939</v>
      </c>
      <c r="J11" t="s">
        <v>16</v>
      </c>
      <c r="K11">
        <v>1</v>
      </c>
      <c r="L11">
        <v>1</v>
      </c>
      <c r="M11">
        <v>2</v>
      </c>
      <c r="O11" t="str">
        <f>VLOOKUP(Table1[[#This Row],[Province_Number]],WikiTable[],3)</f>
        <v>Europe</v>
      </c>
      <c r="P11" t="str">
        <f>VLOOKUP(Table1[[#This Row],[Province_Number]],WikiTable[],4)</f>
        <v>Swedish Region / Scandinavian Region</v>
      </c>
      <c r="Q11" t="str">
        <f>VLOOKUP(Table1[[#This Row],[Province_Number]],WikiTable[],12)</f>
        <v>Baltic Sea</v>
      </c>
      <c r="R11" t="str">
        <f>VLOOKUP(Table1[[#This Row],[Province_Number]],WikiTable[],11)</f>
        <v>Fur</v>
      </c>
      <c r="S11" s="3"/>
    </row>
    <row r="12" spans="1:19" x14ac:dyDescent="0.25">
      <c r="A12">
        <v>11</v>
      </c>
      <c r="B12" t="s">
        <v>74</v>
      </c>
      <c r="C12" t="s">
        <v>18</v>
      </c>
      <c r="D12" t="s">
        <v>18</v>
      </c>
      <c r="E12" t="s">
        <v>1835</v>
      </c>
      <c r="F12" t="s">
        <v>14</v>
      </c>
      <c r="G12" t="s">
        <v>15</v>
      </c>
      <c r="H12">
        <v>2000</v>
      </c>
      <c r="I12" t="s">
        <v>1939</v>
      </c>
      <c r="J12" t="s">
        <v>16</v>
      </c>
      <c r="K12">
        <v>1</v>
      </c>
      <c r="L12">
        <v>1</v>
      </c>
      <c r="M12">
        <v>1</v>
      </c>
      <c r="O12" t="str">
        <f>VLOOKUP(Table1[[#This Row],[Province_Number]],WikiTable[],3)</f>
        <v>Europe</v>
      </c>
      <c r="P12" t="str">
        <f>VLOOKUP(Table1[[#This Row],[Province_Number]],WikiTable[],4)</f>
        <v>Swedish Region / Scandinavian Region</v>
      </c>
      <c r="Q12" t="str">
        <f>VLOOKUP(Table1[[#This Row],[Province_Number]],WikiTable[],12)</f>
        <v>Baltic Sea</v>
      </c>
      <c r="R12" t="str">
        <f>VLOOKUP(Table1[[#This Row],[Province_Number]],WikiTable[],11)</f>
        <v>Fur</v>
      </c>
      <c r="S12" s="3"/>
    </row>
    <row r="13" spans="1:19" x14ac:dyDescent="0.25">
      <c r="A13">
        <v>12</v>
      </c>
      <c r="B13" t="s">
        <v>116</v>
      </c>
      <c r="C13" t="s">
        <v>20</v>
      </c>
      <c r="D13" t="s">
        <v>20</v>
      </c>
      <c r="E13" t="s">
        <v>21</v>
      </c>
      <c r="F13" t="s">
        <v>117</v>
      </c>
      <c r="G13" t="s">
        <v>15</v>
      </c>
      <c r="H13">
        <v>2000</v>
      </c>
      <c r="I13" t="s">
        <v>1939</v>
      </c>
      <c r="J13" t="s">
        <v>16</v>
      </c>
      <c r="K13">
        <v>6</v>
      </c>
      <c r="L13">
        <v>5</v>
      </c>
      <c r="M13">
        <v>7</v>
      </c>
      <c r="O13" t="str">
        <f>VLOOKUP(Table1[[#This Row],[Province_Number]],WikiTable[],3)</f>
        <v>Europe</v>
      </c>
      <c r="P13" t="str">
        <f>VLOOKUP(Table1[[#This Row],[Province_Number]],WikiTable[],4)</f>
        <v>Danish Region / Scandinavian Region</v>
      </c>
      <c r="Q13" t="str">
        <f>VLOOKUP(Table1[[#This Row],[Province_Number]],WikiTable[],12)</f>
        <v>Lübeck</v>
      </c>
      <c r="R13" t="str">
        <f>VLOOKUP(Table1[[#This Row],[Province_Number]],WikiTable[],11)</f>
        <v>Fish</v>
      </c>
      <c r="S13" s="3"/>
    </row>
    <row r="14" spans="1:19" x14ac:dyDescent="0.25">
      <c r="A14">
        <v>13</v>
      </c>
      <c r="B14" t="s">
        <v>189</v>
      </c>
      <c r="C14" t="s">
        <v>13</v>
      </c>
      <c r="D14" t="s">
        <v>13</v>
      </c>
      <c r="E14" t="s">
        <v>190</v>
      </c>
      <c r="F14" t="s">
        <v>117</v>
      </c>
      <c r="G14" t="s">
        <v>15</v>
      </c>
      <c r="H14">
        <v>2000</v>
      </c>
      <c r="I14" t="s">
        <v>1939</v>
      </c>
      <c r="J14" t="s">
        <v>16</v>
      </c>
      <c r="K14">
        <v>3</v>
      </c>
      <c r="L14">
        <v>4</v>
      </c>
      <c r="M14">
        <v>4</v>
      </c>
      <c r="O14" t="str">
        <f>VLOOKUP(Table1[[#This Row],[Province_Number]],WikiTable[],3)</f>
        <v>Europe</v>
      </c>
      <c r="P14" t="str">
        <f>VLOOKUP(Table1[[#This Row],[Province_Number]],WikiTable[],4)</f>
        <v>Danish Region / Scandinavian Region</v>
      </c>
      <c r="Q14" t="str">
        <f>VLOOKUP(Table1[[#This Row],[Province_Number]],WikiTable[],12)</f>
        <v>Lübeck</v>
      </c>
      <c r="R14" t="str">
        <f>VLOOKUP(Table1[[#This Row],[Province_Number]],WikiTable[],11)</f>
        <v>Grain</v>
      </c>
      <c r="S14" s="3"/>
    </row>
    <row r="15" spans="1:19" x14ac:dyDescent="0.25">
      <c r="A15">
        <v>14</v>
      </c>
      <c r="B15" t="s">
        <v>207</v>
      </c>
      <c r="C15" t="s">
        <v>20</v>
      </c>
      <c r="D15" t="s">
        <v>20</v>
      </c>
      <c r="E15" t="s">
        <v>21</v>
      </c>
      <c r="F15" t="s">
        <v>208</v>
      </c>
      <c r="G15" t="s">
        <v>15</v>
      </c>
      <c r="H15">
        <v>2000</v>
      </c>
      <c r="I15" t="s">
        <v>1939</v>
      </c>
      <c r="J15" t="s">
        <v>16</v>
      </c>
      <c r="K15">
        <v>2</v>
      </c>
      <c r="L15">
        <v>3</v>
      </c>
      <c r="M15">
        <v>5</v>
      </c>
      <c r="O15" t="str">
        <f>VLOOKUP(Table1[[#This Row],[Province_Number]],WikiTable[],3)</f>
        <v>Europe</v>
      </c>
      <c r="P15" t="str">
        <f>VLOOKUP(Table1[[#This Row],[Province_Number]],WikiTable[],4)</f>
        <v>Danish Region / Scandinavian Region</v>
      </c>
      <c r="Q15" t="str">
        <f>VLOOKUP(Table1[[#This Row],[Province_Number]],WikiTable[],12)</f>
        <v>Lübeck</v>
      </c>
      <c r="R15" t="str">
        <f>VLOOKUP(Table1[[#This Row],[Province_Number]],WikiTable[],11)</f>
        <v>Fish</v>
      </c>
      <c r="S15" s="3"/>
    </row>
    <row r="16" spans="1:19" x14ac:dyDescent="0.25">
      <c r="A16">
        <v>15</v>
      </c>
      <c r="B16" t="s">
        <v>231</v>
      </c>
      <c r="C16" t="s">
        <v>13</v>
      </c>
      <c r="D16" t="s">
        <v>13</v>
      </c>
      <c r="E16" t="s">
        <v>232</v>
      </c>
      <c r="F16" t="s">
        <v>117</v>
      </c>
      <c r="G16" t="s">
        <v>15</v>
      </c>
      <c r="H16">
        <v>2000</v>
      </c>
      <c r="I16" t="s">
        <v>1939</v>
      </c>
      <c r="J16" t="s">
        <v>16</v>
      </c>
      <c r="K16">
        <v>2</v>
      </c>
      <c r="L16">
        <v>4</v>
      </c>
      <c r="M16">
        <v>4</v>
      </c>
      <c r="O16" t="str">
        <f>VLOOKUP(Table1[[#This Row],[Province_Number]],WikiTable[],3)</f>
        <v>Europe</v>
      </c>
      <c r="P16" t="str">
        <f>VLOOKUP(Table1[[#This Row],[Province_Number]],WikiTable[],4)</f>
        <v>Danish Region / Scandinavian Region</v>
      </c>
      <c r="Q16" t="str">
        <f>VLOOKUP(Table1[[#This Row],[Province_Number]],WikiTable[],12)</f>
        <v>Lübeck</v>
      </c>
      <c r="R16" t="str">
        <f>VLOOKUP(Table1[[#This Row],[Province_Number]],WikiTable[],11)</f>
        <v>Grain</v>
      </c>
      <c r="S16" s="3"/>
    </row>
    <row r="17" spans="1:19" x14ac:dyDescent="0.25">
      <c r="A17">
        <v>16</v>
      </c>
      <c r="B17" t="s">
        <v>310</v>
      </c>
      <c r="C17" t="s">
        <v>13</v>
      </c>
      <c r="D17" t="s">
        <v>13</v>
      </c>
      <c r="E17" t="s">
        <v>13</v>
      </c>
      <c r="F17" t="s">
        <v>14</v>
      </c>
      <c r="G17" t="s">
        <v>15</v>
      </c>
      <c r="H17">
        <v>2000</v>
      </c>
      <c r="I17" t="s">
        <v>1939</v>
      </c>
      <c r="J17" t="s">
        <v>16</v>
      </c>
      <c r="K17">
        <v>2</v>
      </c>
      <c r="L17">
        <v>2</v>
      </c>
      <c r="M17">
        <v>3</v>
      </c>
      <c r="O17" t="str">
        <f>VLOOKUP(Table1[[#This Row],[Province_Number]],WikiTable[],3)</f>
        <v>Europe</v>
      </c>
      <c r="P17" t="str">
        <f>VLOOKUP(Table1[[#This Row],[Province_Number]],WikiTable[],4)</f>
        <v>Swedish Region / Scandinavian Region</v>
      </c>
      <c r="Q17" t="str">
        <f>VLOOKUP(Table1[[#This Row],[Province_Number]],WikiTable[],12)</f>
        <v>Lübeck</v>
      </c>
      <c r="R17" t="str">
        <f>VLOOKUP(Table1[[#This Row],[Province_Number]],WikiTable[],11)</f>
        <v>Fish</v>
      </c>
      <c r="S17" s="3"/>
    </row>
    <row r="18" spans="1:19" x14ac:dyDescent="0.25">
      <c r="A18">
        <v>17</v>
      </c>
      <c r="B18" t="s">
        <v>332</v>
      </c>
      <c r="C18" t="s">
        <v>18</v>
      </c>
      <c r="D18" t="s">
        <v>18</v>
      </c>
      <c r="E18" t="s">
        <v>18</v>
      </c>
      <c r="F18" t="s">
        <v>14</v>
      </c>
      <c r="G18" t="s">
        <v>15</v>
      </c>
      <c r="H18">
        <v>2000</v>
      </c>
      <c r="I18" t="s">
        <v>1939</v>
      </c>
      <c r="J18" t="s">
        <v>16</v>
      </c>
      <c r="K18">
        <v>3</v>
      </c>
      <c r="L18">
        <v>3</v>
      </c>
      <c r="M18">
        <v>3</v>
      </c>
      <c r="O18" t="str">
        <f>VLOOKUP(Table1[[#This Row],[Province_Number]],WikiTable[],3)</f>
        <v>Europe</v>
      </c>
      <c r="P18" t="str">
        <f>VLOOKUP(Table1[[#This Row],[Province_Number]],WikiTable[],4)</f>
        <v>Norwegian Region / Scandinavian Region</v>
      </c>
      <c r="Q18" t="str">
        <f>VLOOKUP(Table1[[#This Row],[Province_Number]],WikiTable[],12)</f>
        <v>Lübeck</v>
      </c>
      <c r="R18" t="str">
        <f>VLOOKUP(Table1[[#This Row],[Province_Number]],WikiTable[],11)</f>
        <v>Fish</v>
      </c>
      <c r="S18" s="3"/>
    </row>
    <row r="19" spans="1:19" x14ac:dyDescent="0.25">
      <c r="A19">
        <v>18</v>
      </c>
      <c r="B19" t="s">
        <v>402</v>
      </c>
      <c r="C19" t="s">
        <v>1833</v>
      </c>
      <c r="D19" t="s">
        <v>1833</v>
      </c>
      <c r="E19" t="s">
        <v>1836</v>
      </c>
      <c r="F19" t="s">
        <v>14</v>
      </c>
      <c r="G19" t="s">
        <v>15</v>
      </c>
      <c r="H19">
        <v>2000</v>
      </c>
      <c r="I19" t="s">
        <v>1939</v>
      </c>
      <c r="J19" t="s">
        <v>16</v>
      </c>
      <c r="K19">
        <v>1</v>
      </c>
      <c r="L19">
        <v>1</v>
      </c>
      <c r="M19">
        <v>1</v>
      </c>
      <c r="O19" t="str">
        <f>VLOOKUP(Table1[[#This Row],[Province_Number]],WikiTable[],3)</f>
        <v>Europe</v>
      </c>
      <c r="P19" t="str">
        <f>VLOOKUP(Table1[[#This Row],[Province_Number]],WikiTable[],4)</f>
        <v>Swedish Region / Scandinavian Region</v>
      </c>
      <c r="Q19" t="str">
        <f>VLOOKUP(Table1[[#This Row],[Province_Number]],WikiTable[],12)</f>
        <v>Baltic Sea</v>
      </c>
      <c r="R19" t="str">
        <f>VLOOKUP(Table1[[#This Row],[Province_Number]],WikiTable[],11)</f>
        <v>Fur</v>
      </c>
      <c r="S19" s="3"/>
    </row>
    <row r="20" spans="1:19" x14ac:dyDescent="0.25">
      <c r="A20">
        <v>19</v>
      </c>
      <c r="B20" t="s">
        <v>472</v>
      </c>
      <c r="C20" t="s">
        <v>414</v>
      </c>
      <c r="D20" t="s">
        <v>414</v>
      </c>
      <c r="E20" t="s">
        <v>1874</v>
      </c>
      <c r="F20" t="s">
        <v>416</v>
      </c>
      <c r="G20" t="s">
        <v>15</v>
      </c>
      <c r="H20">
        <v>2000</v>
      </c>
      <c r="I20" t="s">
        <v>1940</v>
      </c>
      <c r="J20" t="s">
        <v>16</v>
      </c>
      <c r="O20" t="str">
        <f>VLOOKUP(Table1[[#This Row],[Province_Number]],WikiTable[],3)</f>
        <v>Europe</v>
      </c>
      <c r="P20" t="str">
        <f>VLOOKUP(Table1[[#This Row],[Province_Number]],WikiTable[],4)</f>
        <v>Finnish Region / Scandinavian Region</v>
      </c>
      <c r="Q20" t="str">
        <f>VLOOKUP(Table1[[#This Row],[Province_Number]],WikiTable[],12)</f>
        <v>Baltic Sea</v>
      </c>
      <c r="R20" t="str">
        <f>VLOOKUP(Table1[[#This Row],[Province_Number]],WikiTable[],11)</f>
        <v>Fur</v>
      </c>
      <c r="S20" s="3"/>
    </row>
    <row r="21" spans="1:19" x14ac:dyDescent="0.25">
      <c r="A21">
        <v>20</v>
      </c>
      <c r="B21" t="s">
        <v>549</v>
      </c>
      <c r="C21" t="s">
        <v>18</v>
      </c>
      <c r="D21" t="s">
        <v>18</v>
      </c>
      <c r="E21" t="s">
        <v>18</v>
      </c>
      <c r="F21" t="s">
        <v>14</v>
      </c>
      <c r="G21" t="s">
        <v>15</v>
      </c>
      <c r="H21">
        <v>2000</v>
      </c>
      <c r="I21" t="s">
        <v>1940</v>
      </c>
      <c r="J21" t="s">
        <v>16</v>
      </c>
      <c r="O21" t="str">
        <f>VLOOKUP(Table1[[#This Row],[Province_Number]],WikiTable[],3)</f>
        <v>Europe</v>
      </c>
      <c r="P21" t="str">
        <f>VLOOKUP(Table1[[#This Row],[Province_Number]],WikiTable[],4)</f>
        <v>Norwegian Region / Scandinavian Region</v>
      </c>
      <c r="Q21" t="str">
        <f>VLOOKUP(Table1[[#This Row],[Province_Number]],WikiTable[],12)</f>
        <v>North Sea</v>
      </c>
      <c r="R21" t="str">
        <f>VLOOKUP(Table1[[#This Row],[Province_Number]],WikiTable[],11)</f>
        <v>Fish</v>
      </c>
      <c r="S21" s="3"/>
    </row>
    <row r="22" spans="1:19" x14ac:dyDescent="0.25">
      <c r="A22">
        <v>21</v>
      </c>
      <c r="B22" t="s">
        <v>669</v>
      </c>
      <c r="C22" t="s">
        <v>13</v>
      </c>
      <c r="D22" t="s">
        <v>13</v>
      </c>
      <c r="E22" t="s">
        <v>13</v>
      </c>
      <c r="F22" t="s">
        <v>14</v>
      </c>
      <c r="G22" t="s">
        <v>15</v>
      </c>
      <c r="H22">
        <v>2000</v>
      </c>
      <c r="I22" t="s">
        <v>1940</v>
      </c>
      <c r="J22" t="s">
        <v>16</v>
      </c>
      <c r="O22" t="str">
        <f>VLOOKUP(Table1[[#This Row],[Province_Number]],WikiTable[],3)</f>
        <v>Europe</v>
      </c>
      <c r="P22" t="str">
        <f>VLOOKUP(Table1[[#This Row],[Province_Number]],WikiTable[],4)</f>
        <v>Norwegian Region / Scandinavian Region</v>
      </c>
      <c r="Q22" t="str">
        <f>VLOOKUP(Table1[[#This Row],[Province_Number]],WikiTable[],12)</f>
        <v>North Sea</v>
      </c>
      <c r="R22" t="str">
        <f>VLOOKUP(Table1[[#This Row],[Province_Number]],WikiTable[],11)</f>
        <v>Fish</v>
      </c>
      <c r="S22" s="3"/>
    </row>
    <row r="23" spans="1:19" x14ac:dyDescent="0.25">
      <c r="A23">
        <v>22</v>
      </c>
      <c r="B23" t="s">
        <v>694</v>
      </c>
      <c r="C23" t="s">
        <v>18</v>
      </c>
      <c r="D23" t="s">
        <v>18</v>
      </c>
      <c r="E23" t="s">
        <v>18</v>
      </c>
      <c r="F23" t="s">
        <v>14</v>
      </c>
      <c r="G23" t="s">
        <v>15</v>
      </c>
      <c r="H23">
        <v>2000</v>
      </c>
      <c r="I23" t="s">
        <v>1940</v>
      </c>
      <c r="J23" t="s">
        <v>16</v>
      </c>
      <c r="O23" t="str">
        <f>VLOOKUP(Table1[[#This Row],[Province_Number]],WikiTable[],3)</f>
        <v>Europe</v>
      </c>
      <c r="P23" t="str">
        <f>VLOOKUP(Table1[[#This Row],[Province_Number]],WikiTable[],4)</f>
        <v>Norwegian Region / Scandinavian Region</v>
      </c>
      <c r="Q23" t="str">
        <f>VLOOKUP(Table1[[#This Row],[Province_Number]],WikiTable[],12)</f>
        <v>North Sea</v>
      </c>
      <c r="R23" t="str">
        <f>VLOOKUP(Table1[[#This Row],[Province_Number]],WikiTable[],11)</f>
        <v>Naval supplies</v>
      </c>
      <c r="S23" s="3"/>
    </row>
    <row r="24" spans="1:19" x14ac:dyDescent="0.25">
      <c r="A24">
        <v>23</v>
      </c>
      <c r="B24" t="s">
        <v>775</v>
      </c>
      <c r="C24" t="s">
        <v>13</v>
      </c>
      <c r="D24" t="s">
        <v>13</v>
      </c>
      <c r="E24" t="s">
        <v>776</v>
      </c>
      <c r="F24" t="s">
        <v>14</v>
      </c>
      <c r="G24" t="s">
        <v>15</v>
      </c>
      <c r="H24">
        <v>2000</v>
      </c>
      <c r="I24" t="s">
        <v>1940</v>
      </c>
      <c r="J24" t="s">
        <v>16</v>
      </c>
      <c r="O24" t="str">
        <f>VLOOKUP(Table1[[#This Row],[Province_Number]],WikiTable[],3)</f>
        <v>Europe</v>
      </c>
      <c r="P24" t="str">
        <f>VLOOKUP(Table1[[#This Row],[Province_Number]],WikiTable[],4)</f>
        <v>Norwegian Region / Scandinavian Region</v>
      </c>
      <c r="Q24" t="str">
        <f>VLOOKUP(Table1[[#This Row],[Province_Number]],WikiTable[],12)</f>
        <v>North Sea</v>
      </c>
      <c r="R24" t="str">
        <f>VLOOKUP(Table1[[#This Row],[Province_Number]],WikiTable[],11)</f>
        <v>Naval supplies</v>
      </c>
      <c r="S24" s="3"/>
    </row>
    <row r="25" spans="1:19" x14ac:dyDescent="0.25">
      <c r="A25">
        <v>24</v>
      </c>
      <c r="B25" t="s">
        <v>863</v>
      </c>
      <c r="C25" t="s">
        <v>13</v>
      </c>
      <c r="D25" t="s">
        <v>13</v>
      </c>
      <c r="E25" t="s">
        <v>13</v>
      </c>
      <c r="F25" t="s">
        <v>14</v>
      </c>
      <c r="G25" t="s">
        <v>15</v>
      </c>
      <c r="H25">
        <v>2000</v>
      </c>
      <c r="I25" t="s">
        <v>1940</v>
      </c>
      <c r="J25" t="s">
        <v>16</v>
      </c>
      <c r="O25" t="str">
        <f>VLOOKUP(Table1[[#This Row],[Province_Number]],WikiTable[],3)</f>
        <v>Europe</v>
      </c>
      <c r="P25" t="str">
        <f>VLOOKUP(Table1[[#This Row],[Province_Number]],WikiTable[],4)</f>
        <v>Norwegian Region / Scandinavian Region</v>
      </c>
      <c r="Q25" t="str">
        <f>VLOOKUP(Table1[[#This Row],[Province_Number]],WikiTable[],12)</f>
        <v>North Sea</v>
      </c>
      <c r="R25" t="str">
        <f>VLOOKUP(Table1[[#This Row],[Province_Number]],WikiTable[],11)</f>
        <v>Fish</v>
      </c>
      <c r="S25" s="3"/>
    </row>
    <row r="26" spans="1:19" x14ac:dyDescent="0.25">
      <c r="A26">
        <v>25</v>
      </c>
      <c r="B26" t="s">
        <v>939</v>
      </c>
      <c r="C26" t="s">
        <v>18</v>
      </c>
      <c r="D26" t="s">
        <v>18</v>
      </c>
      <c r="E26" t="s">
        <v>545</v>
      </c>
      <c r="F26" t="s">
        <v>516</v>
      </c>
      <c r="G26" t="s">
        <v>15</v>
      </c>
      <c r="H26">
        <v>2000</v>
      </c>
      <c r="I26" t="s">
        <v>1940</v>
      </c>
      <c r="J26" t="s">
        <v>16</v>
      </c>
      <c r="O26" t="str">
        <f>VLOOKUP(Table1[[#This Row],[Province_Number]],WikiTable[],3)</f>
        <v>Europe</v>
      </c>
      <c r="P26" t="str">
        <f>VLOOKUP(Table1[[#This Row],[Province_Number]],WikiTable[],4)</f>
        <v>Swedish Region / Scandinavian Region</v>
      </c>
      <c r="Q26" t="str">
        <f>VLOOKUP(Table1[[#This Row],[Province_Number]],WikiTable[],12)</f>
        <v>Baltic Sea</v>
      </c>
      <c r="R26" t="str">
        <f>VLOOKUP(Table1[[#This Row],[Province_Number]],WikiTable[],11)</f>
        <v>Wool</v>
      </c>
      <c r="S26" s="3"/>
    </row>
    <row r="27" spans="1:19" x14ac:dyDescent="0.25">
      <c r="A27">
        <v>26</v>
      </c>
      <c r="B27" t="s">
        <v>1012</v>
      </c>
      <c r="C27" t="s">
        <v>13</v>
      </c>
      <c r="D27" t="s">
        <v>13</v>
      </c>
      <c r="E27" t="s">
        <v>232</v>
      </c>
      <c r="F27" t="s">
        <v>117</v>
      </c>
      <c r="G27" t="s">
        <v>15</v>
      </c>
      <c r="H27">
        <v>2000</v>
      </c>
      <c r="I27" t="s">
        <v>1940</v>
      </c>
      <c r="J27" t="s">
        <v>16</v>
      </c>
      <c r="O27" t="str">
        <f>VLOOKUP(Table1[[#This Row],[Province_Number]],WikiTable[],3)</f>
        <v>Europe</v>
      </c>
      <c r="P27" t="str">
        <f>VLOOKUP(Table1[[#This Row],[Province_Number]],WikiTable[],4)</f>
        <v>Swedish Region / Scandinavian Region</v>
      </c>
      <c r="Q27" t="str">
        <f>VLOOKUP(Table1[[#This Row],[Province_Number]],WikiTable[],12)</f>
        <v>Lübeck</v>
      </c>
      <c r="R27" t="str">
        <f>VLOOKUP(Table1[[#This Row],[Province_Number]],WikiTable[],11)</f>
        <v>Grain</v>
      </c>
      <c r="S27" s="3"/>
    </row>
    <row r="28" spans="1:19" x14ac:dyDescent="0.25">
      <c r="A28">
        <v>27</v>
      </c>
      <c r="B28" t="s">
        <v>1097</v>
      </c>
      <c r="C28" t="s">
        <v>414</v>
      </c>
      <c r="D28" t="s">
        <v>414</v>
      </c>
      <c r="E28" t="s">
        <v>1873</v>
      </c>
      <c r="F28" t="s">
        <v>516</v>
      </c>
      <c r="G28" t="s">
        <v>15</v>
      </c>
      <c r="H28">
        <v>2000</v>
      </c>
      <c r="I28" t="s">
        <v>1940</v>
      </c>
      <c r="J28" t="s">
        <v>16</v>
      </c>
      <c r="O28" t="str">
        <f>VLOOKUP(Table1[[#This Row],[Province_Number]],WikiTable[],3)</f>
        <v>Europe</v>
      </c>
      <c r="P28" t="str">
        <f>VLOOKUP(Table1[[#This Row],[Province_Number]],WikiTable[],4)</f>
        <v>Finnish Region / Scandinavian Region</v>
      </c>
      <c r="Q28" t="str">
        <f>VLOOKUP(Table1[[#This Row],[Province_Number]],WikiTable[],12)</f>
        <v>Baltic Sea</v>
      </c>
      <c r="R28" t="str">
        <f>VLOOKUP(Table1[[#This Row],[Province_Number]],WikiTable[],11)</f>
        <v>Grain</v>
      </c>
      <c r="S28" s="3"/>
    </row>
    <row r="29" spans="1:19" x14ac:dyDescent="0.25">
      <c r="A29">
        <v>28</v>
      </c>
      <c r="B29" t="s">
        <v>1142</v>
      </c>
      <c r="C29" t="s">
        <v>414</v>
      </c>
      <c r="D29" t="s">
        <v>414</v>
      </c>
      <c r="E29" t="s">
        <v>414</v>
      </c>
      <c r="F29" t="s">
        <v>416</v>
      </c>
      <c r="G29" t="s">
        <v>15</v>
      </c>
      <c r="H29">
        <v>2000</v>
      </c>
      <c r="I29" t="s">
        <v>1940</v>
      </c>
      <c r="J29" t="s">
        <v>16</v>
      </c>
      <c r="O29" t="str">
        <f>VLOOKUP(Table1[[#This Row],[Province_Number]],WikiTable[],3)</f>
        <v>Europe</v>
      </c>
      <c r="P29" t="str">
        <f>VLOOKUP(Table1[[#This Row],[Province_Number]],WikiTable[],4)</f>
        <v>Finnish Region / Scandinavian Region</v>
      </c>
      <c r="Q29" t="str">
        <f>VLOOKUP(Table1[[#This Row],[Province_Number]],WikiTable[],12)</f>
        <v>Baltic Sea</v>
      </c>
      <c r="R29" t="str">
        <f>VLOOKUP(Table1[[#This Row],[Province_Number]],WikiTable[],11)</f>
        <v>Naval supplies</v>
      </c>
      <c r="S29" s="3"/>
    </row>
    <row r="30" spans="1:19" x14ac:dyDescent="0.25">
      <c r="A30">
        <v>29</v>
      </c>
      <c r="B30" t="s">
        <v>1210</v>
      </c>
      <c r="C30" t="s">
        <v>414</v>
      </c>
      <c r="D30" t="s">
        <v>414</v>
      </c>
      <c r="E30" t="s">
        <v>414</v>
      </c>
      <c r="F30" t="s">
        <v>416</v>
      </c>
      <c r="G30" t="s">
        <v>15</v>
      </c>
      <c r="H30">
        <v>2000</v>
      </c>
      <c r="I30" t="s">
        <v>1940</v>
      </c>
      <c r="J30" t="s">
        <v>16</v>
      </c>
      <c r="O30" t="str">
        <f>VLOOKUP(Table1[[#This Row],[Province_Number]],WikiTable[],3)</f>
        <v>Europe</v>
      </c>
      <c r="P30" t="str">
        <f>VLOOKUP(Table1[[#This Row],[Province_Number]],WikiTable[],4)</f>
        <v>Finnish Region / Scandinavian Region</v>
      </c>
      <c r="Q30" t="str">
        <f>VLOOKUP(Table1[[#This Row],[Province_Number]],WikiTable[],12)</f>
        <v>Baltic Sea</v>
      </c>
      <c r="R30" t="str">
        <f>VLOOKUP(Table1[[#This Row],[Province_Number]],WikiTable[],11)</f>
        <v>Fur</v>
      </c>
      <c r="S30" s="3"/>
    </row>
    <row r="31" spans="1:19" x14ac:dyDescent="0.25">
      <c r="A31">
        <v>30</v>
      </c>
      <c r="B31" t="s">
        <v>1285</v>
      </c>
      <c r="C31" t="s">
        <v>414</v>
      </c>
      <c r="D31" t="s">
        <v>414</v>
      </c>
      <c r="E31" t="s">
        <v>1877</v>
      </c>
      <c r="F31" t="s">
        <v>416</v>
      </c>
      <c r="G31" t="s">
        <v>15</v>
      </c>
      <c r="H31">
        <v>2000</v>
      </c>
      <c r="I31" t="s">
        <v>1940</v>
      </c>
      <c r="J31" t="s">
        <v>16</v>
      </c>
      <c r="O31" t="str">
        <f>VLOOKUP(Table1[[#This Row],[Province_Number]],WikiTable[],3)</f>
        <v>Europe</v>
      </c>
      <c r="P31" t="str">
        <f>VLOOKUP(Table1[[#This Row],[Province_Number]],WikiTable[],4)</f>
        <v>Finnish Region / Scandinavian Region</v>
      </c>
      <c r="Q31" t="str">
        <f>VLOOKUP(Table1[[#This Row],[Province_Number]],WikiTable[],12)</f>
        <v>Novgorod</v>
      </c>
      <c r="R31" t="str">
        <f>VLOOKUP(Table1[[#This Row],[Province_Number]],WikiTable[],11)</f>
        <v>Fur</v>
      </c>
      <c r="S31" s="3"/>
    </row>
    <row r="32" spans="1:19" x14ac:dyDescent="0.25">
      <c r="A32">
        <v>31</v>
      </c>
      <c r="B32" t="s">
        <v>1300</v>
      </c>
      <c r="C32" t="s">
        <v>414</v>
      </c>
      <c r="D32" t="s">
        <v>414</v>
      </c>
      <c r="E32" t="s">
        <v>1877</v>
      </c>
      <c r="F32" t="s">
        <v>416</v>
      </c>
      <c r="G32" t="s">
        <v>15</v>
      </c>
      <c r="H32">
        <v>2000</v>
      </c>
      <c r="I32" t="s">
        <v>1940</v>
      </c>
      <c r="J32" t="s">
        <v>16</v>
      </c>
      <c r="O32" t="str">
        <f>VLOOKUP(Table1[[#This Row],[Province_Number]],WikiTable[],3)</f>
        <v>Europe</v>
      </c>
      <c r="P32" t="str">
        <f>VLOOKUP(Table1[[#This Row],[Province_Number]],WikiTable[],4)</f>
        <v>Finnish Region / Scandinavian Region</v>
      </c>
      <c r="Q32" t="str">
        <f>VLOOKUP(Table1[[#This Row],[Province_Number]],WikiTable[],12)</f>
        <v>Novgorod</v>
      </c>
      <c r="R32" t="str">
        <f>VLOOKUP(Table1[[#This Row],[Province_Number]],WikiTable[],11)</f>
        <v>Fur</v>
      </c>
      <c r="S32" s="3"/>
    </row>
    <row r="33" spans="1:19" x14ac:dyDescent="0.25">
      <c r="A33">
        <v>32</v>
      </c>
      <c r="B33" t="s">
        <v>1311</v>
      </c>
      <c r="C33" t="s">
        <v>414</v>
      </c>
      <c r="D33" t="s">
        <v>414</v>
      </c>
      <c r="E33" t="s">
        <v>1877</v>
      </c>
      <c r="F33" t="s">
        <v>416</v>
      </c>
      <c r="G33" t="s">
        <v>15</v>
      </c>
      <c r="H33">
        <v>2000</v>
      </c>
      <c r="I33" t="s">
        <v>1940</v>
      </c>
      <c r="J33" t="s">
        <v>16</v>
      </c>
      <c r="O33" t="str">
        <f>VLOOKUP(Table1[[#This Row],[Province_Number]],WikiTable[],3)</f>
        <v>Europe</v>
      </c>
      <c r="P33" t="str">
        <f>VLOOKUP(Table1[[#This Row],[Province_Number]],WikiTable[],4)</f>
        <v>Finnish Region / Russian Region / Scandinavian Region</v>
      </c>
      <c r="Q33" t="str">
        <f>VLOOKUP(Table1[[#This Row],[Province_Number]],WikiTable[],12)</f>
        <v>Novgorod</v>
      </c>
      <c r="R33" t="str">
        <f>VLOOKUP(Table1[[#This Row],[Province_Number]],WikiTable[],11)</f>
        <v>Fur</v>
      </c>
      <c r="S33" s="3"/>
    </row>
    <row r="34" spans="1:19" x14ac:dyDescent="0.25">
      <c r="A34">
        <v>33</v>
      </c>
      <c r="B34" t="s">
        <v>1322</v>
      </c>
      <c r="C34" t="s">
        <v>414</v>
      </c>
      <c r="D34" t="s">
        <v>414</v>
      </c>
      <c r="E34" t="s">
        <v>415</v>
      </c>
      <c r="F34" t="s">
        <v>416</v>
      </c>
      <c r="G34" t="s">
        <v>15</v>
      </c>
      <c r="H34">
        <v>2000</v>
      </c>
      <c r="I34" t="s">
        <v>1940</v>
      </c>
      <c r="J34" t="s">
        <v>16</v>
      </c>
      <c r="O34" t="str">
        <f>VLOOKUP(Table1[[#This Row],[Province_Number]],WikiTable[],3)</f>
        <v>Europe</v>
      </c>
      <c r="P34" t="str">
        <f>VLOOKUP(Table1[[#This Row],[Province_Number]],WikiTable[],4)</f>
        <v>Russian Region</v>
      </c>
      <c r="Q34" t="str">
        <f>VLOOKUP(Table1[[#This Row],[Province_Number]],WikiTable[],12)</f>
        <v>Novgorod</v>
      </c>
      <c r="R34" t="str">
        <f>VLOOKUP(Table1[[#This Row],[Province_Number]],WikiTable[],11)</f>
        <v>Fur</v>
      </c>
      <c r="S34" s="3"/>
    </row>
    <row r="35" spans="1:19" x14ac:dyDescent="0.25">
      <c r="A35">
        <v>34</v>
      </c>
      <c r="B35" t="s">
        <v>1334</v>
      </c>
      <c r="C35" t="s">
        <v>414</v>
      </c>
      <c r="D35" t="s">
        <v>414</v>
      </c>
      <c r="E35" t="s">
        <v>415</v>
      </c>
      <c r="F35" t="s">
        <v>416</v>
      </c>
      <c r="G35" t="s">
        <v>15</v>
      </c>
      <c r="H35">
        <v>2000</v>
      </c>
      <c r="I35" t="s">
        <v>1940</v>
      </c>
      <c r="J35" t="s">
        <v>16</v>
      </c>
      <c r="O35" t="str">
        <f>VLOOKUP(Table1[[#This Row],[Province_Number]],WikiTable[],3)</f>
        <v>Europe</v>
      </c>
      <c r="P35" t="str">
        <f>VLOOKUP(Table1[[#This Row],[Province_Number]],WikiTable[],4)</f>
        <v>Russian Region</v>
      </c>
      <c r="Q35" t="str">
        <f>VLOOKUP(Table1[[#This Row],[Province_Number]],WikiTable[],12)</f>
        <v>Novgorod</v>
      </c>
      <c r="R35" t="str">
        <f>VLOOKUP(Table1[[#This Row],[Province_Number]],WikiTable[],11)</f>
        <v>Fur</v>
      </c>
      <c r="S35" s="3"/>
    </row>
    <row r="36" spans="1:19" x14ac:dyDescent="0.25">
      <c r="A36">
        <v>35</v>
      </c>
      <c r="B36" t="s">
        <v>1345</v>
      </c>
      <c r="C36" t="s">
        <v>414</v>
      </c>
      <c r="D36" t="s">
        <v>414</v>
      </c>
      <c r="E36" t="s">
        <v>415</v>
      </c>
      <c r="F36" t="s">
        <v>416</v>
      </c>
      <c r="G36" t="s">
        <v>15</v>
      </c>
      <c r="H36">
        <v>2000</v>
      </c>
      <c r="I36" t="s">
        <v>1940</v>
      </c>
      <c r="J36" t="s">
        <v>16</v>
      </c>
      <c r="O36" t="str">
        <f>VLOOKUP(Table1[[#This Row],[Province_Number]],WikiTable[],3)</f>
        <v>Europe</v>
      </c>
      <c r="P36" t="str">
        <f>VLOOKUP(Table1[[#This Row],[Province_Number]],WikiTable[],4)</f>
        <v>The Baltics</v>
      </c>
      <c r="Q36" t="str">
        <f>VLOOKUP(Table1[[#This Row],[Province_Number]],WikiTable[],12)</f>
        <v>Baltic Sea</v>
      </c>
      <c r="R36" t="str">
        <f>VLOOKUP(Table1[[#This Row],[Province_Number]],WikiTable[],11)</f>
        <v>Grain</v>
      </c>
      <c r="S36" s="3"/>
    </row>
    <row r="37" spans="1:19" x14ac:dyDescent="0.25">
      <c r="A37">
        <v>36</v>
      </c>
      <c r="B37" t="s">
        <v>1356</v>
      </c>
      <c r="C37" t="s">
        <v>414</v>
      </c>
      <c r="D37" t="s">
        <v>414</v>
      </c>
      <c r="E37" t="s">
        <v>415</v>
      </c>
      <c r="F37" t="s">
        <v>1357</v>
      </c>
      <c r="G37" t="s">
        <v>15</v>
      </c>
      <c r="H37">
        <v>2000</v>
      </c>
      <c r="I37" t="s">
        <v>1940</v>
      </c>
      <c r="J37" t="s">
        <v>16</v>
      </c>
      <c r="O37" t="str">
        <f>VLOOKUP(Table1[[#This Row],[Province_Number]],WikiTable[],3)</f>
        <v>Europe</v>
      </c>
      <c r="P37" t="str">
        <f>VLOOKUP(Table1[[#This Row],[Province_Number]],WikiTable[],4)</f>
        <v>The Baltics</v>
      </c>
      <c r="Q37" t="str">
        <f>VLOOKUP(Table1[[#This Row],[Province_Number]],WikiTable[],12)</f>
        <v>Baltic Sea</v>
      </c>
      <c r="R37" t="str">
        <f>VLOOKUP(Table1[[#This Row],[Province_Number]],WikiTable[],11)</f>
        <v>Grain</v>
      </c>
      <c r="S37" s="3"/>
    </row>
    <row r="38" spans="1:19" x14ac:dyDescent="0.25">
      <c r="A38">
        <v>37</v>
      </c>
      <c r="B38" t="s">
        <v>1368</v>
      </c>
      <c r="C38" t="s">
        <v>414</v>
      </c>
      <c r="D38" t="s">
        <v>414</v>
      </c>
      <c r="E38" t="s">
        <v>415</v>
      </c>
      <c r="F38" t="s">
        <v>416</v>
      </c>
      <c r="G38" t="s">
        <v>15</v>
      </c>
      <c r="H38">
        <v>2000</v>
      </c>
      <c r="I38" t="s">
        <v>1940</v>
      </c>
      <c r="J38" t="s">
        <v>16</v>
      </c>
      <c r="O38" t="str">
        <f>VLOOKUP(Table1[[#This Row],[Province_Number]],WikiTable[],3)</f>
        <v>Europe</v>
      </c>
      <c r="P38" t="str">
        <f>VLOOKUP(Table1[[#This Row],[Province_Number]],WikiTable[],4)</f>
        <v>The Baltics</v>
      </c>
      <c r="Q38" t="str">
        <f>VLOOKUP(Table1[[#This Row],[Province_Number]],WikiTable[],12)</f>
        <v>Baltic Sea</v>
      </c>
      <c r="R38" t="str">
        <f>VLOOKUP(Table1[[#This Row],[Province_Number]],WikiTable[],11)</f>
        <v>Grain</v>
      </c>
      <c r="S38" s="3"/>
    </row>
    <row r="39" spans="1:19" x14ac:dyDescent="0.25">
      <c r="A39">
        <v>38</v>
      </c>
      <c r="B39" t="s">
        <v>1379</v>
      </c>
      <c r="C39" t="s">
        <v>414</v>
      </c>
      <c r="D39" t="s">
        <v>414</v>
      </c>
      <c r="E39" t="s">
        <v>415</v>
      </c>
      <c r="F39" t="s">
        <v>416</v>
      </c>
      <c r="G39" t="s">
        <v>15</v>
      </c>
      <c r="H39">
        <v>2000</v>
      </c>
      <c r="I39" t="s">
        <v>1940</v>
      </c>
      <c r="J39" t="s">
        <v>16</v>
      </c>
      <c r="O39" t="str">
        <f>VLOOKUP(Table1[[#This Row],[Province_Number]],WikiTable[],3)</f>
        <v>Europe</v>
      </c>
      <c r="P39" t="str">
        <f>VLOOKUP(Table1[[#This Row],[Province_Number]],WikiTable[],4)</f>
        <v>The Baltics</v>
      </c>
      <c r="Q39" t="str">
        <f>VLOOKUP(Table1[[#This Row],[Province_Number]],WikiTable[],12)</f>
        <v>Baltic Sea</v>
      </c>
      <c r="R39" t="str">
        <f>VLOOKUP(Table1[[#This Row],[Province_Number]],WikiTable[],11)</f>
        <v>Naval supplies</v>
      </c>
      <c r="S39" s="3"/>
    </row>
    <row r="40" spans="1:19" x14ac:dyDescent="0.25">
      <c r="A40">
        <v>39</v>
      </c>
      <c r="B40" t="s">
        <v>1390</v>
      </c>
      <c r="C40" t="s">
        <v>414</v>
      </c>
      <c r="D40" t="s">
        <v>414</v>
      </c>
      <c r="E40" t="s">
        <v>415</v>
      </c>
      <c r="F40" t="s">
        <v>416</v>
      </c>
      <c r="G40" t="s">
        <v>15</v>
      </c>
      <c r="H40">
        <v>2000</v>
      </c>
      <c r="I40" t="s">
        <v>1940</v>
      </c>
      <c r="J40" t="s">
        <v>16</v>
      </c>
      <c r="O40" t="str">
        <f>VLOOKUP(Table1[[#This Row],[Province_Number]],WikiTable[],3)</f>
        <v>Europe</v>
      </c>
      <c r="P40" t="str">
        <f>VLOOKUP(Table1[[#This Row],[Province_Number]],WikiTable[],4)</f>
        <v>The Baltics</v>
      </c>
      <c r="Q40" t="str">
        <f>VLOOKUP(Table1[[#This Row],[Province_Number]],WikiTable[],12)</f>
        <v>Baltic Sea</v>
      </c>
      <c r="R40" t="str">
        <f>VLOOKUP(Table1[[#This Row],[Province_Number]],WikiTable[],11)</f>
        <v>Naval supplies</v>
      </c>
      <c r="S40" s="3"/>
    </row>
    <row r="41" spans="1:19" x14ac:dyDescent="0.25">
      <c r="A41">
        <v>40</v>
      </c>
      <c r="B41" t="s">
        <v>1402</v>
      </c>
      <c r="C41" t="s">
        <v>414</v>
      </c>
      <c r="D41" t="s">
        <v>414</v>
      </c>
      <c r="E41" t="s">
        <v>415</v>
      </c>
      <c r="F41" t="s">
        <v>416</v>
      </c>
      <c r="G41" t="s">
        <v>15</v>
      </c>
      <c r="H41">
        <v>2000</v>
      </c>
      <c r="I41" t="s">
        <v>1940</v>
      </c>
      <c r="J41" t="s">
        <v>16</v>
      </c>
      <c r="O41" t="str">
        <f>VLOOKUP(Table1[[#This Row],[Province_Number]],WikiTable[],3)</f>
        <v>Europe</v>
      </c>
      <c r="P41" t="str">
        <f>VLOOKUP(Table1[[#This Row],[Province_Number]],WikiTable[],4)</f>
        <v>Wielkopolska / Prussia</v>
      </c>
      <c r="Q41" t="str">
        <f>VLOOKUP(Table1[[#This Row],[Province_Number]],WikiTable[],12)</f>
        <v>Baltic Sea</v>
      </c>
      <c r="R41" t="str">
        <f>VLOOKUP(Table1[[#This Row],[Province_Number]],WikiTable[],11)</f>
        <v>Grain</v>
      </c>
      <c r="S41" s="3"/>
    </row>
    <row r="42" spans="1:19" x14ac:dyDescent="0.25">
      <c r="A42">
        <v>41</v>
      </c>
      <c r="B42" t="s">
        <v>1413</v>
      </c>
      <c r="C42" t="s">
        <v>414</v>
      </c>
      <c r="D42" t="s">
        <v>414</v>
      </c>
      <c r="E42" t="s">
        <v>415</v>
      </c>
      <c r="F42" t="s">
        <v>416</v>
      </c>
      <c r="G42" t="s">
        <v>15</v>
      </c>
      <c r="H42">
        <v>2000</v>
      </c>
      <c r="I42" t="s">
        <v>1940</v>
      </c>
      <c r="J42" t="s">
        <v>16</v>
      </c>
      <c r="O42" t="str">
        <f>VLOOKUP(Table1[[#This Row],[Province_Number]],WikiTable[],3)</f>
        <v>Europe</v>
      </c>
      <c r="P42" t="str">
        <f>VLOOKUP(Table1[[#This Row],[Province_Number]],WikiTable[],4)</f>
        <v>Wielkopolska / Prussia</v>
      </c>
      <c r="Q42" t="str">
        <f>VLOOKUP(Table1[[#This Row],[Province_Number]],WikiTable[],12)</f>
        <v>Baltic Sea</v>
      </c>
      <c r="R42" t="str">
        <f>VLOOKUP(Table1[[#This Row],[Province_Number]],WikiTable[],11)</f>
        <v>Naval supplies</v>
      </c>
      <c r="S42" s="3"/>
    </row>
    <row r="43" spans="1:19" x14ac:dyDescent="0.25">
      <c r="A43">
        <v>42</v>
      </c>
      <c r="B43" t="s">
        <v>1424</v>
      </c>
      <c r="C43" t="s">
        <v>414</v>
      </c>
      <c r="D43" t="s">
        <v>414</v>
      </c>
      <c r="E43" t="s">
        <v>415</v>
      </c>
      <c r="F43" t="s">
        <v>416</v>
      </c>
      <c r="G43" t="s">
        <v>15</v>
      </c>
      <c r="H43">
        <v>2000</v>
      </c>
      <c r="I43" t="s">
        <v>1940</v>
      </c>
      <c r="J43" t="s">
        <v>16</v>
      </c>
      <c r="O43" t="str">
        <f>VLOOKUP(Table1[[#This Row],[Province_Number]],WikiTable[],3)</f>
        <v>Europe</v>
      </c>
      <c r="P43" t="str">
        <f>VLOOKUP(Table1[[#This Row],[Province_Number]],WikiTable[],4)</f>
        <v>Wielkopolska / Prussia</v>
      </c>
      <c r="Q43" t="str">
        <f>VLOOKUP(Table1[[#This Row],[Province_Number]],WikiTable[],12)</f>
        <v>Baltic Sea</v>
      </c>
      <c r="R43" t="str">
        <f>VLOOKUP(Table1[[#This Row],[Province_Number]],WikiTable[],11)</f>
        <v>Naval supplies</v>
      </c>
      <c r="S43" s="3"/>
    </row>
    <row r="44" spans="1:19" x14ac:dyDescent="0.25">
      <c r="A44">
        <v>43</v>
      </c>
      <c r="B44" t="s">
        <v>1435</v>
      </c>
      <c r="C44" t="s">
        <v>20</v>
      </c>
      <c r="D44" t="s">
        <v>20</v>
      </c>
      <c r="E44" t="s">
        <v>21</v>
      </c>
      <c r="F44" t="s">
        <v>376</v>
      </c>
      <c r="G44" t="s">
        <v>15</v>
      </c>
      <c r="H44">
        <v>2000</v>
      </c>
      <c r="I44" t="s">
        <v>1940</v>
      </c>
      <c r="J44" t="s">
        <v>16</v>
      </c>
      <c r="O44" t="str">
        <f>VLOOKUP(Table1[[#This Row],[Province_Number]],WikiTable[],3)</f>
        <v>Europe</v>
      </c>
      <c r="P44" t="str">
        <f>VLOOKUP(Table1[[#This Row],[Province_Number]],WikiTable[],4)</f>
        <v>Wielkopolska / Prussia</v>
      </c>
      <c r="Q44" t="str">
        <f>VLOOKUP(Table1[[#This Row],[Province_Number]],WikiTable[],12)</f>
        <v>Baltic Sea</v>
      </c>
      <c r="R44" t="str">
        <f>VLOOKUP(Table1[[#This Row],[Province_Number]],WikiTable[],11)</f>
        <v>Grain</v>
      </c>
      <c r="S44" s="3"/>
    </row>
    <row r="45" spans="1:19" x14ac:dyDescent="0.25">
      <c r="A45">
        <v>44</v>
      </c>
      <c r="B45" t="s">
        <v>1446</v>
      </c>
      <c r="C45" t="s">
        <v>20</v>
      </c>
      <c r="D45" t="s">
        <v>20</v>
      </c>
      <c r="E45" t="s">
        <v>433</v>
      </c>
      <c r="F45" t="s">
        <v>78</v>
      </c>
      <c r="G45" t="s">
        <v>15</v>
      </c>
      <c r="H45">
        <v>2000</v>
      </c>
      <c r="I45" t="s">
        <v>1940</v>
      </c>
      <c r="J45" t="s">
        <v>16</v>
      </c>
      <c r="O45" t="str">
        <f>VLOOKUP(Table1[[#This Row],[Province_Number]],WikiTable[],3)</f>
        <v>Europe</v>
      </c>
      <c r="P45" t="str">
        <f>VLOOKUP(Table1[[#This Row],[Province_Number]],WikiTable[],4)</f>
        <v>German Region</v>
      </c>
      <c r="Q45" t="str">
        <f>VLOOKUP(Table1[[#This Row],[Province_Number]],WikiTable[],12)</f>
        <v>Lübeck</v>
      </c>
      <c r="R45" t="str">
        <f>VLOOKUP(Table1[[#This Row],[Province_Number]],WikiTable[],11)</f>
        <v>Fish</v>
      </c>
      <c r="S45" s="3"/>
    </row>
    <row r="46" spans="1:19" x14ac:dyDescent="0.25">
      <c r="A46">
        <v>45</v>
      </c>
      <c r="B46" t="s">
        <v>1458</v>
      </c>
      <c r="C46" t="s">
        <v>20</v>
      </c>
      <c r="D46" t="s">
        <v>20</v>
      </c>
      <c r="E46" t="s">
        <v>433</v>
      </c>
      <c r="F46" t="s">
        <v>184</v>
      </c>
      <c r="G46" t="s">
        <v>15</v>
      </c>
      <c r="H46">
        <v>2000</v>
      </c>
      <c r="I46" t="s">
        <v>1940</v>
      </c>
      <c r="J46" t="s">
        <v>16</v>
      </c>
      <c r="O46" t="str">
        <f>VLOOKUP(Table1[[#This Row],[Province_Number]],WikiTable[],3)</f>
        <v>Europe</v>
      </c>
      <c r="P46" t="str">
        <f>VLOOKUP(Table1[[#This Row],[Province_Number]],WikiTable[],4)</f>
        <v>German Region</v>
      </c>
      <c r="Q46" t="str">
        <f>VLOOKUP(Table1[[#This Row],[Province_Number]],WikiTable[],12)</f>
        <v>Lübeck</v>
      </c>
      <c r="R46" t="str">
        <f>VLOOKUP(Table1[[#This Row],[Province_Number]],WikiTable[],11)</f>
        <v>Naval supplies</v>
      </c>
      <c r="S46" s="3"/>
    </row>
    <row r="47" spans="1:19" x14ac:dyDescent="0.25">
      <c r="A47">
        <v>46</v>
      </c>
      <c r="B47" t="s">
        <v>1469</v>
      </c>
      <c r="C47" t="s">
        <v>414</v>
      </c>
      <c r="D47" t="s">
        <v>414</v>
      </c>
      <c r="E47" t="s">
        <v>1279</v>
      </c>
      <c r="F47" t="s">
        <v>184</v>
      </c>
      <c r="G47" t="s">
        <v>15</v>
      </c>
      <c r="H47">
        <v>2000</v>
      </c>
      <c r="I47" t="s">
        <v>1940</v>
      </c>
      <c r="J47" t="s">
        <v>16</v>
      </c>
      <c r="O47" t="str">
        <f>VLOOKUP(Table1[[#This Row],[Province_Number]],WikiTable[],3)</f>
        <v>Europe</v>
      </c>
      <c r="P47" t="str">
        <f>VLOOKUP(Table1[[#This Row],[Province_Number]],WikiTable[],4)</f>
        <v>German Region</v>
      </c>
      <c r="Q47" t="str">
        <f>VLOOKUP(Table1[[#This Row],[Province_Number]],WikiTable[],12)</f>
        <v>Lübeck</v>
      </c>
      <c r="R47" t="str">
        <f>VLOOKUP(Table1[[#This Row],[Province_Number]],WikiTable[],11)</f>
        <v>Naval supplies</v>
      </c>
      <c r="S47" s="3"/>
    </row>
    <row r="48" spans="1:19" x14ac:dyDescent="0.25">
      <c r="A48">
        <v>47</v>
      </c>
      <c r="B48" t="s">
        <v>1480</v>
      </c>
      <c r="C48" t="s">
        <v>197</v>
      </c>
      <c r="D48" t="s">
        <v>197</v>
      </c>
      <c r="E48" t="s">
        <v>198</v>
      </c>
      <c r="F48" t="s">
        <v>184</v>
      </c>
      <c r="G48" t="s">
        <v>15</v>
      </c>
      <c r="H48">
        <v>2000</v>
      </c>
      <c r="I48" t="s">
        <v>1940</v>
      </c>
      <c r="J48" t="s">
        <v>16</v>
      </c>
      <c r="O48" t="str">
        <f>VLOOKUP(Table1[[#This Row],[Province_Number]],WikiTable[],3)</f>
        <v>Europe</v>
      </c>
      <c r="P48" t="str">
        <f>VLOOKUP(Table1[[#This Row],[Province_Number]],WikiTable[],4)</f>
        <v>German Region</v>
      </c>
      <c r="Q48" t="str">
        <f>VLOOKUP(Table1[[#This Row],[Province_Number]],WikiTable[],12)</f>
        <v>Lübeck</v>
      </c>
      <c r="R48" t="str">
        <f>VLOOKUP(Table1[[#This Row],[Province_Number]],WikiTable[],11)</f>
        <v>Fish</v>
      </c>
      <c r="S48" s="3"/>
    </row>
    <row r="49" spans="1:19" x14ac:dyDescent="0.25">
      <c r="A49">
        <v>48</v>
      </c>
      <c r="B49" t="s">
        <v>1491</v>
      </c>
      <c r="C49" t="s">
        <v>20</v>
      </c>
      <c r="D49" t="s">
        <v>20</v>
      </c>
      <c r="E49" t="s">
        <v>21</v>
      </c>
      <c r="F49" t="s">
        <v>376</v>
      </c>
      <c r="G49" t="s">
        <v>15</v>
      </c>
      <c r="H49">
        <v>2000</v>
      </c>
      <c r="I49" t="s">
        <v>1940</v>
      </c>
      <c r="J49" t="s">
        <v>16</v>
      </c>
      <c r="O49" t="str">
        <f>VLOOKUP(Table1[[#This Row],[Province_Number]],WikiTable[],3)</f>
        <v>Europe</v>
      </c>
      <c r="P49" t="str">
        <f>VLOOKUP(Table1[[#This Row],[Province_Number]],WikiTable[],4)</f>
        <v>German Region</v>
      </c>
      <c r="Q49" t="str">
        <f>VLOOKUP(Table1[[#This Row],[Province_Number]],WikiTable[],12)</f>
        <v>Lübeck</v>
      </c>
      <c r="R49" t="str">
        <f>VLOOKUP(Table1[[#This Row],[Province_Number]],WikiTable[],11)</f>
        <v>Fish</v>
      </c>
      <c r="S49" s="3"/>
    </row>
    <row r="50" spans="1:19" x14ac:dyDescent="0.25">
      <c r="A50">
        <v>49</v>
      </c>
      <c r="B50" t="s">
        <v>1502</v>
      </c>
      <c r="C50" t="s">
        <v>20</v>
      </c>
      <c r="D50" t="s">
        <v>20</v>
      </c>
      <c r="E50" t="s">
        <v>21</v>
      </c>
      <c r="F50" t="s">
        <v>376</v>
      </c>
      <c r="G50" t="s">
        <v>15</v>
      </c>
      <c r="H50">
        <v>2000</v>
      </c>
      <c r="I50" t="s">
        <v>1940</v>
      </c>
      <c r="J50" t="s">
        <v>16</v>
      </c>
      <c r="O50" t="str">
        <f>VLOOKUP(Table1[[#This Row],[Province_Number]],WikiTable[],3)</f>
        <v>Europe</v>
      </c>
      <c r="P50" t="str">
        <f>VLOOKUP(Table1[[#This Row],[Province_Number]],WikiTable[],4)</f>
        <v>German Region</v>
      </c>
      <c r="Q50" t="str">
        <f>VLOOKUP(Table1[[#This Row],[Province_Number]],WikiTable[],12)</f>
        <v>Lübeck</v>
      </c>
      <c r="R50" t="str">
        <f>VLOOKUP(Table1[[#This Row],[Province_Number]],WikiTable[],11)</f>
        <v>Grain</v>
      </c>
      <c r="S50" s="3"/>
    </row>
    <row r="51" spans="1:19" x14ac:dyDescent="0.25">
      <c r="A51">
        <v>50</v>
      </c>
      <c r="B51" t="s">
        <v>1512</v>
      </c>
      <c r="C51" t="s">
        <v>20</v>
      </c>
      <c r="D51" t="s">
        <v>20</v>
      </c>
      <c r="E51" t="s">
        <v>21</v>
      </c>
      <c r="F51" t="s">
        <v>370</v>
      </c>
      <c r="G51" t="s">
        <v>15</v>
      </c>
      <c r="H51">
        <v>2000</v>
      </c>
      <c r="I51" t="s">
        <v>1940</v>
      </c>
      <c r="J51" t="s">
        <v>16</v>
      </c>
      <c r="O51" t="str">
        <f>VLOOKUP(Table1[[#This Row],[Province_Number]],WikiTable[],3)</f>
        <v>Europe</v>
      </c>
      <c r="P51" t="str">
        <f>VLOOKUP(Table1[[#This Row],[Province_Number]],WikiTable[],4)</f>
        <v>German Region</v>
      </c>
      <c r="Q51" t="str">
        <f>VLOOKUP(Table1[[#This Row],[Province_Number]],WikiTable[],12)</f>
        <v>Lübeck</v>
      </c>
      <c r="R51" t="str">
        <f>VLOOKUP(Table1[[#This Row],[Province_Number]],WikiTable[],11)</f>
        <v>Cloth</v>
      </c>
      <c r="S51" s="3"/>
    </row>
    <row r="52" spans="1:19" x14ac:dyDescent="0.25">
      <c r="A52">
        <v>51</v>
      </c>
      <c r="B52" t="s">
        <v>1519</v>
      </c>
      <c r="C52" t="s">
        <v>20</v>
      </c>
      <c r="D52" t="s">
        <v>20</v>
      </c>
      <c r="E52" t="s">
        <v>21</v>
      </c>
      <c r="F52" t="s">
        <v>370</v>
      </c>
      <c r="G52" t="s">
        <v>15</v>
      </c>
      <c r="H52">
        <v>2000</v>
      </c>
      <c r="I52" t="s">
        <v>1940</v>
      </c>
      <c r="J52" t="s">
        <v>16</v>
      </c>
      <c r="O52" t="str">
        <f>VLOOKUP(Table1[[#This Row],[Province_Number]],WikiTable[],3)</f>
        <v>Europe</v>
      </c>
      <c r="P52" t="str">
        <f>VLOOKUP(Table1[[#This Row],[Province_Number]],WikiTable[],4)</f>
        <v>German Region</v>
      </c>
      <c r="Q52" t="str">
        <f>VLOOKUP(Table1[[#This Row],[Province_Number]],WikiTable[],12)</f>
        <v>Saxony</v>
      </c>
      <c r="R52" t="str">
        <f>VLOOKUP(Table1[[#This Row],[Province_Number]],WikiTable[],11)</f>
        <v>Grain</v>
      </c>
      <c r="S52" s="3"/>
    </row>
    <row r="53" spans="1:19" x14ac:dyDescent="0.25">
      <c r="A53">
        <v>52</v>
      </c>
      <c r="B53" t="s">
        <v>1529</v>
      </c>
      <c r="C53" t="s">
        <v>367</v>
      </c>
      <c r="D53" t="s">
        <v>367</v>
      </c>
      <c r="E53" t="s">
        <v>368</v>
      </c>
      <c r="F53" t="s">
        <v>184</v>
      </c>
      <c r="G53" t="s">
        <v>15</v>
      </c>
      <c r="H53">
        <v>2000</v>
      </c>
      <c r="I53" t="s">
        <v>1940</v>
      </c>
      <c r="J53" t="s">
        <v>16</v>
      </c>
      <c r="O53" t="str">
        <f>VLOOKUP(Table1[[#This Row],[Province_Number]],WikiTable[],3)</f>
        <v>Europe</v>
      </c>
      <c r="P53" t="str">
        <f>VLOOKUP(Table1[[#This Row],[Province_Number]],WikiTable[],4)</f>
        <v>Westphalian Region / German Region</v>
      </c>
      <c r="Q53" t="str">
        <f>VLOOKUP(Table1[[#This Row],[Province_Number]],WikiTable[],12)</f>
        <v>Saxony</v>
      </c>
      <c r="R53" t="str">
        <f>VLOOKUP(Table1[[#This Row],[Province_Number]],WikiTable[],11)</f>
        <v>Cloth</v>
      </c>
      <c r="S53" s="3"/>
    </row>
    <row r="54" spans="1:19" x14ac:dyDescent="0.25">
      <c r="A54">
        <v>53</v>
      </c>
      <c r="B54" t="s">
        <v>1540</v>
      </c>
      <c r="C54" t="s">
        <v>367</v>
      </c>
      <c r="D54" t="s">
        <v>367</v>
      </c>
      <c r="E54" t="s">
        <v>368</v>
      </c>
      <c r="F54" t="s">
        <v>184</v>
      </c>
      <c r="G54" t="s">
        <v>15</v>
      </c>
      <c r="H54">
        <v>2000</v>
      </c>
      <c r="I54" t="s">
        <v>1940</v>
      </c>
      <c r="J54" t="s">
        <v>16</v>
      </c>
      <c r="O54" t="str">
        <f>VLOOKUP(Table1[[#This Row],[Province_Number]],WikiTable[],3)</f>
        <v>Europe</v>
      </c>
      <c r="P54" t="str">
        <f>VLOOKUP(Table1[[#This Row],[Province_Number]],WikiTable[],4)</f>
        <v>Westphalian Region / German Region</v>
      </c>
      <c r="Q54" t="str">
        <f>VLOOKUP(Table1[[#This Row],[Province_Number]],WikiTable[],12)</f>
        <v>Lübeck</v>
      </c>
      <c r="R54" t="str">
        <f>VLOOKUP(Table1[[#This Row],[Province_Number]],WikiTable[],11)</f>
        <v>Salt</v>
      </c>
      <c r="S54" s="3"/>
    </row>
    <row r="55" spans="1:19" x14ac:dyDescent="0.25">
      <c r="A55">
        <v>54</v>
      </c>
      <c r="B55" t="s">
        <v>1551</v>
      </c>
      <c r="C55" t="s">
        <v>367</v>
      </c>
      <c r="D55" t="s">
        <v>367</v>
      </c>
      <c r="E55" t="s">
        <v>393</v>
      </c>
      <c r="F55" t="s">
        <v>184</v>
      </c>
      <c r="G55" t="s">
        <v>15</v>
      </c>
      <c r="H55">
        <v>2000</v>
      </c>
      <c r="I55" t="s">
        <v>1940</v>
      </c>
      <c r="J55" t="s">
        <v>16</v>
      </c>
      <c r="O55" t="str">
        <f>VLOOKUP(Table1[[#This Row],[Province_Number]],WikiTable[],3)</f>
        <v>Europe</v>
      </c>
      <c r="P55" t="str">
        <f>VLOOKUP(Table1[[#This Row],[Province_Number]],WikiTable[],4)</f>
        <v>German Region</v>
      </c>
      <c r="Q55" t="str">
        <f>VLOOKUP(Table1[[#This Row],[Province_Number]],WikiTable[],12)</f>
        <v>Lübeck</v>
      </c>
      <c r="R55" t="str">
        <f>VLOOKUP(Table1[[#This Row],[Province_Number]],WikiTable[],11)</f>
        <v>Fish</v>
      </c>
      <c r="S55" s="3"/>
    </row>
    <row r="56" spans="1:19" x14ac:dyDescent="0.25">
      <c r="A56">
        <v>55</v>
      </c>
      <c r="B56" t="s">
        <v>1562</v>
      </c>
      <c r="C56" t="s">
        <v>20</v>
      </c>
      <c r="D56" t="s">
        <v>20</v>
      </c>
      <c r="E56" t="s">
        <v>1563</v>
      </c>
      <c r="F56" t="s">
        <v>184</v>
      </c>
      <c r="G56" t="s">
        <v>15</v>
      </c>
      <c r="H56">
        <v>2000</v>
      </c>
      <c r="I56" t="s">
        <v>1940</v>
      </c>
      <c r="J56" t="s">
        <v>16</v>
      </c>
      <c r="O56" t="str">
        <f>VLOOKUP(Table1[[#This Row],[Province_Number]],WikiTable[],3)</f>
        <v>Europe</v>
      </c>
      <c r="P56" t="str">
        <f>VLOOKUP(Table1[[#This Row],[Province_Number]],WikiTable[],4)</f>
        <v>German Region</v>
      </c>
      <c r="Q56" t="str">
        <f>VLOOKUP(Table1[[#This Row],[Province_Number]],WikiTable[],12)</f>
        <v>Lübeck</v>
      </c>
      <c r="R56" t="str">
        <f>VLOOKUP(Table1[[#This Row],[Province_Number]],WikiTable[],11)</f>
        <v>Salt</v>
      </c>
      <c r="S56" s="3"/>
    </row>
    <row r="57" spans="1:19" x14ac:dyDescent="0.25">
      <c r="A57">
        <v>56</v>
      </c>
      <c r="B57" t="s">
        <v>1572</v>
      </c>
      <c r="C57" t="s">
        <v>367</v>
      </c>
      <c r="D57" t="s">
        <v>367</v>
      </c>
      <c r="E57" t="s">
        <v>368</v>
      </c>
      <c r="F57" t="s">
        <v>1284</v>
      </c>
      <c r="G57" t="s">
        <v>15</v>
      </c>
      <c r="H57">
        <v>2000</v>
      </c>
      <c r="I57" t="s">
        <v>1940</v>
      </c>
      <c r="J57" t="s">
        <v>16</v>
      </c>
      <c r="O57" t="str">
        <f>VLOOKUP(Table1[[#This Row],[Province_Number]],WikiTable[],3)</f>
        <v>Europe</v>
      </c>
      <c r="P57" t="str">
        <f>VLOOKUP(Table1[[#This Row],[Province_Number]],WikiTable[],4)</f>
        <v>Westphalian Region / German Region</v>
      </c>
      <c r="Q57" t="str">
        <f>VLOOKUP(Table1[[#This Row],[Province_Number]],WikiTable[],12)</f>
        <v>Rheinland</v>
      </c>
      <c r="R57" t="str">
        <f>VLOOKUP(Table1[[#This Row],[Province_Number]],WikiTable[],11)</f>
        <v>Salt</v>
      </c>
      <c r="S57" s="3"/>
    </row>
    <row r="58" spans="1:19" x14ac:dyDescent="0.25">
      <c r="A58">
        <v>57</v>
      </c>
      <c r="B58" t="s">
        <v>1582</v>
      </c>
      <c r="C58" t="s">
        <v>367</v>
      </c>
      <c r="D58" t="s">
        <v>367</v>
      </c>
      <c r="E58" t="s">
        <v>368</v>
      </c>
      <c r="F58" t="s">
        <v>184</v>
      </c>
      <c r="G58" t="s">
        <v>15</v>
      </c>
      <c r="H58">
        <v>2000</v>
      </c>
      <c r="I58" t="s">
        <v>1940</v>
      </c>
      <c r="J58" t="s">
        <v>16</v>
      </c>
      <c r="O58" t="str">
        <f>VLOOKUP(Table1[[#This Row],[Province_Number]],WikiTable[],3)</f>
        <v>Europe</v>
      </c>
      <c r="P58" t="str">
        <f>VLOOKUP(Table1[[#This Row],[Province_Number]],WikiTable[],4)</f>
        <v>Westphalian Region / German Region</v>
      </c>
      <c r="Q58" t="str">
        <f>VLOOKUP(Table1[[#This Row],[Province_Number]],WikiTable[],12)</f>
        <v>Saxony</v>
      </c>
      <c r="R58" t="str">
        <f>VLOOKUP(Table1[[#This Row],[Province_Number]],WikiTable[],11)</f>
        <v>Iron</v>
      </c>
      <c r="S58" s="3"/>
    </row>
    <row r="59" spans="1:19" x14ac:dyDescent="0.25">
      <c r="A59">
        <v>58</v>
      </c>
      <c r="B59" t="s">
        <v>1593</v>
      </c>
      <c r="C59" t="s">
        <v>367</v>
      </c>
      <c r="D59" t="s">
        <v>367</v>
      </c>
      <c r="E59" t="s">
        <v>368</v>
      </c>
      <c r="F59" t="s">
        <v>184</v>
      </c>
      <c r="G59" t="s">
        <v>15</v>
      </c>
      <c r="H59">
        <v>2000</v>
      </c>
      <c r="I59" t="s">
        <v>1940</v>
      </c>
      <c r="J59" t="s">
        <v>16</v>
      </c>
      <c r="O59" t="str">
        <f>VLOOKUP(Table1[[#This Row],[Province_Number]],WikiTable[],3)</f>
        <v>Europe</v>
      </c>
      <c r="P59" t="str">
        <f>VLOOKUP(Table1[[#This Row],[Province_Number]],WikiTable[],4)</f>
        <v>German Region / Franconia</v>
      </c>
      <c r="Q59" t="str">
        <f>VLOOKUP(Table1[[#This Row],[Province_Number]],WikiTable[],12)</f>
        <v>Saxony</v>
      </c>
      <c r="R59" t="str">
        <f>VLOOKUP(Table1[[#This Row],[Province_Number]],WikiTable[],11)</f>
        <v>Wool</v>
      </c>
      <c r="S59" s="3"/>
    </row>
    <row r="60" spans="1:19" x14ac:dyDescent="0.25">
      <c r="A60">
        <v>59</v>
      </c>
      <c r="B60" t="s">
        <v>1594</v>
      </c>
      <c r="C60" t="s">
        <v>20</v>
      </c>
      <c r="D60" t="s">
        <v>20</v>
      </c>
      <c r="E60" t="s">
        <v>21</v>
      </c>
      <c r="F60" t="s">
        <v>376</v>
      </c>
      <c r="G60" t="s">
        <v>15</v>
      </c>
      <c r="H60">
        <v>2000</v>
      </c>
      <c r="I60" t="s">
        <v>1940</v>
      </c>
      <c r="J60" t="s">
        <v>16</v>
      </c>
      <c r="O60" t="str">
        <f>VLOOKUP(Table1[[#This Row],[Province_Number]],WikiTable[],3)</f>
        <v>Europe</v>
      </c>
      <c r="P60" t="str">
        <f>VLOOKUP(Table1[[#This Row],[Province_Number]],WikiTable[],4)</f>
        <v>German Region</v>
      </c>
      <c r="Q60" t="str">
        <f>VLOOKUP(Table1[[#This Row],[Province_Number]],WikiTable[],12)</f>
        <v>Saxony</v>
      </c>
      <c r="R60" t="str">
        <f>VLOOKUP(Table1[[#This Row],[Province_Number]],WikiTable[],11)</f>
        <v>Wool</v>
      </c>
      <c r="S60" s="3"/>
    </row>
    <row r="61" spans="1:19" x14ac:dyDescent="0.25">
      <c r="A61">
        <v>60</v>
      </c>
      <c r="B61" t="s">
        <v>1596</v>
      </c>
      <c r="C61" t="s">
        <v>20</v>
      </c>
      <c r="D61" t="s">
        <v>20</v>
      </c>
      <c r="E61" t="s">
        <v>21</v>
      </c>
      <c r="F61" t="s">
        <v>376</v>
      </c>
      <c r="G61" t="s">
        <v>15</v>
      </c>
      <c r="H61">
        <v>2000</v>
      </c>
      <c r="I61" t="s">
        <v>1940</v>
      </c>
      <c r="J61" t="s">
        <v>16</v>
      </c>
      <c r="O61" t="str">
        <f>VLOOKUP(Table1[[#This Row],[Province_Number]],WikiTable[],3)</f>
        <v>Europe</v>
      </c>
      <c r="P61" t="str">
        <f>VLOOKUP(Table1[[#This Row],[Province_Number]],WikiTable[],4)</f>
        <v>Bohemian Region / German Region</v>
      </c>
      <c r="Q61" t="str">
        <f>VLOOKUP(Table1[[#This Row],[Province_Number]],WikiTable[],12)</f>
        <v>Saxony</v>
      </c>
      <c r="R61" t="str">
        <f>VLOOKUP(Table1[[#This Row],[Province_Number]],WikiTable[],11)</f>
        <v>Cloth</v>
      </c>
      <c r="S61" s="3"/>
    </row>
    <row r="62" spans="1:19" x14ac:dyDescent="0.25">
      <c r="A62">
        <v>61</v>
      </c>
      <c r="B62" t="s">
        <v>1597</v>
      </c>
      <c r="C62" t="s">
        <v>20</v>
      </c>
      <c r="D62" t="s">
        <v>20</v>
      </c>
      <c r="E62" t="s">
        <v>21</v>
      </c>
      <c r="F62" t="s">
        <v>376</v>
      </c>
      <c r="G62" t="s">
        <v>15</v>
      </c>
      <c r="H62">
        <v>2000</v>
      </c>
      <c r="I62" t="s">
        <v>1940</v>
      </c>
      <c r="J62" t="s">
        <v>16</v>
      </c>
      <c r="O62" t="str">
        <f>VLOOKUP(Table1[[#This Row],[Province_Number]],WikiTable[],3)</f>
        <v>Europe</v>
      </c>
      <c r="P62" t="str">
        <f>VLOOKUP(Table1[[#This Row],[Province_Number]],WikiTable[],4)</f>
        <v>German Region / Franconia</v>
      </c>
      <c r="Q62" t="str">
        <f>VLOOKUP(Table1[[#This Row],[Province_Number]],WikiTable[],12)</f>
        <v>Saxony</v>
      </c>
      <c r="R62" t="str">
        <f>VLOOKUP(Table1[[#This Row],[Province_Number]],WikiTable[],11)</f>
        <v>Iron</v>
      </c>
      <c r="S62" s="3"/>
    </row>
    <row r="63" spans="1:19" x14ac:dyDescent="0.25">
      <c r="A63">
        <v>62</v>
      </c>
      <c r="B63" t="s">
        <v>1598</v>
      </c>
      <c r="C63" t="s">
        <v>197</v>
      </c>
      <c r="D63" t="s">
        <v>197</v>
      </c>
      <c r="E63" t="s">
        <v>460</v>
      </c>
      <c r="F63" t="s">
        <v>184</v>
      </c>
      <c r="G63" t="s">
        <v>15</v>
      </c>
      <c r="H63">
        <v>2000</v>
      </c>
      <c r="I63" t="s">
        <v>1940</v>
      </c>
      <c r="J63" t="s">
        <v>16</v>
      </c>
      <c r="O63" t="str">
        <f>VLOOKUP(Table1[[#This Row],[Province_Number]],WikiTable[],3)</f>
        <v>Europe</v>
      </c>
      <c r="P63" t="str">
        <f>VLOOKUP(Table1[[#This Row],[Province_Number]],WikiTable[],4)</f>
        <v>German Region / Franconia</v>
      </c>
      <c r="Q63" t="str">
        <f>VLOOKUP(Table1[[#This Row],[Province_Number]],WikiTable[],12)</f>
        <v>Saxony</v>
      </c>
      <c r="R63" t="str">
        <f>VLOOKUP(Table1[[#This Row],[Province_Number]],WikiTable[],11)</f>
        <v>Wool</v>
      </c>
      <c r="S63" s="3"/>
    </row>
    <row r="64" spans="1:19" x14ac:dyDescent="0.25">
      <c r="A64">
        <v>63</v>
      </c>
      <c r="B64" t="s">
        <v>1599</v>
      </c>
      <c r="C64" t="s">
        <v>367</v>
      </c>
      <c r="D64" t="s">
        <v>367</v>
      </c>
      <c r="E64" t="s">
        <v>368</v>
      </c>
      <c r="F64" t="s">
        <v>184</v>
      </c>
      <c r="G64" t="s">
        <v>15</v>
      </c>
      <c r="H64">
        <v>2000</v>
      </c>
      <c r="I64" t="s">
        <v>1940</v>
      </c>
      <c r="J64" t="s">
        <v>16</v>
      </c>
      <c r="O64" t="str">
        <f>VLOOKUP(Table1[[#This Row],[Province_Number]],WikiTable[],3)</f>
        <v>Europe</v>
      </c>
      <c r="P64" t="str">
        <f>VLOOKUP(Table1[[#This Row],[Province_Number]],WikiTable[],4)</f>
        <v>German Region / Franconia</v>
      </c>
      <c r="Q64" t="str">
        <f>VLOOKUP(Table1[[#This Row],[Province_Number]],WikiTable[],12)</f>
        <v>Saxony</v>
      </c>
      <c r="R64" t="str">
        <f>VLOOKUP(Table1[[#This Row],[Province_Number]],WikiTable[],11)</f>
        <v>Dyes</v>
      </c>
      <c r="S64" s="3"/>
    </row>
    <row r="65" spans="1:19" x14ac:dyDescent="0.25">
      <c r="A65">
        <v>64</v>
      </c>
      <c r="B65" t="s">
        <v>1600</v>
      </c>
      <c r="C65" t="s">
        <v>197</v>
      </c>
      <c r="D65" t="s">
        <v>197</v>
      </c>
      <c r="E65" t="s">
        <v>198</v>
      </c>
      <c r="F65" t="s">
        <v>184</v>
      </c>
      <c r="G65" t="s">
        <v>15</v>
      </c>
      <c r="H65">
        <v>2000</v>
      </c>
      <c r="I65" t="s">
        <v>1940</v>
      </c>
      <c r="J65" t="s">
        <v>16</v>
      </c>
      <c r="O65" t="str">
        <f>VLOOKUP(Table1[[#This Row],[Province_Number]],WikiTable[],3)</f>
        <v>Europe</v>
      </c>
      <c r="P65" t="str">
        <f>VLOOKUP(Table1[[#This Row],[Province_Number]],WikiTable[],4)</f>
        <v>Bavaria / German Region</v>
      </c>
      <c r="Q65" t="str">
        <f>VLOOKUP(Table1[[#This Row],[Province_Number]],WikiTable[],12)</f>
        <v>Wien</v>
      </c>
      <c r="R65" t="str">
        <f>VLOOKUP(Table1[[#This Row],[Province_Number]],WikiTable[],11)</f>
        <v>Salt</v>
      </c>
      <c r="S65" s="3"/>
    </row>
    <row r="66" spans="1:19" x14ac:dyDescent="0.25">
      <c r="A66">
        <v>65</v>
      </c>
      <c r="B66" t="s">
        <v>1601</v>
      </c>
      <c r="C66" t="s">
        <v>197</v>
      </c>
      <c r="D66" t="s">
        <v>197</v>
      </c>
      <c r="E66" t="s">
        <v>198</v>
      </c>
      <c r="F66" t="s">
        <v>184</v>
      </c>
      <c r="G66" t="s">
        <v>15</v>
      </c>
      <c r="H66">
        <v>2000</v>
      </c>
      <c r="I66" t="s">
        <v>1940</v>
      </c>
      <c r="J66" t="s">
        <v>16</v>
      </c>
      <c r="O66" t="str">
        <f>VLOOKUP(Table1[[#This Row],[Province_Number]],WikiTable[],3)</f>
        <v>Europe</v>
      </c>
      <c r="P66" t="str">
        <f>VLOOKUP(Table1[[#This Row],[Province_Number]],WikiTable[],4)</f>
        <v>Bavaria / German Region</v>
      </c>
      <c r="Q66" t="str">
        <f>VLOOKUP(Table1[[#This Row],[Province_Number]],WikiTable[],12)</f>
        <v>Wien</v>
      </c>
      <c r="R66" t="str">
        <f>VLOOKUP(Table1[[#This Row],[Province_Number]],WikiTable[],11)</f>
        <v>Grain</v>
      </c>
      <c r="S66" s="3"/>
    </row>
    <row r="67" spans="1:19" x14ac:dyDescent="0.25">
      <c r="A67">
        <v>66</v>
      </c>
      <c r="B67" t="s">
        <v>1602</v>
      </c>
      <c r="C67" t="s">
        <v>197</v>
      </c>
      <c r="D67" t="s">
        <v>197</v>
      </c>
      <c r="E67" t="s">
        <v>460</v>
      </c>
      <c r="F67" t="s">
        <v>184</v>
      </c>
      <c r="G67" t="s">
        <v>15</v>
      </c>
      <c r="H67">
        <v>2000</v>
      </c>
      <c r="I67" t="s">
        <v>1940</v>
      </c>
      <c r="J67" t="s">
        <v>16</v>
      </c>
      <c r="O67" t="str">
        <f>VLOOKUP(Table1[[#This Row],[Province_Number]],WikiTable[],3)</f>
        <v>Europe</v>
      </c>
      <c r="P67" t="str">
        <f>VLOOKUP(Table1[[#This Row],[Province_Number]],WikiTable[],4)</f>
        <v>German Region / Franconia / Franconia</v>
      </c>
      <c r="Q67" t="str">
        <f>VLOOKUP(Table1[[#This Row],[Province_Number]],WikiTable[],12)</f>
        <v>Saxony</v>
      </c>
      <c r="R67" t="str">
        <f>VLOOKUP(Table1[[#This Row],[Province_Number]],WikiTable[],11)</f>
        <v>Wine</v>
      </c>
      <c r="S67" s="3"/>
    </row>
    <row r="68" spans="1:19" x14ac:dyDescent="0.25">
      <c r="A68">
        <v>67</v>
      </c>
      <c r="B68" t="s">
        <v>1603</v>
      </c>
      <c r="C68" t="s">
        <v>197</v>
      </c>
      <c r="D68" t="s">
        <v>197</v>
      </c>
      <c r="E68" t="s">
        <v>198</v>
      </c>
      <c r="F68" t="s">
        <v>184</v>
      </c>
      <c r="G68" t="s">
        <v>15</v>
      </c>
      <c r="H68">
        <v>2000</v>
      </c>
      <c r="I68" t="s">
        <v>1940</v>
      </c>
      <c r="J68" t="s">
        <v>16</v>
      </c>
      <c r="O68" t="str">
        <f>VLOOKUP(Table1[[#This Row],[Province_Number]],WikiTable[],3)</f>
        <v>Europe</v>
      </c>
      <c r="P68" t="str">
        <f>VLOOKUP(Table1[[#This Row],[Province_Number]],WikiTable[],4)</f>
        <v>German Region / Franconia</v>
      </c>
      <c r="Q68" t="str">
        <f>VLOOKUP(Table1[[#This Row],[Province_Number]],WikiTable[],12)</f>
        <v>Wien</v>
      </c>
      <c r="R68" t="str">
        <f>VLOOKUP(Table1[[#This Row],[Province_Number]],WikiTable[],11)</f>
        <v>Wine</v>
      </c>
      <c r="S68" s="3"/>
    </row>
    <row r="69" spans="1:19" x14ac:dyDescent="0.25">
      <c r="A69">
        <v>68</v>
      </c>
      <c r="B69" t="s">
        <v>1604</v>
      </c>
      <c r="C69" t="s">
        <v>197</v>
      </c>
      <c r="D69" t="s">
        <v>197</v>
      </c>
      <c r="E69" t="s">
        <v>198</v>
      </c>
      <c r="F69" t="s">
        <v>184</v>
      </c>
      <c r="G69" t="s">
        <v>15</v>
      </c>
      <c r="H69">
        <v>2000</v>
      </c>
      <c r="I69" t="s">
        <v>1940</v>
      </c>
      <c r="J69" t="s">
        <v>16</v>
      </c>
      <c r="O69" t="str">
        <f>VLOOKUP(Table1[[#This Row],[Province_Number]],WikiTable[],3)</f>
        <v>Europe</v>
      </c>
      <c r="P69" t="str">
        <f>VLOOKUP(Table1[[#This Row],[Province_Number]],WikiTable[],4)</f>
        <v>German Region / Swabia</v>
      </c>
      <c r="Q69" t="str">
        <f>VLOOKUP(Table1[[#This Row],[Province_Number]],WikiTable[],12)</f>
        <v>Wien</v>
      </c>
      <c r="R69" t="str">
        <f>VLOOKUP(Table1[[#This Row],[Province_Number]],WikiTable[],11)</f>
        <v>Cloth</v>
      </c>
      <c r="S69" s="3"/>
    </row>
    <row r="70" spans="1:19" x14ac:dyDescent="0.25">
      <c r="A70">
        <v>69</v>
      </c>
      <c r="B70" t="s">
        <v>1605</v>
      </c>
      <c r="C70" t="s">
        <v>197</v>
      </c>
      <c r="D70" t="s">
        <v>197</v>
      </c>
      <c r="E70" t="s">
        <v>198</v>
      </c>
      <c r="F70" t="s">
        <v>184</v>
      </c>
      <c r="G70" t="s">
        <v>15</v>
      </c>
      <c r="H70">
        <v>2000</v>
      </c>
      <c r="I70" t="s">
        <v>1940</v>
      </c>
      <c r="J70" t="s">
        <v>16</v>
      </c>
      <c r="O70" t="str">
        <f>VLOOKUP(Table1[[#This Row],[Province_Number]],WikiTable[],3)</f>
        <v>Europe</v>
      </c>
      <c r="P70" t="str">
        <f>VLOOKUP(Table1[[#This Row],[Province_Number]],WikiTable[],4)</f>
        <v>German Region / Swabia</v>
      </c>
      <c r="Q70" t="str">
        <f>VLOOKUP(Table1[[#This Row],[Province_Number]],WikiTable[],12)</f>
        <v>Rheinland</v>
      </c>
      <c r="R70" t="str">
        <f>VLOOKUP(Table1[[#This Row],[Province_Number]],WikiTable[],11)</f>
        <v>Cloth</v>
      </c>
      <c r="S70" s="3"/>
    </row>
    <row r="71" spans="1:19" x14ac:dyDescent="0.25">
      <c r="A71">
        <v>70</v>
      </c>
      <c r="B71" t="s">
        <v>1607</v>
      </c>
      <c r="C71" t="s">
        <v>197</v>
      </c>
      <c r="D71" t="s">
        <v>197</v>
      </c>
      <c r="E71" t="s">
        <v>198</v>
      </c>
      <c r="F71" t="s">
        <v>36</v>
      </c>
      <c r="G71" t="s">
        <v>15</v>
      </c>
      <c r="H71">
        <v>2000</v>
      </c>
      <c r="I71" t="s">
        <v>1940</v>
      </c>
      <c r="J71" t="s">
        <v>16</v>
      </c>
      <c r="O71" t="str">
        <f>VLOOKUP(Table1[[#This Row],[Province_Number]],WikiTable[],3)</f>
        <v>Europe</v>
      </c>
      <c r="P71" t="str">
        <f>VLOOKUP(Table1[[#This Row],[Province_Number]],WikiTable[],4)</f>
        <v>German Region / Swabia</v>
      </c>
      <c r="Q71" t="str">
        <f>VLOOKUP(Table1[[#This Row],[Province_Number]],WikiTable[],12)</f>
        <v>Rheinland</v>
      </c>
      <c r="R71" t="str">
        <f>VLOOKUP(Table1[[#This Row],[Province_Number]],WikiTable[],11)</f>
        <v>Grain</v>
      </c>
      <c r="S71" s="3"/>
    </row>
    <row r="72" spans="1:19" x14ac:dyDescent="0.25">
      <c r="A72">
        <v>71</v>
      </c>
      <c r="B72" t="s">
        <v>1608</v>
      </c>
      <c r="C72" t="s">
        <v>197</v>
      </c>
      <c r="D72" t="s">
        <v>197</v>
      </c>
      <c r="E72" t="s">
        <v>460</v>
      </c>
      <c r="F72" t="s">
        <v>184</v>
      </c>
      <c r="G72" t="s">
        <v>15</v>
      </c>
      <c r="H72">
        <v>2000</v>
      </c>
      <c r="I72" t="s">
        <v>1940</v>
      </c>
      <c r="J72" t="s">
        <v>16</v>
      </c>
      <c r="O72" t="str">
        <f>VLOOKUP(Table1[[#This Row],[Province_Number]],WikiTable[],3)</f>
        <v>Europe</v>
      </c>
      <c r="P72" t="str">
        <f>VLOOKUP(Table1[[#This Row],[Province_Number]],WikiTable[],4)</f>
        <v>German Region / Franconia</v>
      </c>
      <c r="Q72" t="str">
        <f>VLOOKUP(Table1[[#This Row],[Province_Number]],WikiTable[],12)</f>
        <v>Wien</v>
      </c>
      <c r="R72" t="str">
        <f>VLOOKUP(Table1[[#This Row],[Province_Number]],WikiTable[],11)</f>
        <v>Salt</v>
      </c>
      <c r="S72" s="3"/>
    </row>
    <row r="73" spans="1:19" x14ac:dyDescent="0.25">
      <c r="A73">
        <v>72</v>
      </c>
      <c r="B73" t="s">
        <v>1609</v>
      </c>
      <c r="C73" t="s">
        <v>197</v>
      </c>
      <c r="D73" t="s">
        <v>197</v>
      </c>
      <c r="E73" t="s">
        <v>460</v>
      </c>
      <c r="F73" t="s">
        <v>184</v>
      </c>
      <c r="G73" t="s">
        <v>15</v>
      </c>
      <c r="H73">
        <v>2000</v>
      </c>
      <c r="I73" t="s">
        <v>1940</v>
      </c>
      <c r="J73" t="s">
        <v>16</v>
      </c>
      <c r="O73" t="str">
        <f>VLOOKUP(Table1[[#This Row],[Province_Number]],WikiTable[],3)</f>
        <v>Europe</v>
      </c>
      <c r="P73" t="str">
        <f>VLOOKUP(Table1[[#This Row],[Province_Number]],WikiTable[],4)</f>
        <v>German Region</v>
      </c>
      <c r="Q73" t="str">
        <f>VLOOKUP(Table1[[#This Row],[Province_Number]],WikiTable[],12)</f>
        <v>Rheinland</v>
      </c>
      <c r="R73" t="str">
        <f>VLOOKUP(Table1[[#This Row],[Province_Number]],WikiTable[],11)</f>
        <v>Grain</v>
      </c>
      <c r="S73" s="3"/>
    </row>
    <row r="74" spans="1:19" x14ac:dyDescent="0.25">
      <c r="A74">
        <v>73</v>
      </c>
      <c r="B74" t="s">
        <v>1610</v>
      </c>
      <c r="C74" t="s">
        <v>197</v>
      </c>
      <c r="D74" t="s">
        <v>197</v>
      </c>
      <c r="E74" t="s">
        <v>198</v>
      </c>
      <c r="F74" t="s">
        <v>184</v>
      </c>
      <c r="G74" t="s">
        <v>15</v>
      </c>
      <c r="H74">
        <v>2000</v>
      </c>
      <c r="I74" t="s">
        <v>1940</v>
      </c>
      <c r="J74" t="s">
        <v>16</v>
      </c>
      <c r="O74" t="str">
        <f>VLOOKUP(Table1[[#This Row],[Province_Number]],WikiTable[],3)</f>
        <v>Europe</v>
      </c>
      <c r="P74" t="str">
        <f>VLOOKUP(Table1[[#This Row],[Province_Number]],WikiTable[],4)</f>
        <v>German Region / Austrian Region</v>
      </c>
      <c r="Q74" t="str">
        <f>VLOOKUP(Table1[[#This Row],[Province_Number]],WikiTable[],12)</f>
        <v>Venice</v>
      </c>
      <c r="R74" t="str">
        <f>VLOOKUP(Table1[[#This Row],[Province_Number]],WikiTable[],11)</f>
        <v>Gold</v>
      </c>
      <c r="S74" s="3"/>
    </row>
    <row r="75" spans="1:19" x14ac:dyDescent="0.25">
      <c r="A75">
        <v>74</v>
      </c>
      <c r="B75" t="s">
        <v>1611</v>
      </c>
      <c r="C75" t="s">
        <v>197</v>
      </c>
      <c r="D75" t="s">
        <v>197</v>
      </c>
      <c r="E75" t="s">
        <v>460</v>
      </c>
      <c r="F75" t="s">
        <v>184</v>
      </c>
      <c r="G75" t="s">
        <v>15</v>
      </c>
      <c r="H75">
        <v>2000</v>
      </c>
      <c r="I75" t="s">
        <v>1940</v>
      </c>
      <c r="J75" t="s">
        <v>16</v>
      </c>
      <c r="O75" t="str">
        <f>VLOOKUP(Table1[[#This Row],[Province_Number]],WikiTable[],3)</f>
        <v>Europe</v>
      </c>
      <c r="P75" t="str">
        <f>VLOOKUP(Table1[[#This Row],[Province_Number]],WikiTable[],4)</f>
        <v>German Region</v>
      </c>
      <c r="Q75" t="str">
        <f>VLOOKUP(Table1[[#This Row],[Province_Number]],WikiTable[],12)</f>
        <v>Rheinland</v>
      </c>
      <c r="R75" t="str">
        <f>VLOOKUP(Table1[[#This Row],[Province_Number]],WikiTable[],11)</f>
        <v>Wine</v>
      </c>
      <c r="S75" s="3"/>
    </row>
    <row r="76" spans="1:19" x14ac:dyDescent="0.25">
      <c r="A76">
        <v>75</v>
      </c>
      <c r="B76" t="s">
        <v>1613</v>
      </c>
      <c r="C76" t="s">
        <v>1841</v>
      </c>
      <c r="D76" t="s">
        <v>1841</v>
      </c>
      <c r="E76" t="s">
        <v>1842</v>
      </c>
      <c r="F76" t="s">
        <v>36</v>
      </c>
      <c r="G76" t="s">
        <v>15</v>
      </c>
      <c r="H76">
        <v>2000</v>
      </c>
      <c r="I76" t="s">
        <v>1940</v>
      </c>
      <c r="J76" t="s">
        <v>16</v>
      </c>
      <c r="O76" t="str">
        <f>VLOOKUP(Table1[[#This Row],[Province_Number]],WikiTable[],3)</f>
        <v>Europe</v>
      </c>
      <c r="P76" t="str">
        <f>VLOOKUP(Table1[[#This Row],[Province_Number]],WikiTable[],4)</f>
        <v>Lotharingia / German Region</v>
      </c>
      <c r="Q76" t="str">
        <f>VLOOKUP(Table1[[#This Row],[Province_Number]],WikiTable[],12)</f>
        <v>Rheinland</v>
      </c>
      <c r="R76" t="str">
        <f>VLOOKUP(Table1[[#This Row],[Province_Number]],WikiTable[],11)</f>
        <v>Wine</v>
      </c>
      <c r="S76" s="3"/>
    </row>
    <row r="77" spans="1:19" x14ac:dyDescent="0.25">
      <c r="A77">
        <v>76</v>
      </c>
      <c r="B77" t="s">
        <v>1614</v>
      </c>
      <c r="C77" t="s">
        <v>197</v>
      </c>
      <c r="D77" t="s">
        <v>197</v>
      </c>
      <c r="E77" t="s">
        <v>198</v>
      </c>
      <c r="F77" t="s">
        <v>184</v>
      </c>
      <c r="G77" t="s">
        <v>15</v>
      </c>
      <c r="H77">
        <v>2000</v>
      </c>
      <c r="I77" t="s">
        <v>1940</v>
      </c>
      <c r="J77" t="s">
        <v>16</v>
      </c>
      <c r="O77" t="str">
        <f>VLOOKUP(Table1[[#This Row],[Province_Number]],WikiTable[],3)</f>
        <v>Europe</v>
      </c>
      <c r="P77" t="str">
        <f>VLOOKUP(Table1[[#This Row],[Province_Number]],WikiTable[],4)</f>
        <v>German Region</v>
      </c>
      <c r="Q77" t="str">
        <f>VLOOKUP(Table1[[#This Row],[Province_Number]],WikiTable[],12)</f>
        <v>Wien</v>
      </c>
      <c r="R77" t="str">
        <f>VLOOKUP(Table1[[#This Row],[Province_Number]],WikiTable[],11)</f>
        <v>Salt</v>
      </c>
      <c r="S77" s="3"/>
    </row>
    <row r="78" spans="1:19" x14ac:dyDescent="0.25">
      <c r="A78">
        <v>77</v>
      </c>
      <c r="B78" t="s">
        <v>1616</v>
      </c>
      <c r="C78" t="s">
        <v>197</v>
      </c>
      <c r="D78" t="s">
        <v>197</v>
      </c>
      <c r="E78" t="s">
        <v>1617</v>
      </c>
      <c r="F78" t="s">
        <v>184</v>
      </c>
      <c r="G78" t="s">
        <v>15</v>
      </c>
      <c r="H78">
        <v>2000</v>
      </c>
      <c r="I78" t="s">
        <v>1940</v>
      </c>
      <c r="J78" t="s">
        <v>16</v>
      </c>
      <c r="O78" t="str">
        <f>VLOOKUP(Table1[[#This Row],[Province_Number]],WikiTable[],3)</f>
        <v>Europe</v>
      </c>
      <c r="P78" t="str">
        <f>VLOOKUP(Table1[[#This Row],[Province_Number]],WikiTable[],4)</f>
        <v>German Region</v>
      </c>
      <c r="Q78" t="str">
        <f>VLOOKUP(Table1[[#This Row],[Province_Number]],WikiTable[],12)</f>
        <v>Rheinland</v>
      </c>
      <c r="R78" t="str">
        <f>VLOOKUP(Table1[[#This Row],[Province_Number]],WikiTable[],11)</f>
        <v>Wine</v>
      </c>
      <c r="S78" s="3"/>
    </row>
    <row r="79" spans="1:19" x14ac:dyDescent="0.25">
      <c r="A79">
        <v>78</v>
      </c>
      <c r="B79" t="s">
        <v>1621</v>
      </c>
      <c r="C79" t="s">
        <v>197</v>
      </c>
      <c r="D79" t="s">
        <v>197</v>
      </c>
      <c r="E79" t="s">
        <v>460</v>
      </c>
      <c r="F79" t="s">
        <v>184</v>
      </c>
      <c r="G79" t="s">
        <v>15</v>
      </c>
      <c r="H79">
        <v>2000</v>
      </c>
      <c r="I79" t="s">
        <v>1940</v>
      </c>
      <c r="J79" t="s">
        <v>16</v>
      </c>
      <c r="O79" t="str">
        <f>VLOOKUP(Table1[[#This Row],[Province_Number]],WikiTable[],3)</f>
        <v>Europe</v>
      </c>
      <c r="P79" t="str">
        <f>VLOOKUP(Table1[[#This Row],[Province_Number]],WikiTable[],4)</f>
        <v>German Region / Franconia</v>
      </c>
      <c r="Q79" t="str">
        <f>VLOOKUP(Table1[[#This Row],[Province_Number]],WikiTable[],12)</f>
        <v>Rheinland</v>
      </c>
      <c r="R79" t="str">
        <f>VLOOKUP(Table1[[#This Row],[Province_Number]],WikiTable[],11)</f>
        <v>Grain</v>
      </c>
      <c r="S79" s="3"/>
    </row>
    <row r="80" spans="1:19" x14ac:dyDescent="0.25">
      <c r="A80">
        <v>79</v>
      </c>
      <c r="B80" t="s">
        <v>1630</v>
      </c>
      <c r="C80" t="s">
        <v>197</v>
      </c>
      <c r="D80" t="s">
        <v>197</v>
      </c>
      <c r="E80" t="s">
        <v>460</v>
      </c>
      <c r="F80" t="s">
        <v>184</v>
      </c>
      <c r="G80" t="s">
        <v>15</v>
      </c>
      <c r="H80">
        <v>2000</v>
      </c>
      <c r="I80" t="s">
        <v>1940</v>
      </c>
      <c r="J80" t="s">
        <v>16</v>
      </c>
      <c r="O80" t="str">
        <f>VLOOKUP(Table1[[#This Row],[Province_Number]],WikiTable[],3)</f>
        <v>Europe</v>
      </c>
      <c r="P80" t="str">
        <f>VLOOKUP(Table1[[#This Row],[Province_Number]],WikiTable[],4)</f>
        <v>German Region / Franconia / Franconia</v>
      </c>
      <c r="Q80" t="str">
        <f>VLOOKUP(Table1[[#This Row],[Province_Number]],WikiTable[],12)</f>
        <v>Rheinland</v>
      </c>
      <c r="R80" t="str">
        <f>VLOOKUP(Table1[[#This Row],[Province_Number]],WikiTable[],11)</f>
        <v>Wine</v>
      </c>
      <c r="S80" s="3"/>
    </row>
    <row r="81" spans="1:19" x14ac:dyDescent="0.25">
      <c r="A81">
        <v>80</v>
      </c>
      <c r="B81" t="s">
        <v>1640</v>
      </c>
      <c r="C81" t="s">
        <v>20</v>
      </c>
      <c r="D81" t="s">
        <v>20</v>
      </c>
      <c r="E81" t="s">
        <v>21</v>
      </c>
      <c r="F81" t="s">
        <v>36</v>
      </c>
      <c r="G81" t="s">
        <v>15</v>
      </c>
      <c r="H81">
        <v>2000</v>
      </c>
      <c r="I81" t="s">
        <v>1940</v>
      </c>
      <c r="J81" t="s">
        <v>16</v>
      </c>
      <c r="O81" t="str">
        <f>VLOOKUP(Table1[[#This Row],[Province_Number]],WikiTable[],3)</f>
        <v>Europe</v>
      </c>
      <c r="P81" t="str">
        <f>VLOOKUP(Table1[[#This Row],[Province_Number]],WikiTable[],4)</f>
        <v>Lotharingia / German Region</v>
      </c>
      <c r="Q81" t="str">
        <f>VLOOKUP(Table1[[#This Row],[Province_Number]],WikiTable[],12)</f>
        <v>Rheinland</v>
      </c>
      <c r="R81" t="str">
        <f>VLOOKUP(Table1[[#This Row],[Province_Number]],WikiTable[],11)</f>
        <v>Grain</v>
      </c>
      <c r="S81" s="3"/>
    </row>
    <row r="82" spans="1:19" x14ac:dyDescent="0.25">
      <c r="A82">
        <v>81</v>
      </c>
      <c r="B82" t="s">
        <v>1651</v>
      </c>
      <c r="C82" t="s">
        <v>367</v>
      </c>
      <c r="D82" t="s">
        <v>367</v>
      </c>
      <c r="E82" t="s">
        <v>368</v>
      </c>
      <c r="F82" t="s">
        <v>184</v>
      </c>
      <c r="G82" t="s">
        <v>15</v>
      </c>
      <c r="H82">
        <v>2000</v>
      </c>
      <c r="I82" t="s">
        <v>1940</v>
      </c>
      <c r="J82" t="s">
        <v>16</v>
      </c>
      <c r="O82" t="str">
        <f>VLOOKUP(Table1[[#This Row],[Province_Number]],WikiTable[],3)</f>
        <v>Europe</v>
      </c>
      <c r="P82" t="str">
        <f>VLOOKUP(Table1[[#This Row],[Province_Number]],WikiTable[],4)</f>
        <v>Westphalian Region / German Region / Franconia</v>
      </c>
      <c r="Q82" t="str">
        <f>VLOOKUP(Table1[[#This Row],[Province_Number]],WikiTable[],12)</f>
        <v>Rheinland</v>
      </c>
      <c r="R82" t="str">
        <f>VLOOKUP(Table1[[#This Row],[Province_Number]],WikiTable[],11)</f>
        <v>Wool</v>
      </c>
      <c r="S82" s="3"/>
    </row>
    <row r="83" spans="1:19" x14ac:dyDescent="0.25">
      <c r="A83">
        <v>82</v>
      </c>
      <c r="B83" t="s">
        <v>1662</v>
      </c>
      <c r="C83" t="s">
        <v>367</v>
      </c>
      <c r="D83" t="s">
        <v>367</v>
      </c>
      <c r="E83" t="s">
        <v>368</v>
      </c>
      <c r="F83" t="s">
        <v>184</v>
      </c>
      <c r="G83" t="s">
        <v>15</v>
      </c>
      <c r="H83">
        <v>2000</v>
      </c>
      <c r="I83" t="s">
        <v>1940</v>
      </c>
      <c r="J83" t="s">
        <v>16</v>
      </c>
      <c r="O83" t="str">
        <f>VLOOKUP(Table1[[#This Row],[Province_Number]],WikiTable[],3)</f>
        <v>Europe</v>
      </c>
      <c r="P83" t="str">
        <f>VLOOKUP(Table1[[#This Row],[Province_Number]],WikiTable[],4)</f>
        <v>Westphalian Region / German Region</v>
      </c>
      <c r="Q83" t="str">
        <f>VLOOKUP(Table1[[#This Row],[Province_Number]],WikiTable[],12)</f>
        <v>Rheinland</v>
      </c>
      <c r="R83" t="str">
        <f>VLOOKUP(Table1[[#This Row],[Province_Number]],WikiTable[],11)</f>
        <v>Wool</v>
      </c>
      <c r="S83" s="3"/>
    </row>
    <row r="84" spans="1:19" x14ac:dyDescent="0.25">
      <c r="A84">
        <v>83</v>
      </c>
      <c r="B84" t="s">
        <v>1673</v>
      </c>
      <c r="C84" t="s">
        <v>197</v>
      </c>
      <c r="D84" t="s">
        <v>197</v>
      </c>
      <c r="E84" t="s">
        <v>460</v>
      </c>
      <c r="F84" t="s">
        <v>184</v>
      </c>
      <c r="G84" t="s">
        <v>15</v>
      </c>
      <c r="H84">
        <v>2000</v>
      </c>
      <c r="I84" t="s">
        <v>1940</v>
      </c>
      <c r="J84" t="s">
        <v>16</v>
      </c>
      <c r="O84" t="str">
        <f>VLOOKUP(Table1[[#This Row],[Province_Number]],WikiTable[],3)</f>
        <v>Europe</v>
      </c>
      <c r="P84" t="str">
        <f>VLOOKUP(Table1[[#This Row],[Province_Number]],WikiTable[],4)</f>
        <v>Lotharingia / German Region</v>
      </c>
      <c r="Q84" t="str">
        <f>VLOOKUP(Table1[[#This Row],[Province_Number]],WikiTable[],12)</f>
        <v>Rheinland</v>
      </c>
      <c r="R84" t="str">
        <f>VLOOKUP(Table1[[#This Row],[Province_Number]],WikiTable[],11)</f>
        <v>Copper</v>
      </c>
      <c r="S84" s="3"/>
    </row>
    <row r="85" spans="1:19" x14ac:dyDescent="0.25">
      <c r="A85">
        <v>84</v>
      </c>
      <c r="B85" t="s">
        <v>1681</v>
      </c>
      <c r="C85" t="s">
        <v>367</v>
      </c>
      <c r="D85" t="s">
        <v>367</v>
      </c>
      <c r="E85" t="s">
        <v>368</v>
      </c>
      <c r="F85" t="s">
        <v>184</v>
      </c>
      <c r="G85" t="s">
        <v>15</v>
      </c>
      <c r="H85">
        <v>2000</v>
      </c>
      <c r="I85" t="s">
        <v>1940</v>
      </c>
      <c r="J85" t="s">
        <v>16</v>
      </c>
      <c r="O85" t="str">
        <f>VLOOKUP(Table1[[#This Row],[Province_Number]],WikiTable[],3)</f>
        <v>Europe</v>
      </c>
      <c r="P85" t="str">
        <f>VLOOKUP(Table1[[#This Row],[Province_Number]],WikiTable[],4)</f>
        <v>Lotharingia / German Region</v>
      </c>
      <c r="Q85" t="str">
        <f>VLOOKUP(Table1[[#This Row],[Province_Number]],WikiTable[],12)</f>
        <v>Rheinland</v>
      </c>
      <c r="R85" t="str">
        <f>VLOOKUP(Table1[[#This Row],[Province_Number]],WikiTable[],11)</f>
        <v>Cloth</v>
      </c>
      <c r="S85" s="3"/>
    </row>
    <row r="86" spans="1:19" x14ac:dyDescent="0.25">
      <c r="A86">
        <v>85</v>
      </c>
      <c r="B86" t="s">
        <v>1692</v>
      </c>
      <c r="C86" t="s">
        <v>367</v>
      </c>
      <c r="D86" t="s">
        <v>367</v>
      </c>
      <c r="E86" t="s">
        <v>368</v>
      </c>
      <c r="F86" t="s">
        <v>184</v>
      </c>
      <c r="G86" t="s">
        <v>15</v>
      </c>
      <c r="H86">
        <v>2000</v>
      </c>
      <c r="I86" t="s">
        <v>1940</v>
      </c>
      <c r="J86" t="s">
        <v>16</v>
      </c>
      <c r="O86" t="str">
        <f>VLOOKUP(Table1[[#This Row],[Province_Number]],WikiTable[],3)</f>
        <v>Europe</v>
      </c>
      <c r="P86" t="str">
        <f>VLOOKUP(Table1[[#This Row],[Province_Number]],WikiTable[],4)</f>
        <v>Lotharingia / German Region</v>
      </c>
      <c r="Q86" t="str">
        <f>VLOOKUP(Table1[[#This Row],[Province_Number]],WikiTable[],12)</f>
        <v>Rheinland</v>
      </c>
      <c r="R86" t="str">
        <f>VLOOKUP(Table1[[#This Row],[Province_Number]],WikiTable[],11)</f>
        <v>Grain</v>
      </c>
      <c r="S86" s="3"/>
    </row>
    <row r="87" spans="1:19" x14ac:dyDescent="0.25">
      <c r="A87">
        <v>86</v>
      </c>
      <c r="B87" t="s">
        <v>1703</v>
      </c>
      <c r="C87" t="s">
        <v>367</v>
      </c>
      <c r="D87" t="s">
        <v>367</v>
      </c>
      <c r="E87" t="s">
        <v>368</v>
      </c>
      <c r="F87" t="s">
        <v>184</v>
      </c>
      <c r="G87" t="s">
        <v>15</v>
      </c>
      <c r="H87">
        <v>2000</v>
      </c>
      <c r="I87" t="s">
        <v>1940</v>
      </c>
      <c r="J87" t="s">
        <v>16</v>
      </c>
      <c r="O87" t="str">
        <f>VLOOKUP(Table1[[#This Row],[Province_Number]],WikiTable[],3)</f>
        <v>Europe</v>
      </c>
      <c r="P87" t="str">
        <f>VLOOKUP(Table1[[#This Row],[Province_Number]],WikiTable[],4)</f>
        <v>Lotharingia / Westphalian Region / German Region</v>
      </c>
      <c r="Q87" t="str">
        <f>VLOOKUP(Table1[[#This Row],[Province_Number]],WikiTable[],12)</f>
        <v>Rheinland</v>
      </c>
      <c r="R87" t="str">
        <f>VLOOKUP(Table1[[#This Row],[Province_Number]],WikiTable[],11)</f>
        <v>Cloth</v>
      </c>
      <c r="S87" s="3"/>
    </row>
    <row r="88" spans="1:19" x14ac:dyDescent="0.25">
      <c r="A88">
        <v>87</v>
      </c>
      <c r="B88" t="s">
        <v>1714</v>
      </c>
      <c r="C88" t="s">
        <v>20</v>
      </c>
      <c r="D88" t="s">
        <v>20</v>
      </c>
      <c r="E88" t="s">
        <v>21</v>
      </c>
      <c r="F88" t="s">
        <v>22</v>
      </c>
      <c r="G88" t="s">
        <v>15</v>
      </c>
      <c r="H88">
        <v>2000</v>
      </c>
      <c r="I88" t="s">
        <v>1940</v>
      </c>
      <c r="J88" t="s">
        <v>16</v>
      </c>
      <c r="O88" t="str">
        <f>VLOOKUP(Table1[[#This Row],[Province_Number]],WikiTable[],3)</f>
        <v>Europe</v>
      </c>
      <c r="P88" t="str">
        <f>VLOOKUP(Table1[[#This Row],[Province_Number]],WikiTable[],4)</f>
        <v>Gallia</v>
      </c>
      <c r="Q88" t="str">
        <f>VLOOKUP(Table1[[#This Row],[Province_Number]],WikiTable[],12)</f>
        <v>English Channel</v>
      </c>
      <c r="R88" t="str">
        <f>VLOOKUP(Table1[[#This Row],[Province_Number]],WikiTable[],11)</f>
        <v>Fish</v>
      </c>
      <c r="S88" s="3"/>
    </row>
    <row r="89" spans="1:19" x14ac:dyDescent="0.25">
      <c r="A89">
        <v>88</v>
      </c>
      <c r="B89" t="s">
        <v>1719</v>
      </c>
      <c r="C89" t="s">
        <v>20</v>
      </c>
      <c r="D89" t="s">
        <v>20</v>
      </c>
      <c r="E89" t="s">
        <v>21</v>
      </c>
      <c r="F89" t="s">
        <v>22</v>
      </c>
      <c r="G89" t="s">
        <v>15</v>
      </c>
      <c r="H89">
        <v>2000</v>
      </c>
      <c r="I89" t="s">
        <v>1940</v>
      </c>
      <c r="J89" t="s">
        <v>16</v>
      </c>
      <c r="O89" t="str">
        <f>VLOOKUP(Table1[[#This Row],[Province_Number]],WikiTable[],3)</f>
        <v>Europe</v>
      </c>
      <c r="P89" t="str">
        <f>VLOOKUP(Table1[[#This Row],[Province_Number]],WikiTable[],4)</f>
        <v>Spanish Netherlands / The Low Countries</v>
      </c>
      <c r="Q89" t="str">
        <f>VLOOKUP(Table1[[#This Row],[Province_Number]],WikiTable[],12)</f>
        <v>English Channel</v>
      </c>
      <c r="R89" t="str">
        <f>VLOOKUP(Table1[[#This Row],[Province_Number]],WikiTable[],11)</f>
        <v>Cloth</v>
      </c>
      <c r="S89" s="3"/>
    </row>
    <row r="90" spans="1:19" x14ac:dyDescent="0.25">
      <c r="A90">
        <v>89</v>
      </c>
      <c r="B90" t="s">
        <v>1730</v>
      </c>
      <c r="C90" t="s">
        <v>20</v>
      </c>
      <c r="D90" t="s">
        <v>20</v>
      </c>
      <c r="E90" t="s">
        <v>21</v>
      </c>
      <c r="F90" t="s">
        <v>22</v>
      </c>
      <c r="G90" t="s">
        <v>15</v>
      </c>
      <c r="H90">
        <v>2000</v>
      </c>
      <c r="I90" t="s">
        <v>1940</v>
      </c>
      <c r="J90" t="s">
        <v>16</v>
      </c>
      <c r="O90" t="str">
        <f>VLOOKUP(Table1[[#This Row],[Province_Number]],WikiTable[],3)</f>
        <v>Europe</v>
      </c>
      <c r="P90" t="str">
        <f>VLOOKUP(Table1[[#This Row],[Province_Number]],WikiTable[],4)</f>
        <v>Gallia / French Region</v>
      </c>
      <c r="Q90" t="str">
        <f>VLOOKUP(Table1[[#This Row],[Province_Number]],WikiTable[],12)</f>
        <v>English Channel</v>
      </c>
      <c r="R90" t="str">
        <f>VLOOKUP(Table1[[#This Row],[Province_Number]],WikiTable[],11)</f>
        <v>Grain</v>
      </c>
      <c r="S90" s="3"/>
    </row>
    <row r="91" spans="1:19" x14ac:dyDescent="0.25">
      <c r="A91">
        <v>90</v>
      </c>
      <c r="B91" t="s">
        <v>1743</v>
      </c>
      <c r="C91" t="s">
        <v>20</v>
      </c>
      <c r="D91" t="s">
        <v>20</v>
      </c>
      <c r="E91" t="s">
        <v>21</v>
      </c>
      <c r="F91" t="s">
        <v>22</v>
      </c>
      <c r="G91" t="s">
        <v>15</v>
      </c>
      <c r="H91">
        <v>2000</v>
      </c>
      <c r="I91" t="s">
        <v>1940</v>
      </c>
      <c r="J91" t="s">
        <v>16</v>
      </c>
      <c r="O91" t="str">
        <f>VLOOKUP(Table1[[#This Row],[Province_Number]],WikiTable[],3)</f>
        <v>Europe</v>
      </c>
      <c r="P91" t="str">
        <f>VLOOKUP(Table1[[#This Row],[Province_Number]],WikiTable[],4)</f>
        <v>Spanish Netherlands / The Low Countries</v>
      </c>
      <c r="Q91" t="str">
        <f>VLOOKUP(Table1[[#This Row],[Province_Number]],WikiTable[],12)</f>
        <v>English Channel</v>
      </c>
      <c r="R91" t="str">
        <f>VLOOKUP(Table1[[#This Row],[Province_Number]],WikiTable[],11)</f>
        <v>Cloth</v>
      </c>
      <c r="S91" s="3"/>
    </row>
    <row r="92" spans="1:19" x14ac:dyDescent="0.25">
      <c r="A92">
        <v>91</v>
      </c>
      <c r="B92" t="s">
        <v>1754</v>
      </c>
      <c r="C92" t="s">
        <v>20</v>
      </c>
      <c r="D92" t="s">
        <v>20</v>
      </c>
      <c r="E92" t="s">
        <v>21</v>
      </c>
      <c r="F92" t="s">
        <v>22</v>
      </c>
      <c r="G92" t="s">
        <v>15</v>
      </c>
      <c r="H92">
        <v>2000</v>
      </c>
      <c r="I92" t="s">
        <v>1940</v>
      </c>
      <c r="J92" t="s">
        <v>16</v>
      </c>
      <c r="O92" t="str">
        <f>VLOOKUP(Table1[[#This Row],[Province_Number]],WikiTable[],3)</f>
        <v>Europe</v>
      </c>
      <c r="P92" t="str">
        <f>VLOOKUP(Table1[[#This Row],[Province_Number]],WikiTable[],4)</f>
        <v>Spanish Netherlands / The Low Countries</v>
      </c>
      <c r="Q92" t="str">
        <f>VLOOKUP(Table1[[#This Row],[Province_Number]],WikiTable[],12)</f>
        <v>Champagne</v>
      </c>
      <c r="R92" t="str">
        <f>VLOOKUP(Table1[[#This Row],[Province_Number]],WikiTable[],11)</f>
        <v>Cloth</v>
      </c>
      <c r="S92" s="3"/>
    </row>
    <row r="93" spans="1:19" x14ac:dyDescent="0.25">
      <c r="A93">
        <v>92</v>
      </c>
      <c r="B93" t="s">
        <v>1766</v>
      </c>
      <c r="C93" t="s">
        <v>20</v>
      </c>
      <c r="D93" t="s">
        <v>20</v>
      </c>
      <c r="E93" t="s">
        <v>21</v>
      </c>
      <c r="F93" t="s">
        <v>22</v>
      </c>
      <c r="G93" t="s">
        <v>15</v>
      </c>
      <c r="H93">
        <v>2000</v>
      </c>
      <c r="I93" t="s">
        <v>1940</v>
      </c>
      <c r="J93" t="s">
        <v>16</v>
      </c>
      <c r="O93" t="str">
        <f>VLOOKUP(Table1[[#This Row],[Province_Number]],WikiTable[],3)</f>
        <v>Europe</v>
      </c>
      <c r="P93" t="str">
        <f>VLOOKUP(Table1[[#This Row],[Province_Number]],WikiTable[],4)</f>
        <v>Spanish Netherlands / The Low Countries</v>
      </c>
      <c r="Q93" t="str">
        <f>VLOOKUP(Table1[[#This Row],[Province_Number]],WikiTable[],12)</f>
        <v>Champagne</v>
      </c>
      <c r="R93" t="str">
        <f>VLOOKUP(Table1[[#This Row],[Province_Number]],WikiTable[],11)</f>
        <v>Cloth</v>
      </c>
      <c r="S93" s="3"/>
    </row>
    <row r="94" spans="1:19" x14ac:dyDescent="0.25">
      <c r="A94">
        <v>93</v>
      </c>
      <c r="B94" t="s">
        <v>1777</v>
      </c>
      <c r="C94" t="s">
        <v>20</v>
      </c>
      <c r="D94" t="s">
        <v>20</v>
      </c>
      <c r="E94" t="s">
        <v>21</v>
      </c>
      <c r="F94" t="s">
        <v>22</v>
      </c>
      <c r="G94" t="s">
        <v>15</v>
      </c>
      <c r="H94">
        <v>2000</v>
      </c>
      <c r="I94" t="s">
        <v>1940</v>
      </c>
      <c r="J94" t="s">
        <v>16</v>
      </c>
      <c r="O94" t="str">
        <f>VLOOKUP(Table1[[#This Row],[Province_Number]],WikiTable[],3)</f>
        <v>Europe</v>
      </c>
      <c r="P94" t="str">
        <f>VLOOKUP(Table1[[#This Row],[Province_Number]],WikiTable[],4)</f>
        <v>Spanish Netherlands / The Low Countries</v>
      </c>
      <c r="Q94" t="str">
        <f>VLOOKUP(Table1[[#This Row],[Province_Number]],WikiTable[],12)</f>
        <v>Champagne</v>
      </c>
      <c r="R94" t="str">
        <f>VLOOKUP(Table1[[#This Row],[Province_Number]],WikiTable[],11)</f>
        <v>Iron</v>
      </c>
      <c r="S94" s="3"/>
    </row>
    <row r="95" spans="1:19" x14ac:dyDescent="0.25">
      <c r="A95">
        <v>94</v>
      </c>
      <c r="B95" t="s">
        <v>1788</v>
      </c>
      <c r="C95" t="s">
        <v>20</v>
      </c>
      <c r="D95" t="s">
        <v>20</v>
      </c>
      <c r="E95" t="s">
        <v>21</v>
      </c>
      <c r="F95" t="s">
        <v>78</v>
      </c>
      <c r="G95" t="s">
        <v>15</v>
      </c>
      <c r="H95">
        <v>2000</v>
      </c>
      <c r="I95" t="s">
        <v>1940</v>
      </c>
      <c r="J95" t="s">
        <v>16</v>
      </c>
      <c r="O95" t="str">
        <f>VLOOKUP(Table1[[#This Row],[Province_Number]],WikiTable[],3)</f>
        <v>Europe</v>
      </c>
      <c r="P95" t="str">
        <f>VLOOKUP(Table1[[#This Row],[Province_Number]],WikiTable[],4)</f>
        <v>Spanish Netherlands / The Low Countries</v>
      </c>
      <c r="Q95" t="str">
        <f>VLOOKUP(Table1[[#This Row],[Province_Number]],WikiTable[],12)</f>
        <v>Champagne</v>
      </c>
      <c r="R95" t="str">
        <f>VLOOKUP(Table1[[#This Row],[Province_Number]],WikiTable[],11)</f>
        <v>Iron</v>
      </c>
      <c r="S95" s="3"/>
    </row>
    <row r="96" spans="1:19" x14ac:dyDescent="0.25">
      <c r="A96">
        <v>95</v>
      </c>
      <c r="B96" t="s">
        <v>1801</v>
      </c>
      <c r="C96" t="s">
        <v>20</v>
      </c>
      <c r="D96" t="s">
        <v>20</v>
      </c>
      <c r="E96" t="s">
        <v>21</v>
      </c>
      <c r="F96" t="s">
        <v>22</v>
      </c>
      <c r="G96" t="s">
        <v>15</v>
      </c>
      <c r="H96">
        <v>2000</v>
      </c>
      <c r="I96" t="s">
        <v>1940</v>
      </c>
      <c r="J96" t="s">
        <v>16</v>
      </c>
      <c r="O96" t="str">
        <f>VLOOKUP(Table1[[#This Row],[Province_Number]],WikiTable[],3)</f>
        <v>Europe</v>
      </c>
      <c r="P96" t="str">
        <f>VLOOKUP(Table1[[#This Row],[Province_Number]],WikiTable[],4)</f>
        <v>The Low Countries</v>
      </c>
      <c r="Q96" t="str">
        <f>VLOOKUP(Table1[[#This Row],[Province_Number]],WikiTable[],12)</f>
        <v>English Channel</v>
      </c>
      <c r="R96" t="str">
        <f>VLOOKUP(Table1[[#This Row],[Province_Number]],WikiTable[],11)</f>
        <v>Cloth</v>
      </c>
      <c r="S96" s="3"/>
    </row>
    <row r="97" spans="1:19" x14ac:dyDescent="0.25">
      <c r="A97">
        <v>96</v>
      </c>
      <c r="B97" t="s">
        <v>1811</v>
      </c>
      <c r="C97" t="s">
        <v>20</v>
      </c>
      <c r="D97" t="s">
        <v>20</v>
      </c>
      <c r="E97" t="s">
        <v>21</v>
      </c>
      <c r="F97" t="s">
        <v>22</v>
      </c>
      <c r="G97" t="s">
        <v>15</v>
      </c>
      <c r="H97">
        <v>2000</v>
      </c>
      <c r="I97" t="s">
        <v>1940</v>
      </c>
      <c r="J97" t="s">
        <v>16</v>
      </c>
      <c r="O97" t="str">
        <f>VLOOKUP(Table1[[#This Row],[Province_Number]],WikiTable[],3)</f>
        <v>Europe</v>
      </c>
      <c r="P97" t="str">
        <f>VLOOKUP(Table1[[#This Row],[Province_Number]],WikiTable[],4)</f>
        <v>The Low Countries</v>
      </c>
      <c r="Q97" t="str">
        <f>VLOOKUP(Table1[[#This Row],[Province_Number]],WikiTable[],12)</f>
        <v>English Channel</v>
      </c>
      <c r="R97" t="str">
        <f>VLOOKUP(Table1[[#This Row],[Province_Number]],WikiTable[],11)</f>
        <v>Salt</v>
      </c>
      <c r="S97" s="3"/>
    </row>
    <row r="98" spans="1:19" x14ac:dyDescent="0.25">
      <c r="A98">
        <v>97</v>
      </c>
      <c r="B98" t="s">
        <v>1818</v>
      </c>
      <c r="C98" t="s">
        <v>20</v>
      </c>
      <c r="D98" t="s">
        <v>20</v>
      </c>
      <c r="E98" t="s">
        <v>21</v>
      </c>
      <c r="F98" t="s">
        <v>22</v>
      </c>
      <c r="G98" t="s">
        <v>15</v>
      </c>
      <c r="H98">
        <v>2000</v>
      </c>
      <c r="I98" t="s">
        <v>1940</v>
      </c>
      <c r="J98" t="s">
        <v>16</v>
      </c>
      <c r="O98" t="str">
        <f>VLOOKUP(Table1[[#This Row],[Province_Number]],WikiTable[],3)</f>
        <v>Europe</v>
      </c>
      <c r="P98" t="str">
        <f>VLOOKUP(Table1[[#This Row],[Province_Number]],WikiTable[],4)</f>
        <v>The Low Countries</v>
      </c>
      <c r="Q98" t="str">
        <f>VLOOKUP(Table1[[#This Row],[Province_Number]],WikiTable[],12)</f>
        <v>English Channel</v>
      </c>
      <c r="R98" t="str">
        <f>VLOOKUP(Table1[[#This Row],[Province_Number]],WikiTable[],11)</f>
        <v>Fish</v>
      </c>
      <c r="S98" s="3"/>
    </row>
    <row r="99" spans="1:19" x14ac:dyDescent="0.25">
      <c r="A99">
        <v>98</v>
      </c>
      <c r="B99" t="s">
        <v>1819</v>
      </c>
      <c r="C99" t="s">
        <v>20</v>
      </c>
      <c r="D99" t="s">
        <v>20</v>
      </c>
      <c r="E99" t="s">
        <v>21</v>
      </c>
      <c r="F99" t="s">
        <v>22</v>
      </c>
      <c r="G99" t="s">
        <v>15</v>
      </c>
      <c r="H99">
        <v>2000</v>
      </c>
      <c r="I99" t="s">
        <v>1940</v>
      </c>
      <c r="J99" t="s">
        <v>16</v>
      </c>
      <c r="O99" t="str">
        <f>VLOOKUP(Table1[[#This Row],[Province_Number]],WikiTable[],3)</f>
        <v>Europe</v>
      </c>
      <c r="P99" t="str">
        <f>VLOOKUP(Table1[[#This Row],[Province_Number]],WikiTable[],4)</f>
        <v>The Low Countries</v>
      </c>
      <c r="Q99" t="str">
        <f>VLOOKUP(Table1[[#This Row],[Province_Number]],WikiTable[],12)</f>
        <v>English Channel</v>
      </c>
      <c r="R99" t="str">
        <f>VLOOKUP(Table1[[#This Row],[Province_Number]],WikiTable[],11)</f>
        <v>Cloth</v>
      </c>
      <c r="S99" s="3"/>
    </row>
    <row r="100" spans="1:19" x14ac:dyDescent="0.25">
      <c r="A100">
        <v>99</v>
      </c>
      <c r="B100" t="s">
        <v>1823</v>
      </c>
      <c r="C100" t="s">
        <v>20</v>
      </c>
      <c r="D100" t="s">
        <v>20</v>
      </c>
      <c r="E100" t="s">
        <v>21</v>
      </c>
      <c r="F100" t="s">
        <v>22</v>
      </c>
      <c r="G100" t="s">
        <v>15</v>
      </c>
      <c r="H100">
        <v>2000</v>
      </c>
      <c r="I100" t="s">
        <v>1940</v>
      </c>
      <c r="J100" t="s">
        <v>16</v>
      </c>
      <c r="O100" t="str">
        <f>VLOOKUP(Table1[[#This Row],[Province_Number]],WikiTable[],3)</f>
        <v>Europe</v>
      </c>
      <c r="P100" t="str">
        <f>VLOOKUP(Table1[[#This Row],[Province_Number]],WikiTable[],4)</f>
        <v>The Low Countries</v>
      </c>
      <c r="Q100" t="str">
        <f>VLOOKUP(Table1[[#This Row],[Province_Number]],WikiTable[],12)</f>
        <v>English Channel</v>
      </c>
      <c r="R100" t="str">
        <f>VLOOKUP(Table1[[#This Row],[Province_Number]],WikiTable[],11)</f>
        <v>Grain</v>
      </c>
      <c r="S100" s="3"/>
    </row>
    <row r="101" spans="1:19" x14ac:dyDescent="0.25">
      <c r="A101">
        <v>100</v>
      </c>
      <c r="B101" t="s">
        <v>19</v>
      </c>
      <c r="C101" t="s">
        <v>20</v>
      </c>
      <c r="D101" t="s">
        <v>20</v>
      </c>
      <c r="E101" t="s">
        <v>21</v>
      </c>
      <c r="F101" t="s">
        <v>22</v>
      </c>
      <c r="G101" t="s">
        <v>15</v>
      </c>
      <c r="H101">
        <v>2000</v>
      </c>
      <c r="I101" t="s">
        <v>1941</v>
      </c>
      <c r="J101" t="s">
        <v>16</v>
      </c>
      <c r="K101">
        <v>4</v>
      </c>
      <c r="L101">
        <v>5</v>
      </c>
      <c r="M101">
        <v>5</v>
      </c>
      <c r="O101" t="str">
        <f>VLOOKUP(Table1[[#This Row],[Province_Number]],WikiTable[],3)</f>
        <v>Europe</v>
      </c>
      <c r="P101" t="str">
        <f>VLOOKUP(Table1[[#This Row],[Province_Number]],WikiTable[],4)</f>
        <v>The Low Countries</v>
      </c>
      <c r="Q101" t="str">
        <f>VLOOKUP(Table1[[#This Row],[Province_Number]],WikiTable[],12)</f>
        <v>English Channel</v>
      </c>
      <c r="R101" t="str">
        <f>VLOOKUP(Table1[[#This Row],[Province_Number]],WikiTable[],11)</f>
        <v>Fish</v>
      </c>
      <c r="S101" s="3"/>
    </row>
    <row r="102" spans="1:19" x14ac:dyDescent="0.25">
      <c r="A102">
        <v>101</v>
      </c>
      <c r="B102" t="s">
        <v>33</v>
      </c>
      <c r="C102" t="s">
        <v>34</v>
      </c>
      <c r="D102" t="s">
        <v>34</v>
      </c>
      <c r="E102" t="s">
        <v>35</v>
      </c>
      <c r="F102" t="s">
        <v>36</v>
      </c>
      <c r="G102" t="s">
        <v>15</v>
      </c>
      <c r="H102">
        <v>2000</v>
      </c>
      <c r="I102" t="s">
        <v>1939</v>
      </c>
      <c r="J102" t="s">
        <v>16</v>
      </c>
      <c r="K102">
        <v>7</v>
      </c>
      <c r="L102">
        <v>6</v>
      </c>
      <c r="M102">
        <v>5</v>
      </c>
      <c r="O102" t="str">
        <f>VLOOKUP(Table1[[#This Row],[Province_Number]],WikiTable[],3)</f>
        <v>Europe</v>
      </c>
      <c r="P102" t="str">
        <f>VLOOKUP(Table1[[#This Row],[Province_Number]],WikiTable[],4)</f>
        <v>Northern Italy / Italian Region / Kingdom of Italy</v>
      </c>
      <c r="Q102" t="str">
        <f>VLOOKUP(Table1[[#This Row],[Province_Number]],WikiTable[],12)</f>
        <v>Genoa</v>
      </c>
      <c r="R102" t="str">
        <f>VLOOKUP(Table1[[#This Row],[Province_Number]],WikiTable[],11)</f>
        <v>Cloth</v>
      </c>
      <c r="S102" s="3"/>
    </row>
    <row r="103" spans="1:19" x14ac:dyDescent="0.25">
      <c r="A103">
        <v>102</v>
      </c>
      <c r="B103" t="s">
        <v>37</v>
      </c>
      <c r="C103" t="s">
        <v>34</v>
      </c>
      <c r="D103" t="s">
        <v>34</v>
      </c>
      <c r="E103" t="s">
        <v>38</v>
      </c>
      <c r="F103" t="s">
        <v>36</v>
      </c>
      <c r="G103" t="s">
        <v>15</v>
      </c>
      <c r="H103">
        <v>2000</v>
      </c>
      <c r="I103" t="s">
        <v>1939</v>
      </c>
      <c r="J103" t="s">
        <v>16</v>
      </c>
      <c r="K103">
        <v>4</v>
      </c>
      <c r="L103">
        <v>5</v>
      </c>
      <c r="M103">
        <v>3</v>
      </c>
      <c r="O103" t="str">
        <f>VLOOKUP(Table1[[#This Row],[Province_Number]],WikiTable[],3)</f>
        <v>Europe</v>
      </c>
      <c r="P103" t="str">
        <f>VLOOKUP(Table1[[#This Row],[Province_Number]],WikiTable[],4)</f>
        <v>Northern Italy / Italian Region / Kingdom of Italy</v>
      </c>
      <c r="Q103" t="str">
        <f>VLOOKUP(Table1[[#This Row],[Province_Number]],WikiTable[],12)</f>
        <v>Genoa</v>
      </c>
      <c r="R103" t="str">
        <f>VLOOKUP(Table1[[#This Row],[Province_Number]],WikiTable[],11)</f>
        <v>Fish</v>
      </c>
      <c r="S103" s="3"/>
    </row>
    <row r="104" spans="1:19" x14ac:dyDescent="0.25">
      <c r="A104">
        <v>103</v>
      </c>
      <c r="B104" t="s">
        <v>39</v>
      </c>
      <c r="C104" t="s">
        <v>40</v>
      </c>
      <c r="D104" t="s">
        <v>40</v>
      </c>
      <c r="E104" t="s">
        <v>41</v>
      </c>
      <c r="F104" t="s">
        <v>36</v>
      </c>
      <c r="G104" t="s">
        <v>15</v>
      </c>
      <c r="H104">
        <v>2000</v>
      </c>
      <c r="I104" t="s">
        <v>1939</v>
      </c>
      <c r="J104" t="s">
        <v>16</v>
      </c>
      <c r="K104">
        <v>3</v>
      </c>
      <c r="L104">
        <v>3</v>
      </c>
      <c r="M104">
        <v>3</v>
      </c>
      <c r="O104" t="str">
        <f>VLOOKUP(Table1[[#This Row],[Province_Number]],WikiTable[],3)</f>
        <v>Europe</v>
      </c>
      <c r="P104" t="str">
        <f>VLOOKUP(Table1[[#This Row],[Province_Number]],WikiTable[],4)</f>
        <v>Northern Italy / Italian Region / Kingdom of Italy</v>
      </c>
      <c r="Q104" t="str">
        <f>VLOOKUP(Table1[[#This Row],[Province_Number]],WikiTable[],12)</f>
        <v>Genoa</v>
      </c>
      <c r="R104" t="str">
        <f>VLOOKUP(Table1[[#This Row],[Province_Number]],WikiTable[],11)</f>
        <v>Wine</v>
      </c>
      <c r="S104" s="3"/>
    </row>
    <row r="105" spans="1:19" x14ac:dyDescent="0.25">
      <c r="A105">
        <v>104</v>
      </c>
      <c r="B105" t="s">
        <v>42</v>
      </c>
      <c r="C105" t="s">
        <v>40</v>
      </c>
      <c r="D105" t="s">
        <v>40</v>
      </c>
      <c r="E105" t="s">
        <v>41</v>
      </c>
      <c r="F105" t="s">
        <v>36</v>
      </c>
      <c r="G105" t="s">
        <v>15</v>
      </c>
      <c r="H105">
        <v>2000</v>
      </c>
      <c r="I105" t="s">
        <v>1939</v>
      </c>
      <c r="J105" t="s">
        <v>16</v>
      </c>
      <c r="K105">
        <v>5</v>
      </c>
      <c r="L105">
        <v>4</v>
      </c>
      <c r="M105">
        <v>4</v>
      </c>
      <c r="O105" t="str">
        <f>VLOOKUP(Table1[[#This Row],[Province_Number]],WikiTable[],3)</f>
        <v>Europe</v>
      </c>
      <c r="P105" t="str">
        <f>VLOOKUP(Table1[[#This Row],[Province_Number]],WikiTable[],4)</f>
        <v>Northern Italy / Italian Region / Kingdom of Italy</v>
      </c>
      <c r="Q105" t="str">
        <f>VLOOKUP(Table1[[#This Row],[Province_Number]],WikiTable[],12)</f>
        <v>Venice</v>
      </c>
      <c r="R105" t="str">
        <f>VLOOKUP(Table1[[#This Row],[Province_Number]],WikiTable[],11)</f>
        <v>Cloth</v>
      </c>
      <c r="S105" s="3"/>
    </row>
    <row r="106" spans="1:19" x14ac:dyDescent="0.25">
      <c r="A106">
        <v>105</v>
      </c>
      <c r="B106" t="s">
        <v>43</v>
      </c>
      <c r="C106" t="s">
        <v>40</v>
      </c>
      <c r="D106" t="s">
        <v>40</v>
      </c>
      <c r="E106" t="s">
        <v>41</v>
      </c>
      <c r="F106" t="s">
        <v>36</v>
      </c>
      <c r="G106" t="s">
        <v>15</v>
      </c>
      <c r="H106">
        <v>2000</v>
      </c>
      <c r="I106" t="s">
        <v>1939</v>
      </c>
      <c r="J106" t="s">
        <v>16</v>
      </c>
      <c r="K106">
        <v>6</v>
      </c>
      <c r="L106">
        <v>6</v>
      </c>
      <c r="M106">
        <v>5</v>
      </c>
      <c r="O106" t="str">
        <f>VLOOKUP(Table1[[#This Row],[Province_Number]],WikiTable[],3)</f>
        <v>Europe</v>
      </c>
      <c r="P106" t="str">
        <f>VLOOKUP(Table1[[#This Row],[Province_Number]],WikiTable[],4)</f>
        <v>Northern Italy / Italian Region / Kingdom of Italy</v>
      </c>
      <c r="Q106" t="str">
        <f>VLOOKUP(Table1[[#This Row],[Province_Number]],WikiTable[],12)</f>
        <v>Genoa</v>
      </c>
      <c r="R106" t="str">
        <f>VLOOKUP(Table1[[#This Row],[Province_Number]],WikiTable[],11)</f>
        <v>Grain</v>
      </c>
      <c r="S106" s="3"/>
    </row>
    <row r="107" spans="1:19" x14ac:dyDescent="0.25">
      <c r="A107">
        <v>106</v>
      </c>
      <c r="B107" t="s">
        <v>44</v>
      </c>
      <c r="C107" t="s">
        <v>40</v>
      </c>
      <c r="D107" t="s">
        <v>40</v>
      </c>
      <c r="E107" t="s">
        <v>41</v>
      </c>
      <c r="F107" t="s">
        <v>36</v>
      </c>
      <c r="G107" t="s">
        <v>15</v>
      </c>
      <c r="H107">
        <v>2000</v>
      </c>
      <c r="I107" t="s">
        <v>1939</v>
      </c>
      <c r="J107" t="s">
        <v>16</v>
      </c>
      <c r="K107">
        <v>5</v>
      </c>
      <c r="L107">
        <v>4</v>
      </c>
      <c r="M107">
        <v>3</v>
      </c>
      <c r="O107" t="str">
        <f>VLOOKUP(Table1[[#This Row],[Province_Number]],WikiTable[],3)</f>
        <v>Europe</v>
      </c>
      <c r="P107" t="str">
        <f>VLOOKUP(Table1[[#This Row],[Province_Number]],WikiTable[],4)</f>
        <v>Northern Italy / Italian Region / Kingdom of Italy</v>
      </c>
      <c r="Q107" t="str">
        <f>VLOOKUP(Table1[[#This Row],[Province_Number]],WikiTable[],12)</f>
        <v>Genoa</v>
      </c>
      <c r="R107" t="str">
        <f>VLOOKUP(Table1[[#This Row],[Province_Number]],WikiTable[],11)</f>
        <v>Grain</v>
      </c>
      <c r="S107" s="3"/>
    </row>
    <row r="108" spans="1:19" x14ac:dyDescent="0.25">
      <c r="A108">
        <v>107</v>
      </c>
      <c r="B108" t="s">
        <v>45</v>
      </c>
      <c r="C108" t="s">
        <v>40</v>
      </c>
      <c r="D108" t="s">
        <v>40</v>
      </c>
      <c r="E108" t="s">
        <v>41</v>
      </c>
      <c r="F108" t="s">
        <v>36</v>
      </c>
      <c r="G108" t="s">
        <v>15</v>
      </c>
      <c r="H108">
        <v>2000</v>
      </c>
      <c r="I108" t="s">
        <v>1939</v>
      </c>
      <c r="J108" t="s">
        <v>16</v>
      </c>
      <c r="K108">
        <v>6</v>
      </c>
      <c r="L108">
        <v>6</v>
      </c>
      <c r="M108">
        <v>5</v>
      </c>
      <c r="O108" t="str">
        <f>VLOOKUP(Table1[[#This Row],[Province_Number]],WikiTable[],3)</f>
        <v>Europe</v>
      </c>
      <c r="P108" t="str">
        <f>VLOOKUP(Table1[[#This Row],[Province_Number]],WikiTable[],4)</f>
        <v>Northern Italy / Italian Region / Kingdom of Italy</v>
      </c>
      <c r="Q108" t="str">
        <f>VLOOKUP(Table1[[#This Row],[Province_Number]],WikiTable[],12)</f>
        <v>Venice</v>
      </c>
      <c r="R108" t="str">
        <f>VLOOKUP(Table1[[#This Row],[Province_Number]],WikiTable[],11)</f>
        <v>Cloth</v>
      </c>
      <c r="S108" s="3"/>
    </row>
    <row r="109" spans="1:19" x14ac:dyDescent="0.25">
      <c r="A109">
        <v>108</v>
      </c>
      <c r="B109" t="s">
        <v>62</v>
      </c>
      <c r="C109" t="s">
        <v>40</v>
      </c>
      <c r="D109" t="s">
        <v>40</v>
      </c>
      <c r="E109" t="s">
        <v>41</v>
      </c>
      <c r="F109" t="s">
        <v>63</v>
      </c>
      <c r="G109" t="s">
        <v>15</v>
      </c>
      <c r="H109">
        <v>2000</v>
      </c>
      <c r="I109" t="s">
        <v>1939</v>
      </c>
      <c r="J109" t="s">
        <v>16</v>
      </c>
      <c r="K109">
        <v>7</v>
      </c>
      <c r="L109">
        <v>7</v>
      </c>
      <c r="M109">
        <v>6</v>
      </c>
      <c r="O109" t="str">
        <f>VLOOKUP(Table1[[#This Row],[Province_Number]],WikiTable[],3)</f>
        <v>Europe</v>
      </c>
      <c r="P109" t="str">
        <f>VLOOKUP(Table1[[#This Row],[Province_Number]],WikiTable[],4)</f>
        <v>Northern Italy / Italian Region / Kingdom of Italy</v>
      </c>
      <c r="Q109" t="str">
        <f>VLOOKUP(Table1[[#This Row],[Province_Number]],WikiTable[],12)</f>
        <v>Venice</v>
      </c>
      <c r="R109" t="str">
        <f>VLOOKUP(Table1[[#This Row],[Province_Number]],WikiTable[],11)</f>
        <v>Grain</v>
      </c>
      <c r="S109" s="3"/>
    </row>
    <row r="110" spans="1:19" x14ac:dyDescent="0.25">
      <c r="A110">
        <v>109</v>
      </c>
      <c r="B110" t="s">
        <v>70</v>
      </c>
      <c r="C110" t="s">
        <v>40</v>
      </c>
      <c r="D110" t="s">
        <v>40</v>
      </c>
      <c r="E110" t="s">
        <v>41</v>
      </c>
      <c r="F110" t="s">
        <v>36</v>
      </c>
      <c r="G110" t="s">
        <v>15</v>
      </c>
      <c r="H110">
        <v>2000</v>
      </c>
      <c r="I110" t="s">
        <v>1939</v>
      </c>
      <c r="J110" t="s">
        <v>16</v>
      </c>
      <c r="K110">
        <v>8</v>
      </c>
      <c r="L110">
        <v>5</v>
      </c>
      <c r="M110">
        <v>5</v>
      </c>
      <c r="O110" t="str">
        <f>VLOOKUP(Table1[[#This Row],[Province_Number]],WikiTable[],3)</f>
        <v>Europe</v>
      </c>
      <c r="P110" t="str">
        <f>VLOOKUP(Table1[[#This Row],[Province_Number]],WikiTable[],4)</f>
        <v>Northern Italy / Italian Region / Kingdom of Italy</v>
      </c>
      <c r="Q110" t="str">
        <f>VLOOKUP(Table1[[#This Row],[Province_Number]],WikiTable[],12)</f>
        <v>Venice</v>
      </c>
      <c r="R110" t="str">
        <f>VLOOKUP(Table1[[#This Row],[Province_Number]],WikiTable[],11)</f>
        <v>Grain</v>
      </c>
      <c r="S110" s="3"/>
    </row>
    <row r="111" spans="1:19" x14ac:dyDescent="0.25">
      <c r="A111">
        <v>110</v>
      </c>
      <c r="B111" t="s">
        <v>75</v>
      </c>
      <c r="C111" t="s">
        <v>40</v>
      </c>
      <c r="D111" t="s">
        <v>40</v>
      </c>
      <c r="E111" t="s">
        <v>41</v>
      </c>
      <c r="F111" t="s">
        <v>36</v>
      </c>
      <c r="G111" t="s">
        <v>15</v>
      </c>
      <c r="H111">
        <v>2000</v>
      </c>
      <c r="I111" t="s">
        <v>1939</v>
      </c>
      <c r="J111" t="s">
        <v>16</v>
      </c>
      <c r="K111">
        <v>2</v>
      </c>
      <c r="L111">
        <v>3</v>
      </c>
      <c r="M111">
        <v>2</v>
      </c>
      <c r="O111" t="str">
        <f>VLOOKUP(Table1[[#This Row],[Province_Number]],WikiTable[],3)</f>
        <v>Europe</v>
      </c>
      <c r="P111" t="str">
        <f>VLOOKUP(Table1[[#This Row],[Province_Number]],WikiTable[],4)</f>
        <v>Northern Italy / Austrian Region / Italian Region / Kingdom of Italy</v>
      </c>
      <c r="Q111" t="str">
        <f>VLOOKUP(Table1[[#This Row],[Province_Number]],WikiTable[],12)</f>
        <v>Venice</v>
      </c>
      <c r="R111" t="str">
        <f>VLOOKUP(Table1[[#This Row],[Province_Number]],WikiTable[],11)</f>
        <v>Iron</v>
      </c>
      <c r="S111" s="3"/>
    </row>
    <row r="112" spans="1:19" x14ac:dyDescent="0.25">
      <c r="A112">
        <v>111</v>
      </c>
      <c r="B112" t="s">
        <v>76</v>
      </c>
      <c r="C112" t="s">
        <v>40</v>
      </c>
      <c r="D112" t="s">
        <v>40</v>
      </c>
      <c r="E112" t="s">
        <v>41</v>
      </c>
      <c r="F112" t="s">
        <v>36</v>
      </c>
      <c r="G112" t="s">
        <v>15</v>
      </c>
      <c r="H112">
        <v>2000</v>
      </c>
      <c r="I112" t="s">
        <v>1939</v>
      </c>
      <c r="J112" t="s">
        <v>16</v>
      </c>
      <c r="K112">
        <v>5</v>
      </c>
      <c r="L112">
        <v>5</v>
      </c>
      <c r="M112">
        <v>4</v>
      </c>
      <c r="O112" t="str">
        <f>VLOOKUP(Table1[[#This Row],[Province_Number]],WikiTable[],3)</f>
        <v>Europe</v>
      </c>
      <c r="P112" t="str">
        <f>VLOOKUP(Table1[[#This Row],[Province_Number]],WikiTable[],4)</f>
        <v>Northern Italy / Italian Region / Kingdom of Italy</v>
      </c>
      <c r="Q112" t="str">
        <f>VLOOKUP(Table1[[#This Row],[Province_Number]],WikiTable[],12)</f>
        <v>Venice</v>
      </c>
      <c r="R112" t="str">
        <f>VLOOKUP(Table1[[#This Row],[Province_Number]],WikiTable[],11)</f>
        <v>Wine</v>
      </c>
      <c r="S112" s="3"/>
    </row>
    <row r="113" spans="1:19" x14ac:dyDescent="0.25">
      <c r="A113">
        <v>112</v>
      </c>
      <c r="B113" t="s">
        <v>85</v>
      </c>
      <c r="C113" t="s">
        <v>47</v>
      </c>
      <c r="D113" t="s">
        <v>47</v>
      </c>
      <c r="E113" t="s">
        <v>86</v>
      </c>
      <c r="F113" t="s">
        <v>87</v>
      </c>
      <c r="G113" t="s">
        <v>50</v>
      </c>
      <c r="H113">
        <v>2000</v>
      </c>
      <c r="I113" t="s">
        <v>1939</v>
      </c>
      <c r="J113" t="s">
        <v>16</v>
      </c>
      <c r="K113">
        <v>10</v>
      </c>
      <c r="L113">
        <v>14</v>
      </c>
      <c r="M113">
        <v>8</v>
      </c>
      <c r="O113" t="str">
        <f>VLOOKUP(Table1[[#This Row],[Province_Number]],WikiTable[],3)</f>
        <v>Europe</v>
      </c>
      <c r="P113" t="str">
        <f>VLOOKUP(Table1[[#This Row],[Province_Number]],WikiTable[],4)</f>
        <v>Northern Italy / Italian Region</v>
      </c>
      <c r="Q113" t="str">
        <f>VLOOKUP(Table1[[#This Row],[Province_Number]],WikiTable[],12)</f>
        <v>Venice</v>
      </c>
      <c r="R113" t="str">
        <f>VLOOKUP(Table1[[#This Row],[Province_Number]],WikiTable[],11)</f>
        <v>Cloth</v>
      </c>
      <c r="S113" s="3"/>
    </row>
    <row r="114" spans="1:19" x14ac:dyDescent="0.25">
      <c r="A114">
        <v>113</v>
      </c>
      <c r="B114" t="s">
        <v>97</v>
      </c>
      <c r="C114" t="s">
        <v>40</v>
      </c>
      <c r="D114" t="s">
        <v>40</v>
      </c>
      <c r="E114" t="s">
        <v>41</v>
      </c>
      <c r="F114" t="s">
        <v>36</v>
      </c>
      <c r="G114" t="s">
        <v>98</v>
      </c>
      <c r="H114">
        <v>2000</v>
      </c>
      <c r="I114" t="s">
        <v>1939</v>
      </c>
      <c r="J114" t="s">
        <v>16</v>
      </c>
      <c r="K114">
        <v>8</v>
      </c>
      <c r="L114">
        <v>8</v>
      </c>
      <c r="M114">
        <v>7</v>
      </c>
      <c r="O114" t="str">
        <f>VLOOKUP(Table1[[#This Row],[Province_Number]],WikiTable[],3)</f>
        <v>Europe</v>
      </c>
      <c r="P114" t="str">
        <f>VLOOKUP(Table1[[#This Row],[Province_Number]],WikiTable[],4)</f>
        <v>Northern Italy / Italian Region / Kingdom of Italy</v>
      </c>
      <c r="Q114" t="str">
        <f>VLOOKUP(Table1[[#This Row],[Province_Number]],WikiTable[],12)</f>
        <v>Venice</v>
      </c>
      <c r="R114" t="str">
        <f>VLOOKUP(Table1[[#This Row],[Province_Number]],WikiTable[],11)</f>
        <v>Salt</v>
      </c>
      <c r="S114" s="3"/>
    </row>
    <row r="115" spans="1:19" x14ac:dyDescent="0.25">
      <c r="A115">
        <v>114</v>
      </c>
      <c r="B115" t="s">
        <v>107</v>
      </c>
      <c r="C115" t="s">
        <v>40</v>
      </c>
      <c r="D115" t="s">
        <v>40</v>
      </c>
      <c r="E115" t="s">
        <v>41</v>
      </c>
      <c r="F115" t="s">
        <v>63</v>
      </c>
      <c r="G115" t="s">
        <v>15</v>
      </c>
      <c r="H115">
        <v>2000</v>
      </c>
      <c r="I115" t="s">
        <v>1939</v>
      </c>
      <c r="J115" t="s">
        <v>16</v>
      </c>
      <c r="K115">
        <v>6</v>
      </c>
      <c r="L115">
        <v>5</v>
      </c>
      <c r="M115">
        <v>6</v>
      </c>
      <c r="O115" t="str">
        <f>VLOOKUP(Table1[[#This Row],[Province_Number]],WikiTable[],3)</f>
        <v>Europe</v>
      </c>
      <c r="P115" t="str">
        <f>VLOOKUP(Table1[[#This Row],[Province_Number]],WikiTable[],4)</f>
        <v>Northern Italy / Italian Region / Kingdom of Italy</v>
      </c>
      <c r="Q115" t="str">
        <f>VLOOKUP(Table1[[#This Row],[Province_Number]],WikiTable[],12)</f>
        <v>Venice</v>
      </c>
      <c r="R115" t="str">
        <f>VLOOKUP(Table1[[#This Row],[Province_Number]],WikiTable[],11)</f>
        <v>Salt</v>
      </c>
      <c r="S115" s="3"/>
    </row>
    <row r="116" spans="1:19" x14ac:dyDescent="0.25">
      <c r="A116">
        <v>115</v>
      </c>
      <c r="B116" t="s">
        <v>109</v>
      </c>
      <c r="C116" t="s">
        <v>40</v>
      </c>
      <c r="D116" t="s">
        <v>40</v>
      </c>
      <c r="E116" t="s">
        <v>41</v>
      </c>
      <c r="F116" t="s">
        <v>36</v>
      </c>
      <c r="G116" t="s">
        <v>15</v>
      </c>
      <c r="H116">
        <v>2000</v>
      </c>
      <c r="I116" t="s">
        <v>1939</v>
      </c>
      <c r="J116" t="s">
        <v>16</v>
      </c>
      <c r="K116">
        <v>5</v>
      </c>
      <c r="L116">
        <v>6</v>
      </c>
      <c r="M116">
        <v>5</v>
      </c>
      <c r="O116" t="str">
        <f>VLOOKUP(Table1[[#This Row],[Province_Number]],WikiTable[],3)</f>
        <v>Europe</v>
      </c>
      <c r="P116" t="str">
        <f>VLOOKUP(Table1[[#This Row],[Province_Number]],WikiTable[],4)</f>
        <v>Northern Italy / Italian Region / Kingdom of Italy</v>
      </c>
      <c r="Q116" t="str">
        <f>VLOOKUP(Table1[[#This Row],[Province_Number]],WikiTable[],12)</f>
        <v>Genoa</v>
      </c>
      <c r="R116" t="str">
        <f>VLOOKUP(Table1[[#This Row],[Province_Number]],WikiTable[],11)</f>
        <v>Wine</v>
      </c>
      <c r="S116" s="3"/>
    </row>
    <row r="117" spans="1:19" x14ac:dyDescent="0.25">
      <c r="A117">
        <v>116</v>
      </c>
      <c r="B117" t="s">
        <v>110</v>
      </c>
      <c r="C117" t="s">
        <v>40</v>
      </c>
      <c r="D117" t="s">
        <v>40</v>
      </c>
      <c r="E117" t="s">
        <v>41</v>
      </c>
      <c r="F117" t="s">
        <v>36</v>
      </c>
      <c r="G117" t="s">
        <v>98</v>
      </c>
      <c r="H117">
        <v>2000</v>
      </c>
      <c r="I117" t="s">
        <v>1939</v>
      </c>
      <c r="J117" t="s">
        <v>16</v>
      </c>
      <c r="K117">
        <v>7</v>
      </c>
      <c r="L117">
        <v>8</v>
      </c>
      <c r="M117">
        <v>8</v>
      </c>
      <c r="O117" t="str">
        <f>VLOOKUP(Table1[[#This Row],[Province_Number]],WikiTable[],3)</f>
        <v>Europe</v>
      </c>
      <c r="P117" t="str">
        <f>VLOOKUP(Table1[[#This Row],[Province_Number]],WikiTable[],4)</f>
        <v>Northern Italy / Italian Region / Kingdom of Italy</v>
      </c>
      <c r="Q117" t="str">
        <f>VLOOKUP(Table1[[#This Row],[Province_Number]],WikiTable[],12)</f>
        <v>Genoa</v>
      </c>
      <c r="R117" t="str">
        <f>VLOOKUP(Table1[[#This Row],[Province_Number]],WikiTable[],11)</f>
        <v>Wine</v>
      </c>
      <c r="S117" s="3"/>
    </row>
    <row r="118" spans="1:19" x14ac:dyDescent="0.25">
      <c r="A118">
        <v>117</v>
      </c>
      <c r="B118" t="s">
        <v>111</v>
      </c>
      <c r="C118" t="s">
        <v>40</v>
      </c>
      <c r="D118" t="s">
        <v>40</v>
      </c>
      <c r="E118" t="s">
        <v>41</v>
      </c>
      <c r="F118" t="s">
        <v>36</v>
      </c>
      <c r="G118" t="s">
        <v>98</v>
      </c>
      <c r="H118">
        <v>2000</v>
      </c>
      <c r="I118" t="s">
        <v>1939</v>
      </c>
      <c r="J118" t="s">
        <v>16</v>
      </c>
      <c r="K118">
        <v>8</v>
      </c>
      <c r="L118">
        <v>8</v>
      </c>
      <c r="M118">
        <v>7</v>
      </c>
      <c r="O118" t="str">
        <f>VLOOKUP(Table1[[#This Row],[Province_Number]],WikiTable[],3)</f>
        <v>Europe</v>
      </c>
      <c r="P118" t="str">
        <f>VLOOKUP(Table1[[#This Row],[Province_Number]],WikiTable[],4)</f>
        <v>Northern Italy / Italian Region / Kingdom of Italy</v>
      </c>
      <c r="Q118" t="str">
        <f>VLOOKUP(Table1[[#This Row],[Province_Number]],WikiTable[],12)</f>
        <v>Genoa</v>
      </c>
      <c r="R118" t="str">
        <f>VLOOKUP(Table1[[#This Row],[Province_Number]],WikiTable[],11)</f>
        <v>Cloth</v>
      </c>
      <c r="S118" s="3"/>
    </row>
    <row r="119" spans="1:19" x14ac:dyDescent="0.25">
      <c r="A119">
        <v>118</v>
      </c>
      <c r="B119" t="s">
        <v>112</v>
      </c>
      <c r="C119" t="s">
        <v>113</v>
      </c>
      <c r="D119" t="s">
        <v>113</v>
      </c>
      <c r="E119" t="s">
        <v>114</v>
      </c>
      <c r="F119" t="s">
        <v>36</v>
      </c>
      <c r="G119" t="s">
        <v>15</v>
      </c>
      <c r="H119">
        <v>2000</v>
      </c>
      <c r="I119" t="s">
        <v>1939</v>
      </c>
      <c r="J119" t="s">
        <v>16</v>
      </c>
      <c r="K119">
        <v>11</v>
      </c>
      <c r="L119">
        <v>11</v>
      </c>
      <c r="M119">
        <v>13</v>
      </c>
      <c r="O119" t="str">
        <f>VLOOKUP(Table1[[#This Row],[Province_Number]],WikiTable[],3)</f>
        <v>Europe</v>
      </c>
      <c r="P119" t="str">
        <f>VLOOKUP(Table1[[#This Row],[Province_Number]],WikiTable[],4)</f>
        <v>Northern Italy / Italian Region / Kingdom of Italy</v>
      </c>
      <c r="Q119" t="str">
        <f>VLOOKUP(Table1[[#This Row],[Province_Number]],WikiTable[],12)</f>
        <v>Genoa</v>
      </c>
      <c r="R119" t="str">
        <f>VLOOKUP(Table1[[#This Row],[Province_Number]],WikiTable[],11)</f>
        <v>Grain</v>
      </c>
      <c r="S119" s="3"/>
    </row>
    <row r="120" spans="1:19" x14ac:dyDescent="0.25">
      <c r="A120">
        <v>119</v>
      </c>
      <c r="B120" t="s">
        <v>115</v>
      </c>
      <c r="C120" t="s">
        <v>40</v>
      </c>
      <c r="D120" t="s">
        <v>40</v>
      </c>
      <c r="E120" t="s">
        <v>41</v>
      </c>
      <c r="F120" t="s">
        <v>36</v>
      </c>
      <c r="G120" t="s">
        <v>98</v>
      </c>
      <c r="H120">
        <v>2000</v>
      </c>
      <c r="I120" t="s">
        <v>1939</v>
      </c>
      <c r="J120" t="s">
        <v>16</v>
      </c>
      <c r="K120">
        <v>5</v>
      </c>
      <c r="L120">
        <v>4</v>
      </c>
      <c r="M120">
        <v>5</v>
      </c>
      <c r="O120" t="str">
        <f>VLOOKUP(Table1[[#This Row],[Province_Number]],WikiTable[],3)</f>
        <v>Europe</v>
      </c>
      <c r="P120" t="str">
        <f>VLOOKUP(Table1[[#This Row],[Province_Number]],WikiTable[],4)</f>
        <v>Northern Italy / Italian Region / Kingdom of Italy</v>
      </c>
      <c r="Q120" t="str">
        <f>VLOOKUP(Table1[[#This Row],[Province_Number]],WikiTable[],12)</f>
        <v>Venice</v>
      </c>
      <c r="R120" t="str">
        <f>VLOOKUP(Table1[[#This Row],[Province_Number]],WikiTable[],11)</f>
        <v>Fish</v>
      </c>
      <c r="S120" s="3"/>
    </row>
    <row r="121" spans="1:19" x14ac:dyDescent="0.25">
      <c r="A121">
        <v>120</v>
      </c>
      <c r="B121" t="s">
        <v>118</v>
      </c>
      <c r="C121" t="s">
        <v>40</v>
      </c>
      <c r="D121" t="s">
        <v>40</v>
      </c>
      <c r="E121" t="s">
        <v>41</v>
      </c>
      <c r="F121" t="s">
        <v>36</v>
      </c>
      <c r="G121" t="s">
        <v>98</v>
      </c>
      <c r="H121">
        <v>2000</v>
      </c>
      <c r="I121" t="s">
        <v>1939</v>
      </c>
      <c r="J121" t="s">
        <v>16</v>
      </c>
      <c r="K121">
        <v>5</v>
      </c>
      <c r="L121">
        <v>5</v>
      </c>
      <c r="M121">
        <v>5</v>
      </c>
      <c r="O121" t="str">
        <f>VLOOKUP(Table1[[#This Row],[Province_Number]],WikiTable[],3)</f>
        <v>Europe</v>
      </c>
      <c r="P121" t="str">
        <f>VLOOKUP(Table1[[#This Row],[Province_Number]],WikiTable[],4)</f>
        <v>Two Sicilies / Southern Italy / Italian Region</v>
      </c>
      <c r="Q121" t="str">
        <f>VLOOKUP(Table1[[#This Row],[Province_Number]],WikiTable[],12)</f>
        <v>Venice</v>
      </c>
      <c r="R121" t="str">
        <f>VLOOKUP(Table1[[#This Row],[Province_Number]],WikiTable[],11)</f>
        <v>Wine</v>
      </c>
      <c r="S121" s="3"/>
    </row>
    <row r="122" spans="1:19" x14ac:dyDescent="0.25">
      <c r="A122">
        <v>121</v>
      </c>
      <c r="B122" t="s">
        <v>123</v>
      </c>
      <c r="C122" t="s">
        <v>124</v>
      </c>
      <c r="D122" t="s">
        <v>124</v>
      </c>
      <c r="E122" t="s">
        <v>125</v>
      </c>
      <c r="F122" t="s">
        <v>87</v>
      </c>
      <c r="G122" t="s">
        <v>15</v>
      </c>
      <c r="H122">
        <v>2000</v>
      </c>
      <c r="I122" t="s">
        <v>1939</v>
      </c>
      <c r="J122" t="s">
        <v>16</v>
      </c>
      <c r="K122">
        <v>8</v>
      </c>
      <c r="L122">
        <v>7</v>
      </c>
      <c r="M122">
        <v>9</v>
      </c>
      <c r="O122" t="str">
        <f>VLOOKUP(Table1[[#This Row],[Province_Number]],WikiTable[],3)</f>
        <v>Europe</v>
      </c>
      <c r="P122" t="str">
        <f>VLOOKUP(Table1[[#This Row],[Province_Number]],WikiTable[],4)</f>
        <v>Two Sicilies / Southern Italy / Italian Region</v>
      </c>
      <c r="Q122" t="str">
        <f>VLOOKUP(Table1[[#This Row],[Province_Number]],WikiTable[],12)</f>
        <v>Genoa</v>
      </c>
      <c r="R122" t="str">
        <f>VLOOKUP(Table1[[#This Row],[Province_Number]],WikiTable[],11)</f>
        <v>Grain</v>
      </c>
      <c r="S122" s="3"/>
    </row>
    <row r="123" spans="1:19" x14ac:dyDescent="0.25">
      <c r="A123">
        <v>122</v>
      </c>
      <c r="B123" t="s">
        <v>134</v>
      </c>
      <c r="C123" t="s">
        <v>124</v>
      </c>
      <c r="D123" t="s">
        <v>124</v>
      </c>
      <c r="E123" t="s">
        <v>125</v>
      </c>
      <c r="F123" t="s">
        <v>87</v>
      </c>
      <c r="G123" t="s">
        <v>15</v>
      </c>
      <c r="H123">
        <v>2000</v>
      </c>
      <c r="I123" t="s">
        <v>1939</v>
      </c>
      <c r="J123" t="s">
        <v>16</v>
      </c>
      <c r="K123">
        <v>5</v>
      </c>
      <c r="L123">
        <v>3</v>
      </c>
      <c r="M123">
        <v>5</v>
      </c>
      <c r="O123" t="str">
        <f>VLOOKUP(Table1[[#This Row],[Province_Number]],WikiTable[],3)</f>
        <v>Europe</v>
      </c>
      <c r="P123" t="str">
        <f>VLOOKUP(Table1[[#This Row],[Province_Number]],WikiTable[],4)</f>
        <v>Two Sicilies / Southern Italy / Italian Region</v>
      </c>
      <c r="Q123" t="str">
        <f>VLOOKUP(Table1[[#This Row],[Province_Number]],WikiTable[],12)</f>
        <v>Venice</v>
      </c>
      <c r="R123" t="str">
        <f>VLOOKUP(Table1[[#This Row],[Province_Number]],WikiTable[],11)</f>
        <v>Wine</v>
      </c>
      <c r="S123" s="3"/>
    </row>
    <row r="124" spans="1:19" x14ac:dyDescent="0.25">
      <c r="A124">
        <v>123</v>
      </c>
      <c r="B124" t="s">
        <v>144</v>
      </c>
      <c r="C124" t="s">
        <v>124</v>
      </c>
      <c r="D124" t="s">
        <v>124</v>
      </c>
      <c r="E124" t="s">
        <v>125</v>
      </c>
      <c r="F124" t="s">
        <v>87</v>
      </c>
      <c r="G124" t="s">
        <v>15</v>
      </c>
      <c r="H124">
        <v>2000</v>
      </c>
      <c r="I124" t="s">
        <v>1939</v>
      </c>
      <c r="J124" t="s">
        <v>16</v>
      </c>
      <c r="K124">
        <v>4</v>
      </c>
      <c r="L124">
        <v>3</v>
      </c>
      <c r="M124">
        <v>4</v>
      </c>
      <c r="O124" t="str">
        <f>VLOOKUP(Table1[[#This Row],[Province_Number]],WikiTable[],3)</f>
        <v>Europe</v>
      </c>
      <c r="P124" t="str">
        <f>VLOOKUP(Table1[[#This Row],[Province_Number]],WikiTable[],4)</f>
        <v>Two Sicilies / Southern Italy / Italian Region</v>
      </c>
      <c r="Q124" t="str">
        <f>VLOOKUP(Table1[[#This Row],[Province_Number]],WikiTable[],12)</f>
        <v>Genoa</v>
      </c>
      <c r="R124" t="str">
        <f>VLOOKUP(Table1[[#This Row],[Province_Number]],WikiTable[],11)</f>
        <v>Fish</v>
      </c>
      <c r="S124" s="3"/>
    </row>
    <row r="125" spans="1:19" x14ac:dyDescent="0.25">
      <c r="A125">
        <v>124</v>
      </c>
      <c r="B125" t="s">
        <v>151</v>
      </c>
      <c r="C125" t="s">
        <v>124</v>
      </c>
      <c r="D125" t="s">
        <v>124</v>
      </c>
      <c r="E125" t="s">
        <v>125</v>
      </c>
      <c r="F125" t="s">
        <v>87</v>
      </c>
      <c r="G125" t="s">
        <v>15</v>
      </c>
      <c r="H125">
        <v>2000</v>
      </c>
      <c r="I125" t="s">
        <v>1939</v>
      </c>
      <c r="J125" t="s">
        <v>16</v>
      </c>
      <c r="K125">
        <v>7</v>
      </c>
      <c r="L125">
        <v>6</v>
      </c>
      <c r="M125">
        <v>6</v>
      </c>
      <c r="O125" t="str">
        <f>VLOOKUP(Table1[[#This Row],[Province_Number]],WikiTable[],3)</f>
        <v>Europe</v>
      </c>
      <c r="P125" t="str">
        <f>VLOOKUP(Table1[[#This Row],[Province_Number]],WikiTable[],4)</f>
        <v>Two Sicilies / Sicily / Italian Region</v>
      </c>
      <c r="Q125" t="str">
        <f>VLOOKUP(Table1[[#This Row],[Province_Number]],WikiTable[],12)</f>
        <v>Genoa</v>
      </c>
      <c r="R125" t="str">
        <f>VLOOKUP(Table1[[#This Row],[Province_Number]],WikiTable[],11)</f>
        <v>Fish</v>
      </c>
      <c r="S125" s="3"/>
    </row>
    <row r="126" spans="1:19" x14ac:dyDescent="0.25">
      <c r="A126">
        <v>125</v>
      </c>
      <c r="B126" t="s">
        <v>156</v>
      </c>
      <c r="C126" t="s">
        <v>124</v>
      </c>
      <c r="D126" t="s">
        <v>124</v>
      </c>
      <c r="E126" t="s">
        <v>125</v>
      </c>
      <c r="F126" t="s">
        <v>87</v>
      </c>
      <c r="G126" t="s">
        <v>15</v>
      </c>
      <c r="H126">
        <v>2000</v>
      </c>
      <c r="I126" t="s">
        <v>1939</v>
      </c>
      <c r="J126" t="s">
        <v>16</v>
      </c>
      <c r="K126">
        <v>8</v>
      </c>
      <c r="L126">
        <v>9</v>
      </c>
      <c r="M126">
        <v>6</v>
      </c>
      <c r="O126" t="str">
        <f>VLOOKUP(Table1[[#This Row],[Province_Number]],WikiTable[],3)</f>
        <v>Europe</v>
      </c>
      <c r="P126" t="str">
        <f>VLOOKUP(Table1[[#This Row],[Province_Number]],WikiTable[],4)</f>
        <v>Two Sicilies / Sicily / Italian Region</v>
      </c>
      <c r="Q126" t="str">
        <f>VLOOKUP(Table1[[#This Row],[Province_Number]],WikiTable[],12)</f>
        <v>Genoa</v>
      </c>
      <c r="R126" t="str">
        <f>VLOOKUP(Table1[[#This Row],[Province_Number]],WikiTable[],11)</f>
        <v>Wine</v>
      </c>
      <c r="S126" s="3"/>
    </row>
    <row r="127" spans="1:19" x14ac:dyDescent="0.25">
      <c r="A127">
        <v>126</v>
      </c>
      <c r="B127" t="s">
        <v>157</v>
      </c>
      <c r="C127" t="s">
        <v>124</v>
      </c>
      <c r="D127" t="s">
        <v>124</v>
      </c>
      <c r="E127" t="s">
        <v>125</v>
      </c>
      <c r="F127" t="s">
        <v>87</v>
      </c>
      <c r="G127" t="s">
        <v>15</v>
      </c>
      <c r="H127">
        <v>2000</v>
      </c>
      <c r="I127" t="s">
        <v>1939</v>
      </c>
      <c r="J127" t="s">
        <v>16</v>
      </c>
      <c r="K127">
        <v>3</v>
      </c>
      <c r="L127">
        <v>3</v>
      </c>
      <c r="M127">
        <v>3</v>
      </c>
      <c r="O127" t="str">
        <f>VLOOKUP(Table1[[#This Row],[Province_Number]],WikiTable[],3)</f>
        <v>Europe</v>
      </c>
      <c r="P127" t="str">
        <f>VLOOKUP(Table1[[#This Row],[Province_Number]],WikiTable[],4)</f>
        <v>Two Sicilies / Italian Region</v>
      </c>
      <c r="Q127" t="str">
        <f>VLOOKUP(Table1[[#This Row],[Province_Number]],WikiTable[],12)</f>
        <v>Tunis</v>
      </c>
      <c r="R127" t="str">
        <f>VLOOKUP(Table1[[#This Row],[Province_Number]],WikiTable[],11)</f>
        <v>Fish</v>
      </c>
      <c r="S127" s="3"/>
    </row>
    <row r="128" spans="1:19" x14ac:dyDescent="0.25">
      <c r="A128">
        <v>127</v>
      </c>
      <c r="B128" t="s">
        <v>161</v>
      </c>
      <c r="C128" t="s">
        <v>40</v>
      </c>
      <c r="D128" t="s">
        <v>40</v>
      </c>
      <c r="E128" t="s">
        <v>41</v>
      </c>
      <c r="F128" t="s">
        <v>63</v>
      </c>
      <c r="G128" t="s">
        <v>15</v>
      </c>
      <c r="H128">
        <v>2000</v>
      </c>
      <c r="I128" t="s">
        <v>1939</v>
      </c>
      <c r="J128" t="s">
        <v>16</v>
      </c>
      <c r="K128">
        <v>4</v>
      </c>
      <c r="L128">
        <v>4</v>
      </c>
      <c r="M128">
        <v>3</v>
      </c>
      <c r="O128" t="str">
        <f>VLOOKUP(Table1[[#This Row],[Province_Number]],WikiTable[],3)</f>
        <v>Europe</v>
      </c>
      <c r="P128" t="str">
        <f>VLOOKUP(Table1[[#This Row],[Province_Number]],WikiTable[],4)</f>
        <v>Italian Region</v>
      </c>
      <c r="Q128" t="str">
        <f>VLOOKUP(Table1[[#This Row],[Province_Number]],WikiTable[],12)</f>
        <v>Genoa</v>
      </c>
      <c r="R128" t="str">
        <f>VLOOKUP(Table1[[#This Row],[Province_Number]],WikiTable[],11)</f>
        <v>Fish</v>
      </c>
      <c r="S128" s="3"/>
    </row>
    <row r="129" spans="1:19" x14ac:dyDescent="0.25">
      <c r="A129">
        <v>128</v>
      </c>
      <c r="B129" t="s">
        <v>172</v>
      </c>
      <c r="C129" t="s">
        <v>40</v>
      </c>
      <c r="D129" t="s">
        <v>40</v>
      </c>
      <c r="E129" t="s">
        <v>41</v>
      </c>
      <c r="F129" t="s">
        <v>63</v>
      </c>
      <c r="G129" t="s">
        <v>15</v>
      </c>
      <c r="H129">
        <v>2000</v>
      </c>
      <c r="I129" t="s">
        <v>1939</v>
      </c>
      <c r="J129" t="s">
        <v>16</v>
      </c>
      <c r="K129">
        <v>6</v>
      </c>
      <c r="L129">
        <v>7</v>
      </c>
      <c r="M129">
        <v>6</v>
      </c>
      <c r="O129" t="str">
        <f>VLOOKUP(Table1[[#This Row],[Province_Number]],WikiTable[],3)</f>
        <v>Europe</v>
      </c>
      <c r="P129" t="str">
        <f>VLOOKUP(Table1[[#This Row],[Province_Number]],WikiTable[],4)</f>
        <v>German Region / Austrian Region</v>
      </c>
      <c r="Q129" t="str">
        <f>VLOOKUP(Table1[[#This Row],[Province_Number]],WikiTable[],12)</f>
        <v>Wien</v>
      </c>
      <c r="R129" t="str">
        <f>VLOOKUP(Table1[[#This Row],[Province_Number]],WikiTable[],11)</f>
        <v>Iron</v>
      </c>
      <c r="S129" s="3"/>
    </row>
    <row r="130" spans="1:19" x14ac:dyDescent="0.25">
      <c r="A130">
        <v>129</v>
      </c>
      <c r="B130" t="s">
        <v>183</v>
      </c>
      <c r="C130" t="s">
        <v>40</v>
      </c>
      <c r="D130" t="s">
        <v>40</v>
      </c>
      <c r="E130" t="s">
        <v>41</v>
      </c>
      <c r="F130" t="s">
        <v>184</v>
      </c>
      <c r="G130" t="s">
        <v>15</v>
      </c>
      <c r="H130">
        <v>2000</v>
      </c>
      <c r="I130" t="s">
        <v>1939</v>
      </c>
      <c r="J130" t="s">
        <v>16</v>
      </c>
      <c r="K130">
        <v>7</v>
      </c>
      <c r="L130">
        <v>8</v>
      </c>
      <c r="M130">
        <v>4</v>
      </c>
      <c r="O130" t="str">
        <f>VLOOKUP(Table1[[#This Row],[Province_Number]],WikiTable[],3)</f>
        <v>Europe</v>
      </c>
      <c r="P130" t="str">
        <f>VLOOKUP(Table1[[#This Row],[Province_Number]],WikiTable[],4)</f>
        <v>Croatian Region / Western Balkans / German Region</v>
      </c>
      <c r="Q130" t="str">
        <f>VLOOKUP(Table1[[#This Row],[Province_Number]],WikiTable[],12)</f>
        <v>Venice</v>
      </c>
      <c r="R130" t="str">
        <f>VLOOKUP(Table1[[#This Row],[Province_Number]],WikiTable[],11)</f>
        <v>Grain</v>
      </c>
      <c r="S130" s="3"/>
    </row>
    <row r="131" spans="1:19" x14ac:dyDescent="0.25">
      <c r="A131">
        <v>130</v>
      </c>
      <c r="B131" t="s">
        <v>191</v>
      </c>
      <c r="C131" t="s">
        <v>40</v>
      </c>
      <c r="D131" t="s">
        <v>40</v>
      </c>
      <c r="E131" t="s">
        <v>41</v>
      </c>
      <c r="F131" t="s">
        <v>63</v>
      </c>
      <c r="G131" t="s">
        <v>15</v>
      </c>
      <c r="H131">
        <v>2000</v>
      </c>
      <c r="I131" t="s">
        <v>1939</v>
      </c>
      <c r="J131" t="s">
        <v>16</v>
      </c>
      <c r="K131">
        <v>3</v>
      </c>
      <c r="L131">
        <v>4</v>
      </c>
      <c r="M131">
        <v>4</v>
      </c>
      <c r="O131" t="str">
        <f>VLOOKUP(Table1[[#This Row],[Province_Number]],WikiTable[],3)</f>
        <v>Europe</v>
      </c>
      <c r="P131" t="str">
        <f>VLOOKUP(Table1[[#This Row],[Province_Number]],WikiTable[],4)</f>
        <v>Croatian Region / Western Balkans</v>
      </c>
      <c r="Q131" t="str">
        <f>VLOOKUP(Table1[[#This Row],[Province_Number]],WikiTable[],12)</f>
        <v>Venice</v>
      </c>
      <c r="R131" t="str">
        <f>VLOOKUP(Table1[[#This Row],[Province_Number]],WikiTable[],11)</f>
        <v>Salt</v>
      </c>
      <c r="S131" s="3"/>
    </row>
    <row r="132" spans="1:19" x14ac:dyDescent="0.25">
      <c r="A132">
        <v>131</v>
      </c>
      <c r="B132" t="s">
        <v>192</v>
      </c>
      <c r="C132" t="s">
        <v>47</v>
      </c>
      <c r="D132" t="s">
        <v>47</v>
      </c>
      <c r="E132" t="s">
        <v>86</v>
      </c>
      <c r="F132" t="s">
        <v>193</v>
      </c>
      <c r="G132" t="s">
        <v>15</v>
      </c>
      <c r="H132">
        <v>2000</v>
      </c>
      <c r="I132" t="s">
        <v>1939</v>
      </c>
      <c r="J132" t="s">
        <v>16</v>
      </c>
      <c r="K132">
        <v>3</v>
      </c>
      <c r="L132">
        <v>4</v>
      </c>
      <c r="M132">
        <v>3</v>
      </c>
      <c r="O132" t="str">
        <f>VLOOKUP(Table1[[#This Row],[Province_Number]],WikiTable[],3)</f>
        <v>Europe</v>
      </c>
      <c r="P132" t="str">
        <f>VLOOKUP(Table1[[#This Row],[Province_Number]],WikiTable[],4)</f>
        <v>Croatian Region / Western Balkans</v>
      </c>
      <c r="Q132" t="str">
        <f>VLOOKUP(Table1[[#This Row],[Province_Number]],WikiTable[],12)</f>
        <v>Venice</v>
      </c>
      <c r="R132" t="str">
        <f>VLOOKUP(Table1[[#This Row],[Province_Number]],WikiTable[],11)</f>
        <v>Cloth</v>
      </c>
      <c r="S132" s="3"/>
    </row>
    <row r="133" spans="1:19" x14ac:dyDescent="0.25">
      <c r="A133">
        <v>132</v>
      </c>
      <c r="B133" t="s">
        <v>196</v>
      </c>
      <c r="C133" t="s">
        <v>197</v>
      </c>
      <c r="D133" t="s">
        <v>197</v>
      </c>
      <c r="E133" t="s">
        <v>198</v>
      </c>
      <c r="F133" t="s">
        <v>184</v>
      </c>
      <c r="G133" t="s">
        <v>15</v>
      </c>
      <c r="H133">
        <v>2000</v>
      </c>
      <c r="I133" t="s">
        <v>1939</v>
      </c>
      <c r="J133" t="s">
        <v>16</v>
      </c>
      <c r="K133">
        <v>4</v>
      </c>
      <c r="L133">
        <v>4</v>
      </c>
      <c r="M133">
        <v>6</v>
      </c>
      <c r="O133" t="str">
        <f>VLOOKUP(Table1[[#This Row],[Province_Number]],WikiTable[],3)</f>
        <v>Europe</v>
      </c>
      <c r="P133" t="str">
        <f>VLOOKUP(Table1[[#This Row],[Province_Number]],WikiTable[],4)</f>
        <v>German Region / Austrian Region</v>
      </c>
      <c r="Q133" t="str">
        <f>VLOOKUP(Table1[[#This Row],[Province_Number]],WikiTable[],12)</f>
        <v>Wien</v>
      </c>
      <c r="R133" t="str">
        <f>VLOOKUP(Table1[[#This Row],[Province_Number]],WikiTable[],11)</f>
        <v>Grain</v>
      </c>
      <c r="S133" s="3"/>
    </row>
    <row r="134" spans="1:19" x14ac:dyDescent="0.25">
      <c r="A134">
        <v>133</v>
      </c>
      <c r="B134" t="s">
        <v>199</v>
      </c>
      <c r="C134" t="s">
        <v>197</v>
      </c>
      <c r="D134" t="s">
        <v>197</v>
      </c>
      <c r="E134" t="s">
        <v>198</v>
      </c>
      <c r="F134" t="s">
        <v>184</v>
      </c>
      <c r="G134" t="s">
        <v>15</v>
      </c>
      <c r="H134">
        <v>2000</v>
      </c>
      <c r="I134" t="s">
        <v>1939</v>
      </c>
      <c r="J134" t="s">
        <v>16</v>
      </c>
      <c r="K134">
        <v>6</v>
      </c>
      <c r="L134">
        <v>6</v>
      </c>
      <c r="M134">
        <v>6</v>
      </c>
      <c r="O134" t="str">
        <f>VLOOKUP(Table1[[#This Row],[Province_Number]],WikiTable[],3)</f>
        <v>Europe</v>
      </c>
      <c r="P134" t="str">
        <f>VLOOKUP(Table1[[#This Row],[Province_Number]],WikiTable[],4)</f>
        <v>German Region / Austrian Region</v>
      </c>
      <c r="Q134" t="str">
        <f>VLOOKUP(Table1[[#This Row],[Province_Number]],WikiTable[],12)</f>
        <v>Wien</v>
      </c>
      <c r="R134" t="str">
        <f>VLOOKUP(Table1[[#This Row],[Province_Number]],WikiTable[],11)</f>
        <v>Grain</v>
      </c>
      <c r="S134" s="3"/>
    </row>
    <row r="135" spans="1:19" x14ac:dyDescent="0.25">
      <c r="A135">
        <v>134</v>
      </c>
      <c r="B135" t="s">
        <v>200</v>
      </c>
      <c r="C135" t="s">
        <v>197</v>
      </c>
      <c r="D135" t="s">
        <v>197</v>
      </c>
      <c r="E135" t="s">
        <v>198</v>
      </c>
      <c r="F135" t="s">
        <v>184</v>
      </c>
      <c r="G135" t="s">
        <v>15</v>
      </c>
      <c r="H135">
        <v>2000</v>
      </c>
      <c r="I135" t="s">
        <v>1939</v>
      </c>
      <c r="J135" t="s">
        <v>16</v>
      </c>
      <c r="K135">
        <v>8</v>
      </c>
      <c r="L135">
        <v>9</v>
      </c>
      <c r="M135">
        <v>9</v>
      </c>
      <c r="O135" t="str">
        <f>VLOOKUP(Table1[[#This Row],[Province_Number]],WikiTable[],3)</f>
        <v>Europe</v>
      </c>
      <c r="P135" t="str">
        <f>VLOOKUP(Table1[[#This Row],[Province_Number]],WikiTable[],4)</f>
        <v>German Region / Austrian Region</v>
      </c>
      <c r="Q135" t="str">
        <f>VLOOKUP(Table1[[#This Row],[Province_Number]],WikiTable[],12)</f>
        <v>Wien</v>
      </c>
      <c r="R135" t="str">
        <f>VLOOKUP(Table1[[#This Row],[Province_Number]],WikiTable[],11)</f>
        <v>Wine</v>
      </c>
      <c r="S135" s="3"/>
    </row>
    <row r="136" spans="1:19" x14ac:dyDescent="0.25">
      <c r="A136">
        <v>135</v>
      </c>
      <c r="B136" t="s">
        <v>201</v>
      </c>
      <c r="C136" t="s">
        <v>47</v>
      </c>
      <c r="D136" t="s">
        <v>47</v>
      </c>
      <c r="E136" t="s">
        <v>48</v>
      </c>
      <c r="F136" t="s">
        <v>87</v>
      </c>
      <c r="G136" t="s">
        <v>50</v>
      </c>
      <c r="H136">
        <v>2000</v>
      </c>
      <c r="I136" t="s">
        <v>1939</v>
      </c>
      <c r="J136" t="s">
        <v>16</v>
      </c>
      <c r="K136">
        <v>6</v>
      </c>
      <c r="L136">
        <v>6</v>
      </c>
      <c r="M136">
        <v>4</v>
      </c>
      <c r="O136" t="str">
        <f>VLOOKUP(Table1[[#This Row],[Province_Number]],WikiTable[],3)</f>
        <v>Europe</v>
      </c>
      <c r="P136" t="str">
        <f>VLOOKUP(Table1[[#This Row],[Province_Number]],WikiTable[],4)</f>
        <v>Hungarian Region</v>
      </c>
      <c r="Q136" t="str">
        <f>VLOOKUP(Table1[[#This Row],[Province_Number]],WikiTable[],12)</f>
        <v>Wien</v>
      </c>
      <c r="R136" t="str">
        <f>VLOOKUP(Table1[[#This Row],[Province_Number]],WikiTable[],11)</f>
        <v>Grain</v>
      </c>
      <c r="S136" s="3"/>
    </row>
    <row r="137" spans="1:19" x14ac:dyDescent="0.25">
      <c r="A137">
        <v>136</v>
      </c>
      <c r="B137" t="s">
        <v>202</v>
      </c>
      <c r="C137" t="s">
        <v>47</v>
      </c>
      <c r="D137" t="s">
        <v>47</v>
      </c>
      <c r="E137" t="s">
        <v>86</v>
      </c>
      <c r="F137" t="s">
        <v>193</v>
      </c>
      <c r="G137" t="s">
        <v>15</v>
      </c>
      <c r="H137">
        <v>2000</v>
      </c>
      <c r="I137" t="s">
        <v>1939</v>
      </c>
      <c r="J137" t="s">
        <v>16</v>
      </c>
      <c r="K137">
        <v>6</v>
      </c>
      <c r="L137">
        <v>5</v>
      </c>
      <c r="M137">
        <v>5</v>
      </c>
      <c r="O137" t="str">
        <f>VLOOKUP(Table1[[#This Row],[Province_Number]],WikiTable[],3)</f>
        <v>Europe</v>
      </c>
      <c r="P137" t="str">
        <f>VLOOKUP(Table1[[#This Row],[Province_Number]],WikiTable[],4)</f>
        <v>Croatian Region / Western Balkans</v>
      </c>
      <c r="Q137" t="str">
        <f>VLOOKUP(Table1[[#This Row],[Province_Number]],WikiTable[],12)</f>
        <v>Venice</v>
      </c>
      <c r="R137" t="str">
        <f>VLOOKUP(Table1[[#This Row],[Province_Number]],WikiTable[],11)</f>
        <v>Wool</v>
      </c>
      <c r="S137" s="3"/>
    </row>
    <row r="138" spans="1:19" x14ac:dyDescent="0.25">
      <c r="A138">
        <v>137</v>
      </c>
      <c r="B138" t="s">
        <v>203</v>
      </c>
      <c r="C138" t="s">
        <v>47</v>
      </c>
      <c r="D138" t="s">
        <v>47</v>
      </c>
      <c r="E138" t="s">
        <v>48</v>
      </c>
      <c r="F138" t="s">
        <v>87</v>
      </c>
      <c r="G138" t="s">
        <v>50</v>
      </c>
      <c r="H138">
        <v>2000</v>
      </c>
      <c r="I138" t="s">
        <v>1939</v>
      </c>
      <c r="J138" t="s">
        <v>16</v>
      </c>
      <c r="K138">
        <v>6</v>
      </c>
      <c r="L138">
        <v>7</v>
      </c>
      <c r="M138">
        <v>5</v>
      </c>
      <c r="O138" t="str">
        <f>VLOOKUP(Table1[[#This Row],[Province_Number]],WikiTable[],3)</f>
        <v>Europe</v>
      </c>
      <c r="P138" t="str">
        <f>VLOOKUP(Table1[[#This Row],[Province_Number]],WikiTable[],4)</f>
        <v>Western Balkans / Serbian Region</v>
      </c>
      <c r="Q138" t="str">
        <f>VLOOKUP(Table1[[#This Row],[Province_Number]],WikiTable[],12)</f>
        <v>Ragusa</v>
      </c>
      <c r="R138" t="str">
        <f>VLOOKUP(Table1[[#This Row],[Province_Number]],WikiTable[],11)</f>
        <v>Naval supplies</v>
      </c>
      <c r="S138" s="3"/>
    </row>
    <row r="139" spans="1:19" x14ac:dyDescent="0.25">
      <c r="A139">
        <v>138</v>
      </c>
      <c r="B139" t="s">
        <v>204</v>
      </c>
      <c r="C139" t="s">
        <v>47</v>
      </c>
      <c r="D139" t="s">
        <v>47</v>
      </c>
      <c r="E139" t="s">
        <v>48</v>
      </c>
      <c r="F139" t="s">
        <v>87</v>
      </c>
      <c r="G139" t="s">
        <v>205</v>
      </c>
      <c r="H139">
        <v>2000</v>
      </c>
      <c r="I139" t="s">
        <v>1939</v>
      </c>
      <c r="J139" t="s">
        <v>16</v>
      </c>
      <c r="K139">
        <v>2</v>
      </c>
      <c r="L139">
        <v>3</v>
      </c>
      <c r="M139">
        <v>2</v>
      </c>
      <c r="O139" t="str">
        <f>VLOOKUP(Table1[[#This Row],[Province_Number]],WikiTable[],3)</f>
        <v>Europe</v>
      </c>
      <c r="P139" t="str">
        <f>VLOOKUP(Table1[[#This Row],[Province_Number]],WikiTable[],4)</f>
        <v>Western Balkans / Serbian Region</v>
      </c>
      <c r="Q139" t="str">
        <f>VLOOKUP(Table1[[#This Row],[Province_Number]],WikiTable[],12)</f>
        <v>Ragusa</v>
      </c>
      <c r="R139" t="str">
        <f>VLOOKUP(Table1[[#This Row],[Province_Number]],WikiTable[],11)</f>
        <v>Fish</v>
      </c>
      <c r="S139" s="3"/>
    </row>
    <row r="140" spans="1:19" x14ac:dyDescent="0.25">
      <c r="A140">
        <v>139</v>
      </c>
      <c r="B140" t="s">
        <v>206</v>
      </c>
      <c r="C140" t="s">
        <v>47</v>
      </c>
      <c r="D140" t="s">
        <v>47</v>
      </c>
      <c r="E140" t="s">
        <v>48</v>
      </c>
      <c r="F140" t="s">
        <v>87</v>
      </c>
      <c r="G140" t="s">
        <v>50</v>
      </c>
      <c r="H140">
        <v>2000</v>
      </c>
      <c r="I140" t="s">
        <v>1939</v>
      </c>
      <c r="J140" t="s">
        <v>16</v>
      </c>
      <c r="K140">
        <v>3</v>
      </c>
      <c r="L140">
        <v>4</v>
      </c>
      <c r="M140">
        <v>3</v>
      </c>
      <c r="O140" t="str">
        <f>VLOOKUP(Table1[[#This Row],[Province_Number]],WikiTable[],3)</f>
        <v>Europe</v>
      </c>
      <c r="P140" t="str">
        <f>VLOOKUP(Table1[[#This Row],[Province_Number]],WikiTable[],4)</f>
        <v>Western Balkans / Serbian Region</v>
      </c>
      <c r="Q140" t="str">
        <f>VLOOKUP(Table1[[#This Row],[Province_Number]],WikiTable[],12)</f>
        <v>Ragusa</v>
      </c>
      <c r="R140" t="str">
        <f>VLOOKUP(Table1[[#This Row],[Province_Number]],WikiTable[],11)</f>
        <v>Wool</v>
      </c>
      <c r="S140" s="3"/>
    </row>
    <row r="141" spans="1:19" x14ac:dyDescent="0.25">
      <c r="A141">
        <v>140</v>
      </c>
      <c r="B141" t="s">
        <v>209</v>
      </c>
      <c r="C141" t="s">
        <v>47</v>
      </c>
      <c r="D141" t="s">
        <v>47</v>
      </c>
      <c r="E141" t="s">
        <v>86</v>
      </c>
      <c r="F141" t="s">
        <v>87</v>
      </c>
      <c r="G141" t="s">
        <v>50</v>
      </c>
      <c r="H141">
        <v>2000</v>
      </c>
      <c r="I141" t="s">
        <v>1939</v>
      </c>
      <c r="J141" t="s">
        <v>16</v>
      </c>
      <c r="K141">
        <v>3</v>
      </c>
      <c r="L141">
        <v>4</v>
      </c>
      <c r="M141">
        <v>3</v>
      </c>
      <c r="O141" t="str">
        <f>VLOOKUP(Table1[[#This Row],[Province_Number]],WikiTable[],3)</f>
        <v>Europe</v>
      </c>
      <c r="P141" t="str">
        <f>VLOOKUP(Table1[[#This Row],[Province_Number]],WikiTable[],4)</f>
        <v>Western Balkans / Serbian Region</v>
      </c>
      <c r="Q141" t="str">
        <f>VLOOKUP(Table1[[#This Row],[Province_Number]],WikiTable[],12)</f>
        <v>Ragusa</v>
      </c>
      <c r="R141" t="str">
        <f>VLOOKUP(Table1[[#This Row],[Province_Number]],WikiTable[],11)</f>
        <v>Salt</v>
      </c>
      <c r="S141" s="3"/>
    </row>
    <row r="142" spans="1:19" x14ac:dyDescent="0.25">
      <c r="A142">
        <v>141</v>
      </c>
      <c r="B142" t="s">
        <v>210</v>
      </c>
      <c r="C142" t="s">
        <v>47</v>
      </c>
      <c r="D142" t="s">
        <v>47</v>
      </c>
      <c r="E142" t="s">
        <v>48</v>
      </c>
      <c r="F142" t="s">
        <v>211</v>
      </c>
      <c r="G142" t="s">
        <v>205</v>
      </c>
      <c r="H142">
        <v>2000</v>
      </c>
      <c r="I142" t="s">
        <v>1939</v>
      </c>
      <c r="J142" t="s">
        <v>16</v>
      </c>
      <c r="K142">
        <v>5</v>
      </c>
      <c r="L142">
        <v>5</v>
      </c>
      <c r="M142">
        <v>5</v>
      </c>
      <c r="O142" t="str">
        <f>VLOOKUP(Table1[[#This Row],[Province_Number]],WikiTable[],3)</f>
        <v>Europe</v>
      </c>
      <c r="P142" t="str">
        <f>VLOOKUP(Table1[[#This Row],[Province_Number]],WikiTable[],4)</f>
        <v>Western Balkans / Serbian Region</v>
      </c>
      <c r="Q142" t="str">
        <f>VLOOKUP(Table1[[#This Row],[Province_Number]],WikiTable[],12)</f>
        <v>Ragusa</v>
      </c>
      <c r="R142" t="str">
        <f>VLOOKUP(Table1[[#This Row],[Province_Number]],WikiTable[],11)</f>
        <v>Grain</v>
      </c>
      <c r="S142" s="3"/>
    </row>
    <row r="143" spans="1:19" x14ac:dyDescent="0.25">
      <c r="A143">
        <v>142</v>
      </c>
      <c r="B143" t="s">
        <v>212</v>
      </c>
      <c r="C143" t="s">
        <v>124</v>
      </c>
      <c r="D143" t="s">
        <v>124</v>
      </c>
      <c r="E143" t="s">
        <v>125</v>
      </c>
      <c r="F143" t="s">
        <v>87</v>
      </c>
      <c r="G143" t="s">
        <v>15</v>
      </c>
      <c r="H143">
        <v>2000</v>
      </c>
      <c r="I143" t="s">
        <v>1939</v>
      </c>
      <c r="J143" t="s">
        <v>16</v>
      </c>
      <c r="K143">
        <v>4</v>
      </c>
      <c r="L143">
        <v>4</v>
      </c>
      <c r="M143">
        <v>3</v>
      </c>
      <c r="O143" t="str">
        <f>VLOOKUP(Table1[[#This Row],[Province_Number]],WikiTable[],3)</f>
        <v>Europe</v>
      </c>
      <c r="P143" t="str">
        <f>VLOOKUP(Table1[[#This Row],[Province_Number]],WikiTable[],4)</f>
        <v>Greece Region / Western Balkans</v>
      </c>
      <c r="Q143" t="str">
        <f>VLOOKUP(Table1[[#This Row],[Province_Number]],WikiTable[],12)</f>
        <v>Ragusa</v>
      </c>
      <c r="R143" t="str">
        <f>VLOOKUP(Table1[[#This Row],[Province_Number]],WikiTable[],11)</f>
        <v>Fish</v>
      </c>
      <c r="S143" s="3"/>
    </row>
    <row r="144" spans="1:19" x14ac:dyDescent="0.25">
      <c r="A144">
        <v>143</v>
      </c>
      <c r="B144" t="s">
        <v>213</v>
      </c>
      <c r="C144" t="s">
        <v>47</v>
      </c>
      <c r="D144" t="s">
        <v>47</v>
      </c>
      <c r="E144" t="s">
        <v>86</v>
      </c>
      <c r="F144" t="s">
        <v>87</v>
      </c>
      <c r="G144" t="s">
        <v>15</v>
      </c>
      <c r="H144">
        <v>2000</v>
      </c>
      <c r="I144" t="s">
        <v>1939</v>
      </c>
      <c r="J144" t="s">
        <v>16</v>
      </c>
      <c r="K144">
        <v>4</v>
      </c>
      <c r="L144">
        <v>3</v>
      </c>
      <c r="M144">
        <v>4</v>
      </c>
      <c r="O144" t="str">
        <f>VLOOKUP(Table1[[#This Row],[Province_Number]],WikiTable[],3)</f>
        <v>Europe</v>
      </c>
      <c r="P144" t="str">
        <f>VLOOKUP(Table1[[#This Row],[Province_Number]],WikiTable[],4)</f>
        <v>Greece Region / Western Balkans</v>
      </c>
      <c r="Q144" t="str">
        <f>VLOOKUP(Table1[[#This Row],[Province_Number]],WikiTable[],12)</f>
        <v>Ragusa</v>
      </c>
      <c r="R144" t="str">
        <f>VLOOKUP(Table1[[#This Row],[Province_Number]],WikiTable[],11)</f>
        <v>Wool</v>
      </c>
      <c r="S144" s="3"/>
    </row>
    <row r="145" spans="1:19" x14ac:dyDescent="0.25">
      <c r="A145">
        <v>144</v>
      </c>
      <c r="B145" t="s">
        <v>214</v>
      </c>
      <c r="C145" t="s">
        <v>47</v>
      </c>
      <c r="D145" t="s">
        <v>47</v>
      </c>
      <c r="E145" t="s">
        <v>86</v>
      </c>
      <c r="F145" t="s">
        <v>87</v>
      </c>
      <c r="G145" t="s">
        <v>15</v>
      </c>
      <c r="H145">
        <v>2000</v>
      </c>
      <c r="I145" t="s">
        <v>1939</v>
      </c>
      <c r="J145" t="s">
        <v>16</v>
      </c>
      <c r="K145">
        <v>2</v>
      </c>
      <c r="L145">
        <v>3</v>
      </c>
      <c r="M145">
        <v>3</v>
      </c>
      <c r="O145" t="str">
        <f>VLOOKUP(Table1[[#This Row],[Province_Number]],WikiTable[],3)</f>
        <v>Europe</v>
      </c>
      <c r="P145" t="str">
        <f>VLOOKUP(Table1[[#This Row],[Province_Number]],WikiTable[],4)</f>
        <v>Greece Region / Western Balkans</v>
      </c>
      <c r="Q145" t="str">
        <f>VLOOKUP(Table1[[#This Row],[Province_Number]],WikiTable[],12)</f>
        <v>Ragusa</v>
      </c>
      <c r="R145" t="str">
        <f>VLOOKUP(Table1[[#This Row],[Province_Number]],WikiTable[],11)</f>
        <v>Wool</v>
      </c>
      <c r="S145" s="3"/>
    </row>
    <row r="146" spans="1:19" x14ac:dyDescent="0.25">
      <c r="A146">
        <v>145</v>
      </c>
      <c r="B146" t="s">
        <v>215</v>
      </c>
      <c r="C146" t="s">
        <v>47</v>
      </c>
      <c r="D146" t="s">
        <v>47</v>
      </c>
      <c r="E146" t="s">
        <v>86</v>
      </c>
      <c r="F146" t="s">
        <v>87</v>
      </c>
      <c r="G146" t="s">
        <v>15</v>
      </c>
      <c r="H146">
        <v>2000</v>
      </c>
      <c r="I146" t="s">
        <v>1939</v>
      </c>
      <c r="J146" t="s">
        <v>16</v>
      </c>
      <c r="K146">
        <v>3</v>
      </c>
      <c r="L146">
        <v>4</v>
      </c>
      <c r="M146">
        <v>4</v>
      </c>
      <c r="O146" t="str">
        <f>VLOOKUP(Table1[[#This Row],[Province_Number]],WikiTable[],3)</f>
        <v>Europe</v>
      </c>
      <c r="P146" t="str">
        <f>VLOOKUP(Table1[[#This Row],[Province_Number]],WikiTable[],4)</f>
        <v>Greece Region / Western Balkans</v>
      </c>
      <c r="Q146" t="str">
        <f>VLOOKUP(Table1[[#This Row],[Province_Number]],WikiTable[],12)</f>
        <v>Ragusa</v>
      </c>
      <c r="R146" t="str">
        <f>VLOOKUP(Table1[[#This Row],[Province_Number]],WikiTable[],11)</f>
        <v>Wine</v>
      </c>
      <c r="S146" s="3"/>
    </row>
    <row r="147" spans="1:19" x14ac:dyDescent="0.25">
      <c r="A147">
        <v>146</v>
      </c>
      <c r="B147" t="s">
        <v>216</v>
      </c>
      <c r="C147" t="s">
        <v>47</v>
      </c>
      <c r="D147" t="s">
        <v>47</v>
      </c>
      <c r="E147" t="s">
        <v>86</v>
      </c>
      <c r="F147" t="s">
        <v>87</v>
      </c>
      <c r="G147" t="s">
        <v>205</v>
      </c>
      <c r="H147">
        <v>2000</v>
      </c>
      <c r="I147" t="s">
        <v>1939</v>
      </c>
      <c r="J147" t="s">
        <v>16</v>
      </c>
      <c r="K147">
        <v>4</v>
      </c>
      <c r="L147">
        <v>5</v>
      </c>
      <c r="M147">
        <v>5</v>
      </c>
      <c r="O147" t="str">
        <f>VLOOKUP(Table1[[#This Row],[Province_Number]],WikiTable[],3)</f>
        <v>Europe</v>
      </c>
      <c r="P147" t="str">
        <f>VLOOKUP(Table1[[#This Row],[Province_Number]],WikiTable[],4)</f>
        <v>Greece Region / Western Balkans</v>
      </c>
      <c r="Q147" t="str">
        <f>VLOOKUP(Table1[[#This Row],[Province_Number]],WikiTable[],12)</f>
        <v>Ragusa</v>
      </c>
      <c r="R147" t="str">
        <f>VLOOKUP(Table1[[#This Row],[Province_Number]],WikiTable[],11)</f>
        <v>Fish</v>
      </c>
      <c r="S147" s="3"/>
    </row>
    <row r="148" spans="1:19" x14ac:dyDescent="0.25">
      <c r="A148">
        <v>147</v>
      </c>
      <c r="B148" t="s">
        <v>217</v>
      </c>
      <c r="C148" t="s">
        <v>47</v>
      </c>
      <c r="D148" t="s">
        <v>47</v>
      </c>
      <c r="E148" t="s">
        <v>86</v>
      </c>
      <c r="F148" t="s">
        <v>87</v>
      </c>
      <c r="G148" t="s">
        <v>50</v>
      </c>
      <c r="H148">
        <v>2000</v>
      </c>
      <c r="I148" t="s">
        <v>1939</v>
      </c>
      <c r="J148" t="s">
        <v>16</v>
      </c>
      <c r="K148">
        <v>6</v>
      </c>
      <c r="L148">
        <v>6</v>
      </c>
      <c r="M148">
        <v>5</v>
      </c>
      <c r="O148" t="str">
        <f>VLOOKUP(Table1[[#This Row],[Province_Number]],WikiTable[],3)</f>
        <v>Europe</v>
      </c>
      <c r="P148" t="str">
        <f>VLOOKUP(Table1[[#This Row],[Province_Number]],WikiTable[],4)</f>
        <v>Greece Region / Western Balkans</v>
      </c>
      <c r="Q148" t="str">
        <f>VLOOKUP(Table1[[#This Row],[Province_Number]],WikiTable[],12)</f>
        <v>Ragusa</v>
      </c>
      <c r="R148" t="str">
        <f>VLOOKUP(Table1[[#This Row],[Province_Number]],WikiTable[],11)</f>
        <v>Grain</v>
      </c>
      <c r="S148" s="3"/>
    </row>
    <row r="149" spans="1:19" x14ac:dyDescent="0.25">
      <c r="A149">
        <v>148</v>
      </c>
      <c r="B149" t="s">
        <v>225</v>
      </c>
      <c r="C149" t="s">
        <v>47</v>
      </c>
      <c r="D149" t="s">
        <v>47</v>
      </c>
      <c r="E149" t="s">
        <v>86</v>
      </c>
      <c r="F149" t="s">
        <v>87</v>
      </c>
      <c r="G149" t="s">
        <v>50</v>
      </c>
      <c r="H149">
        <v>2000</v>
      </c>
      <c r="I149" t="s">
        <v>1939</v>
      </c>
      <c r="J149" t="s">
        <v>16</v>
      </c>
      <c r="K149">
        <v>6</v>
      </c>
      <c r="L149">
        <v>6</v>
      </c>
      <c r="M149">
        <v>5</v>
      </c>
      <c r="O149" t="str">
        <f>VLOOKUP(Table1[[#This Row],[Province_Number]],WikiTable[],3)</f>
        <v>Europe</v>
      </c>
      <c r="P149" t="str">
        <f>VLOOKUP(Table1[[#This Row],[Province_Number]],WikiTable[],4)</f>
        <v>Greece Region / Western Balkans</v>
      </c>
      <c r="Q149" t="str">
        <f>VLOOKUP(Table1[[#This Row],[Province_Number]],WikiTable[],12)</f>
        <v>Constantinople</v>
      </c>
      <c r="R149" t="str">
        <f>VLOOKUP(Table1[[#This Row],[Province_Number]],WikiTable[],11)</f>
        <v>Grain</v>
      </c>
      <c r="S149" s="3"/>
    </row>
    <row r="150" spans="1:19" x14ac:dyDescent="0.25">
      <c r="A150">
        <v>149</v>
      </c>
      <c r="B150" t="s">
        <v>228</v>
      </c>
      <c r="C150" t="s">
        <v>47</v>
      </c>
      <c r="D150" t="s">
        <v>47</v>
      </c>
      <c r="E150" t="s">
        <v>86</v>
      </c>
      <c r="F150" t="s">
        <v>87</v>
      </c>
      <c r="G150" t="s">
        <v>15</v>
      </c>
      <c r="H150">
        <v>2000</v>
      </c>
      <c r="I150" t="s">
        <v>1939</v>
      </c>
      <c r="J150" t="s">
        <v>16</v>
      </c>
      <c r="K150">
        <v>7</v>
      </c>
      <c r="L150">
        <v>7</v>
      </c>
      <c r="M150">
        <v>5</v>
      </c>
      <c r="O150" t="str">
        <f>VLOOKUP(Table1[[#This Row],[Province_Number]],WikiTable[],3)</f>
        <v>Europe</v>
      </c>
      <c r="P150" t="str">
        <f>VLOOKUP(Table1[[#This Row],[Province_Number]],WikiTable[],4)</f>
        <v>Greece Region / Eastern Balkans</v>
      </c>
      <c r="Q150" t="str">
        <f>VLOOKUP(Table1[[#This Row],[Province_Number]],WikiTable[],12)</f>
        <v>Constantinople</v>
      </c>
      <c r="R150" t="str">
        <f>VLOOKUP(Table1[[#This Row],[Province_Number]],WikiTable[],11)</f>
        <v>Grain</v>
      </c>
      <c r="S150" s="3"/>
    </row>
    <row r="151" spans="1:19" x14ac:dyDescent="0.25">
      <c r="A151">
        <v>150</v>
      </c>
      <c r="B151" t="s">
        <v>233</v>
      </c>
      <c r="C151" t="s">
        <v>47</v>
      </c>
      <c r="D151" t="s">
        <v>47</v>
      </c>
      <c r="E151" t="s">
        <v>48</v>
      </c>
      <c r="F151" t="s">
        <v>87</v>
      </c>
      <c r="G151" t="s">
        <v>50</v>
      </c>
      <c r="H151">
        <v>2000</v>
      </c>
      <c r="I151" t="s">
        <v>1939</v>
      </c>
      <c r="J151" t="s">
        <v>16</v>
      </c>
      <c r="K151">
        <v>6</v>
      </c>
      <c r="L151">
        <v>7</v>
      </c>
      <c r="M151">
        <v>5</v>
      </c>
      <c r="O151" t="str">
        <f>VLOOKUP(Table1[[#This Row],[Province_Number]],WikiTable[],3)</f>
        <v>Europe</v>
      </c>
      <c r="P151" t="str">
        <f>VLOOKUP(Table1[[#This Row],[Province_Number]],WikiTable[],4)</f>
        <v>Eastern Balkans / Bulgarian Region</v>
      </c>
      <c r="Q151" t="str">
        <f>VLOOKUP(Table1[[#This Row],[Province_Number]],WikiTable[],12)</f>
        <v>Constantinople</v>
      </c>
      <c r="R151" t="str">
        <f>VLOOKUP(Table1[[#This Row],[Province_Number]],WikiTable[],11)</f>
        <v>Iron</v>
      </c>
      <c r="S151" s="3"/>
    </row>
    <row r="152" spans="1:19" x14ac:dyDescent="0.25">
      <c r="A152">
        <v>151</v>
      </c>
      <c r="B152" t="s">
        <v>243</v>
      </c>
      <c r="C152" t="s">
        <v>47</v>
      </c>
      <c r="D152" t="s">
        <v>47</v>
      </c>
      <c r="E152" t="s">
        <v>86</v>
      </c>
      <c r="F152" t="s">
        <v>87</v>
      </c>
      <c r="G152" t="s">
        <v>50</v>
      </c>
      <c r="H152">
        <v>2000</v>
      </c>
      <c r="I152" t="s">
        <v>1939</v>
      </c>
      <c r="J152" t="s">
        <v>16</v>
      </c>
      <c r="K152">
        <v>10</v>
      </c>
      <c r="L152">
        <v>10</v>
      </c>
      <c r="M152">
        <v>8</v>
      </c>
      <c r="O152" t="str">
        <f>VLOOKUP(Table1[[#This Row],[Province_Number]],WikiTable[],3)</f>
        <v>Europe</v>
      </c>
      <c r="P152" t="str">
        <f>VLOOKUP(Table1[[#This Row],[Province_Number]],WikiTable[],4)</f>
        <v>Greece Region / Eastern Balkans</v>
      </c>
      <c r="Q152" t="str">
        <f>VLOOKUP(Table1[[#This Row],[Province_Number]],WikiTable[],12)</f>
        <v>Constantinople</v>
      </c>
      <c r="R152" t="str">
        <f>VLOOKUP(Table1[[#This Row],[Province_Number]],WikiTable[],11)</f>
        <v>Grain</v>
      </c>
      <c r="S152" s="3"/>
    </row>
    <row r="153" spans="1:19" x14ac:dyDescent="0.25">
      <c r="A153">
        <v>152</v>
      </c>
      <c r="B153" t="s">
        <v>254</v>
      </c>
      <c r="C153" t="s">
        <v>47</v>
      </c>
      <c r="D153" t="s">
        <v>47</v>
      </c>
      <c r="E153" t="s">
        <v>86</v>
      </c>
      <c r="F153" t="s">
        <v>87</v>
      </c>
      <c r="G153" t="s">
        <v>15</v>
      </c>
      <c r="H153">
        <v>2000</v>
      </c>
      <c r="I153" t="s">
        <v>1939</v>
      </c>
      <c r="J153" t="s">
        <v>16</v>
      </c>
      <c r="K153">
        <v>4</v>
      </c>
      <c r="L153">
        <v>4</v>
      </c>
      <c r="M153">
        <v>3</v>
      </c>
      <c r="O153" t="str">
        <f>VLOOKUP(Table1[[#This Row],[Province_Number]],WikiTable[],3)</f>
        <v>Europe</v>
      </c>
      <c r="P153" t="str">
        <f>VLOOKUP(Table1[[#This Row],[Province_Number]],WikiTable[],4)</f>
        <v>Croatian Region / Western Balkans</v>
      </c>
      <c r="Q153" t="str">
        <f>VLOOKUP(Table1[[#This Row],[Province_Number]],WikiTable[],12)</f>
        <v>Wien</v>
      </c>
      <c r="R153" t="str">
        <f>VLOOKUP(Table1[[#This Row],[Province_Number]],WikiTable[],11)</f>
        <v>Cloth</v>
      </c>
      <c r="S153" s="3"/>
    </row>
    <row r="154" spans="1:19" x14ac:dyDescent="0.25">
      <c r="A154">
        <v>153</v>
      </c>
      <c r="B154" t="s">
        <v>263</v>
      </c>
      <c r="C154" t="s">
        <v>47</v>
      </c>
      <c r="D154" t="s">
        <v>47</v>
      </c>
      <c r="E154" t="s">
        <v>48</v>
      </c>
      <c r="F154" t="s">
        <v>87</v>
      </c>
      <c r="G154" t="s">
        <v>50</v>
      </c>
      <c r="H154">
        <v>2000</v>
      </c>
      <c r="I154" t="s">
        <v>1939</v>
      </c>
      <c r="J154" t="s">
        <v>16</v>
      </c>
      <c r="K154">
        <v>7</v>
      </c>
      <c r="L154">
        <v>6</v>
      </c>
      <c r="M154">
        <v>3</v>
      </c>
      <c r="O154" t="str">
        <f>VLOOKUP(Table1[[#This Row],[Province_Number]],WikiTable[],3)</f>
        <v>Europe</v>
      </c>
      <c r="P154" t="str">
        <f>VLOOKUP(Table1[[#This Row],[Province_Number]],WikiTable[],4)</f>
        <v>Hungarian Region</v>
      </c>
      <c r="Q154" t="str">
        <f>VLOOKUP(Table1[[#This Row],[Province_Number]],WikiTable[],12)</f>
        <v>Wien</v>
      </c>
      <c r="R154" t="str">
        <f>VLOOKUP(Table1[[#This Row],[Province_Number]],WikiTable[],11)</f>
        <v>Grain</v>
      </c>
      <c r="S154" s="3"/>
    </row>
    <row r="155" spans="1:19" x14ac:dyDescent="0.25">
      <c r="A155">
        <v>154</v>
      </c>
      <c r="B155" t="s">
        <v>269</v>
      </c>
      <c r="C155" t="s">
        <v>47</v>
      </c>
      <c r="D155" t="s">
        <v>47</v>
      </c>
      <c r="E155" t="s">
        <v>195</v>
      </c>
      <c r="F155" t="s">
        <v>87</v>
      </c>
      <c r="G155" t="s">
        <v>50</v>
      </c>
      <c r="H155">
        <v>2000</v>
      </c>
      <c r="I155" t="s">
        <v>1939</v>
      </c>
      <c r="J155" t="s">
        <v>16</v>
      </c>
      <c r="K155">
        <v>4</v>
      </c>
      <c r="L155">
        <v>5</v>
      </c>
      <c r="M155">
        <v>3</v>
      </c>
      <c r="O155" t="str">
        <f>VLOOKUP(Table1[[#This Row],[Province_Number]],WikiTable[],3)</f>
        <v>Europe</v>
      </c>
      <c r="P155" t="str">
        <f>VLOOKUP(Table1[[#This Row],[Province_Number]],WikiTable[],4)</f>
        <v>Hungarian Region</v>
      </c>
      <c r="Q155" t="str">
        <f>VLOOKUP(Table1[[#This Row],[Province_Number]],WikiTable[],12)</f>
        <v>Wien</v>
      </c>
      <c r="R155" t="str">
        <f>VLOOKUP(Table1[[#This Row],[Province_Number]],WikiTable[],11)</f>
        <v>Copper</v>
      </c>
      <c r="S155" s="3"/>
    </row>
    <row r="156" spans="1:19" x14ac:dyDescent="0.25">
      <c r="A156">
        <v>155</v>
      </c>
      <c r="B156" t="s">
        <v>281</v>
      </c>
      <c r="C156" t="s">
        <v>47</v>
      </c>
      <c r="D156" t="s">
        <v>47</v>
      </c>
      <c r="E156" t="s">
        <v>48</v>
      </c>
      <c r="F156" t="s">
        <v>87</v>
      </c>
      <c r="G156" t="s">
        <v>50</v>
      </c>
      <c r="H156">
        <v>2000</v>
      </c>
      <c r="I156" t="s">
        <v>1939</v>
      </c>
      <c r="J156" t="s">
        <v>16</v>
      </c>
      <c r="K156">
        <v>4</v>
      </c>
      <c r="L156">
        <v>3</v>
      </c>
      <c r="M156">
        <v>3</v>
      </c>
      <c r="O156" t="str">
        <f>VLOOKUP(Table1[[#This Row],[Province_Number]],WikiTable[],3)</f>
        <v>Europe</v>
      </c>
      <c r="P156" t="str">
        <f>VLOOKUP(Table1[[#This Row],[Province_Number]],WikiTable[],4)</f>
        <v>Hungarian Region</v>
      </c>
      <c r="Q156" t="str">
        <f>VLOOKUP(Table1[[#This Row],[Province_Number]],WikiTable[],12)</f>
        <v>Wien</v>
      </c>
      <c r="R156" t="str">
        <f>VLOOKUP(Table1[[#This Row],[Province_Number]],WikiTable[],11)</f>
        <v>Wine</v>
      </c>
      <c r="S156" s="3"/>
    </row>
    <row r="157" spans="1:19" x14ac:dyDescent="0.25">
      <c r="A157">
        <v>156</v>
      </c>
      <c r="B157" t="s">
        <v>288</v>
      </c>
      <c r="C157" t="s">
        <v>47</v>
      </c>
      <c r="D157" t="s">
        <v>47</v>
      </c>
      <c r="E157" t="s">
        <v>48</v>
      </c>
      <c r="F157" t="s">
        <v>87</v>
      </c>
      <c r="G157" t="s">
        <v>50</v>
      </c>
      <c r="H157">
        <v>2000</v>
      </c>
      <c r="I157" t="s">
        <v>1939</v>
      </c>
      <c r="J157" t="s">
        <v>16</v>
      </c>
      <c r="K157">
        <v>3</v>
      </c>
      <c r="L157">
        <v>3</v>
      </c>
      <c r="M157">
        <v>2</v>
      </c>
      <c r="O157" t="str">
        <f>VLOOKUP(Table1[[#This Row],[Province_Number]],WikiTable[],3)</f>
        <v>Europe</v>
      </c>
      <c r="P157" t="str">
        <f>VLOOKUP(Table1[[#This Row],[Province_Number]],WikiTable[],4)</f>
        <v>Hungarian Region</v>
      </c>
      <c r="Q157" t="str">
        <f>VLOOKUP(Table1[[#This Row],[Province_Number]],WikiTable[],12)</f>
        <v>Ragusa</v>
      </c>
      <c r="R157" t="str">
        <f>VLOOKUP(Table1[[#This Row],[Province_Number]],WikiTable[],11)</f>
        <v>Wool</v>
      </c>
      <c r="S157" s="3"/>
    </row>
    <row r="158" spans="1:19" x14ac:dyDescent="0.25">
      <c r="A158">
        <v>157</v>
      </c>
      <c r="B158" t="s">
        <v>296</v>
      </c>
      <c r="C158" t="s">
        <v>47</v>
      </c>
      <c r="D158" t="s">
        <v>47</v>
      </c>
      <c r="E158" t="s">
        <v>48</v>
      </c>
      <c r="F158" t="s">
        <v>297</v>
      </c>
      <c r="G158" t="s">
        <v>15</v>
      </c>
      <c r="H158">
        <v>2000</v>
      </c>
      <c r="I158" t="s">
        <v>1939</v>
      </c>
      <c r="J158" t="s">
        <v>16</v>
      </c>
      <c r="K158">
        <v>3</v>
      </c>
      <c r="L158">
        <v>3</v>
      </c>
      <c r="M158">
        <v>2</v>
      </c>
      <c r="O158" t="str">
        <f>VLOOKUP(Table1[[#This Row],[Province_Number]],WikiTable[],3)</f>
        <v>Europe</v>
      </c>
      <c r="P158" t="str">
        <f>VLOOKUP(Table1[[#This Row],[Province_Number]],WikiTable[],4)</f>
        <v>Hungarian Region</v>
      </c>
      <c r="Q158" t="str">
        <f>VLOOKUP(Table1[[#This Row],[Province_Number]],WikiTable[],12)</f>
        <v>Wien</v>
      </c>
      <c r="R158" t="str">
        <f>VLOOKUP(Table1[[#This Row],[Province_Number]],WikiTable[],11)</f>
        <v>Naval supplies</v>
      </c>
      <c r="S158" s="3"/>
    </row>
    <row r="159" spans="1:19" x14ac:dyDescent="0.25">
      <c r="A159">
        <v>158</v>
      </c>
      <c r="B159" t="s">
        <v>304</v>
      </c>
      <c r="C159" t="s">
        <v>47</v>
      </c>
      <c r="D159" t="s">
        <v>47</v>
      </c>
      <c r="E159" t="s">
        <v>48</v>
      </c>
      <c r="F159" t="s">
        <v>297</v>
      </c>
      <c r="G159" t="s">
        <v>15</v>
      </c>
      <c r="H159">
        <v>2000</v>
      </c>
      <c r="I159" t="s">
        <v>1939</v>
      </c>
      <c r="J159" t="s">
        <v>16</v>
      </c>
      <c r="K159">
        <v>4</v>
      </c>
      <c r="L159">
        <v>3</v>
      </c>
      <c r="M159">
        <v>3</v>
      </c>
      <c r="O159" t="str">
        <f>VLOOKUP(Table1[[#This Row],[Province_Number]],WikiTable[],3)</f>
        <v>Europe</v>
      </c>
      <c r="P159" t="str">
        <f>VLOOKUP(Table1[[#This Row],[Province_Number]],WikiTable[],4)</f>
        <v>Dacia / Hungarian Region</v>
      </c>
      <c r="Q159" t="str">
        <f>VLOOKUP(Table1[[#This Row],[Province_Number]],WikiTable[],12)</f>
        <v>Ragusa</v>
      </c>
      <c r="R159" t="str">
        <f>VLOOKUP(Table1[[#This Row],[Province_Number]],WikiTable[],11)</f>
        <v>Wool</v>
      </c>
      <c r="S159" s="3"/>
    </row>
    <row r="160" spans="1:19" x14ac:dyDescent="0.25">
      <c r="A160">
        <v>159</v>
      </c>
      <c r="B160" t="s">
        <v>308</v>
      </c>
      <c r="C160" t="s">
        <v>47</v>
      </c>
      <c r="D160" t="s">
        <v>47</v>
      </c>
      <c r="E160" t="s">
        <v>48</v>
      </c>
      <c r="F160" t="s">
        <v>87</v>
      </c>
      <c r="G160" t="s">
        <v>50</v>
      </c>
      <c r="H160">
        <v>2000</v>
      </c>
      <c r="I160" t="s">
        <v>1939</v>
      </c>
      <c r="J160" t="s">
        <v>16</v>
      </c>
      <c r="K160">
        <v>4</v>
      </c>
      <c r="L160">
        <v>4</v>
      </c>
      <c r="M160">
        <v>4</v>
      </c>
      <c r="O160" t="str">
        <f>VLOOKUP(Table1[[#This Row],[Province_Number]],WikiTable[],3)</f>
        <v>Europe</v>
      </c>
      <c r="P160" t="str">
        <f>VLOOKUP(Table1[[#This Row],[Province_Number]],WikiTable[],4)</f>
        <v>Eastern Balkans / Bulgarian Region</v>
      </c>
      <c r="Q160" t="str">
        <f>VLOOKUP(Table1[[#This Row],[Province_Number]],WikiTable[],12)</f>
        <v>Constantinople</v>
      </c>
      <c r="R160" t="str">
        <f>VLOOKUP(Table1[[#This Row],[Province_Number]],WikiTable[],11)</f>
        <v>Fish</v>
      </c>
      <c r="S160" s="3"/>
    </row>
    <row r="161" spans="1:19" x14ac:dyDescent="0.25">
      <c r="A161">
        <v>160</v>
      </c>
      <c r="B161" t="s">
        <v>311</v>
      </c>
      <c r="C161" t="s">
        <v>47</v>
      </c>
      <c r="D161" t="s">
        <v>47</v>
      </c>
      <c r="E161" t="s">
        <v>48</v>
      </c>
      <c r="F161" t="s">
        <v>312</v>
      </c>
      <c r="G161" t="s">
        <v>50</v>
      </c>
      <c r="H161">
        <v>2000</v>
      </c>
      <c r="I161" t="s">
        <v>1939</v>
      </c>
      <c r="J161" t="s">
        <v>16</v>
      </c>
      <c r="K161">
        <v>4</v>
      </c>
      <c r="L161">
        <v>4</v>
      </c>
      <c r="M161">
        <v>2</v>
      </c>
      <c r="O161" t="str">
        <f>VLOOKUP(Table1[[#This Row],[Province_Number]],WikiTable[],3)</f>
        <v>Europe</v>
      </c>
      <c r="P161" t="str">
        <f>VLOOKUP(Table1[[#This Row],[Province_Number]],WikiTable[],4)</f>
        <v>Dacia / Eastern Balkans</v>
      </c>
      <c r="Q161" t="str">
        <f>VLOOKUP(Table1[[#This Row],[Province_Number]],WikiTable[],12)</f>
        <v>Ragusa</v>
      </c>
      <c r="R161" t="str">
        <f>VLOOKUP(Table1[[#This Row],[Province_Number]],WikiTable[],11)</f>
        <v>Wool</v>
      </c>
      <c r="S161" s="3"/>
    </row>
    <row r="162" spans="1:19" x14ac:dyDescent="0.25">
      <c r="A162">
        <v>161</v>
      </c>
      <c r="B162" t="s">
        <v>313</v>
      </c>
      <c r="C162" t="s">
        <v>47</v>
      </c>
      <c r="D162" t="s">
        <v>47</v>
      </c>
      <c r="E162" t="s">
        <v>48</v>
      </c>
      <c r="F162" t="s">
        <v>87</v>
      </c>
      <c r="G162" t="s">
        <v>50</v>
      </c>
      <c r="H162">
        <v>2000</v>
      </c>
      <c r="I162" t="s">
        <v>1939</v>
      </c>
      <c r="J162" t="s">
        <v>16</v>
      </c>
      <c r="K162">
        <v>6</v>
      </c>
      <c r="L162">
        <v>6</v>
      </c>
      <c r="M162">
        <v>4</v>
      </c>
      <c r="O162" t="str">
        <f>VLOOKUP(Table1[[#This Row],[Province_Number]],WikiTable[],3)</f>
        <v>Europe</v>
      </c>
      <c r="P162" t="str">
        <f>VLOOKUP(Table1[[#This Row],[Province_Number]],WikiTable[],4)</f>
        <v>Dacia / Eastern Balkans</v>
      </c>
      <c r="Q162" t="str">
        <f>VLOOKUP(Table1[[#This Row],[Province_Number]],WikiTable[],12)</f>
        <v>Ragusa</v>
      </c>
      <c r="R162" t="str">
        <f>VLOOKUP(Table1[[#This Row],[Province_Number]],WikiTable[],11)</f>
        <v>Grain</v>
      </c>
      <c r="S162" s="3"/>
    </row>
    <row r="163" spans="1:19" x14ac:dyDescent="0.25">
      <c r="A163">
        <v>162</v>
      </c>
      <c r="B163" t="s">
        <v>314</v>
      </c>
      <c r="C163" t="s">
        <v>47</v>
      </c>
      <c r="D163" t="s">
        <v>47</v>
      </c>
      <c r="E163" t="s">
        <v>86</v>
      </c>
      <c r="F163" t="s">
        <v>87</v>
      </c>
      <c r="G163" t="s">
        <v>50</v>
      </c>
      <c r="H163">
        <v>2000</v>
      </c>
      <c r="I163" t="s">
        <v>1939</v>
      </c>
      <c r="J163" t="s">
        <v>16</v>
      </c>
      <c r="K163">
        <v>3</v>
      </c>
      <c r="L163">
        <v>2</v>
      </c>
      <c r="M163">
        <v>2</v>
      </c>
      <c r="O163" t="str">
        <f>VLOOKUP(Table1[[#This Row],[Province_Number]],WikiTable[],3)</f>
        <v>Europe</v>
      </c>
      <c r="P163" t="str">
        <f>VLOOKUP(Table1[[#This Row],[Province_Number]],WikiTable[],4)</f>
        <v>Hungarian Region</v>
      </c>
      <c r="Q163" t="str">
        <f>VLOOKUP(Table1[[#This Row],[Province_Number]],WikiTable[],12)</f>
        <v>Krakow</v>
      </c>
      <c r="R163" t="str">
        <f>VLOOKUP(Table1[[#This Row],[Province_Number]],WikiTable[],11)</f>
        <v>Naval supplies</v>
      </c>
      <c r="S163" s="3"/>
    </row>
    <row r="164" spans="1:19" x14ac:dyDescent="0.25">
      <c r="A164">
        <v>163</v>
      </c>
      <c r="B164" t="s">
        <v>315</v>
      </c>
      <c r="C164" t="s">
        <v>124</v>
      </c>
      <c r="D164" t="s">
        <v>124</v>
      </c>
      <c r="E164" t="s">
        <v>125</v>
      </c>
      <c r="F164" t="s">
        <v>87</v>
      </c>
      <c r="G164" t="s">
        <v>15</v>
      </c>
      <c r="H164">
        <v>2000</v>
      </c>
      <c r="I164" t="s">
        <v>1939</v>
      </c>
      <c r="J164" t="s">
        <v>16</v>
      </c>
      <c r="K164">
        <v>5</v>
      </c>
      <c r="L164">
        <v>5</v>
      </c>
      <c r="M164">
        <v>3</v>
      </c>
      <c r="O164" t="str">
        <f>VLOOKUP(Table1[[#This Row],[Province_Number]],WikiTable[],3)</f>
        <v>Europe</v>
      </c>
      <c r="P164" t="str">
        <f>VLOOKUP(Table1[[#This Row],[Province_Number]],WikiTable[],4)</f>
        <v>Greece Region / Western Balkans</v>
      </c>
      <c r="Q164" t="str">
        <f>VLOOKUP(Table1[[#This Row],[Province_Number]],WikiTable[],12)</f>
        <v>Alexandria</v>
      </c>
      <c r="R164" t="str">
        <f>VLOOKUP(Table1[[#This Row],[Province_Number]],WikiTable[],11)</f>
        <v>Fish</v>
      </c>
      <c r="S164" s="3"/>
    </row>
    <row r="165" spans="1:19" x14ac:dyDescent="0.25">
      <c r="A165">
        <v>164</v>
      </c>
      <c r="B165" t="s">
        <v>316</v>
      </c>
      <c r="C165" t="s">
        <v>47</v>
      </c>
      <c r="D165" t="s">
        <v>47</v>
      </c>
      <c r="E165" t="s">
        <v>86</v>
      </c>
      <c r="F165" t="s">
        <v>87</v>
      </c>
      <c r="G165" t="s">
        <v>15</v>
      </c>
      <c r="H165">
        <v>2000</v>
      </c>
      <c r="I165" t="s">
        <v>1939</v>
      </c>
      <c r="J165" t="s">
        <v>16</v>
      </c>
      <c r="K165">
        <v>2</v>
      </c>
      <c r="L165">
        <v>2</v>
      </c>
      <c r="M165">
        <v>2</v>
      </c>
      <c r="O165" t="str">
        <f>VLOOKUP(Table1[[#This Row],[Province_Number]],WikiTable[],3)</f>
        <v>Europe</v>
      </c>
      <c r="P165" t="str">
        <f>VLOOKUP(Table1[[#This Row],[Province_Number]],WikiTable[],4)</f>
        <v>Greece Region / Western Balkans</v>
      </c>
      <c r="Q165" t="str">
        <f>VLOOKUP(Table1[[#This Row],[Province_Number]],WikiTable[],12)</f>
        <v>Constantinople</v>
      </c>
      <c r="R165" t="str">
        <f>VLOOKUP(Table1[[#This Row],[Province_Number]],WikiTable[],11)</f>
        <v>Wine</v>
      </c>
      <c r="S165" s="3"/>
    </row>
    <row r="166" spans="1:19" x14ac:dyDescent="0.25">
      <c r="A166">
        <v>165</v>
      </c>
      <c r="B166" t="s">
        <v>317</v>
      </c>
      <c r="C166" t="s">
        <v>34</v>
      </c>
      <c r="D166" t="s">
        <v>34</v>
      </c>
      <c r="E166" t="s">
        <v>38</v>
      </c>
      <c r="F166" t="s">
        <v>36</v>
      </c>
      <c r="G166" t="s">
        <v>15</v>
      </c>
      <c r="H166">
        <v>2000</v>
      </c>
      <c r="I166" t="s">
        <v>1939</v>
      </c>
      <c r="J166" t="s">
        <v>16</v>
      </c>
      <c r="K166">
        <v>5</v>
      </c>
      <c r="L166">
        <v>5</v>
      </c>
      <c r="M166">
        <v>4</v>
      </c>
      <c r="O166" t="str">
        <f>VLOOKUP(Table1[[#This Row],[Province_Number]],WikiTable[],3)</f>
        <v>Europe</v>
      </c>
      <c r="P166" t="str">
        <f>VLOOKUP(Table1[[#This Row],[Province_Number]],WikiTable[],4)</f>
        <v>Helvetia</v>
      </c>
      <c r="Q166" t="str">
        <f>VLOOKUP(Table1[[#This Row],[Province_Number]],WikiTable[],12)</f>
        <v>Rheinland</v>
      </c>
      <c r="R166" t="str">
        <f>VLOOKUP(Table1[[#This Row],[Province_Number]],WikiTable[],11)</f>
        <v>Iron</v>
      </c>
      <c r="S166" s="3"/>
    </row>
    <row r="167" spans="1:19" x14ac:dyDescent="0.25">
      <c r="A167">
        <v>166</v>
      </c>
      <c r="B167" t="s">
        <v>322</v>
      </c>
      <c r="C167" t="s">
        <v>34</v>
      </c>
      <c r="D167" t="s">
        <v>34</v>
      </c>
      <c r="E167" t="s">
        <v>38</v>
      </c>
      <c r="F167" t="s">
        <v>36</v>
      </c>
      <c r="G167" t="s">
        <v>15</v>
      </c>
      <c r="H167">
        <v>2000</v>
      </c>
      <c r="I167" t="s">
        <v>1939</v>
      </c>
      <c r="J167" t="s">
        <v>16</v>
      </c>
      <c r="K167">
        <v>4</v>
      </c>
      <c r="L167">
        <v>5</v>
      </c>
      <c r="M167">
        <v>2</v>
      </c>
      <c r="O167" t="str">
        <f>VLOOKUP(Table1[[#This Row],[Province_Number]],WikiTable[],3)</f>
        <v>Europe</v>
      </c>
      <c r="P167" t="str">
        <f>VLOOKUP(Table1[[#This Row],[Province_Number]],WikiTable[],4)</f>
        <v>Helvetia</v>
      </c>
      <c r="Q167" t="str">
        <f>VLOOKUP(Table1[[#This Row],[Province_Number]],WikiTable[],12)</f>
        <v>Venice</v>
      </c>
      <c r="R167" t="str">
        <f>VLOOKUP(Table1[[#This Row],[Province_Number]],WikiTable[],11)</f>
        <v>Iron</v>
      </c>
      <c r="S167" s="3"/>
    </row>
    <row r="168" spans="1:19" x14ac:dyDescent="0.25">
      <c r="A168">
        <v>167</v>
      </c>
      <c r="B168" t="s">
        <v>327</v>
      </c>
      <c r="C168" t="s">
        <v>328</v>
      </c>
      <c r="D168" t="s">
        <v>328</v>
      </c>
      <c r="E168" t="s">
        <v>329</v>
      </c>
      <c r="F168" t="s">
        <v>36</v>
      </c>
      <c r="G168" t="s">
        <v>15</v>
      </c>
      <c r="H168">
        <v>2000</v>
      </c>
      <c r="I168" t="s">
        <v>1939</v>
      </c>
      <c r="J168" t="s">
        <v>16</v>
      </c>
      <c r="K168">
        <v>5</v>
      </c>
      <c r="L168">
        <v>5</v>
      </c>
      <c r="M168">
        <v>5</v>
      </c>
      <c r="O168" t="str">
        <f>VLOOKUP(Table1[[#This Row],[Province_Number]],WikiTable[],3)</f>
        <v>Europe</v>
      </c>
      <c r="P168" t="str">
        <f>VLOOKUP(Table1[[#This Row],[Province_Number]],WikiTable[],4)</f>
        <v>Gallia / French Region</v>
      </c>
      <c r="Q168" t="str">
        <f>VLOOKUP(Table1[[#This Row],[Province_Number]],WikiTable[],12)</f>
        <v>English Channel</v>
      </c>
      <c r="R168" t="str">
        <f>VLOOKUP(Table1[[#This Row],[Province_Number]],WikiTable[],11)</f>
        <v>Cloth</v>
      </c>
      <c r="S168" s="3"/>
    </row>
    <row r="169" spans="1:19" x14ac:dyDescent="0.25">
      <c r="A169">
        <v>168</v>
      </c>
      <c r="B169" t="s">
        <v>330</v>
      </c>
      <c r="C169" t="s">
        <v>328</v>
      </c>
      <c r="D169" t="s">
        <v>328</v>
      </c>
      <c r="E169" t="s">
        <v>329</v>
      </c>
      <c r="F169" t="s">
        <v>63</v>
      </c>
      <c r="G169" t="s">
        <v>15</v>
      </c>
      <c r="H169">
        <v>2000</v>
      </c>
      <c r="I169" t="s">
        <v>1939</v>
      </c>
      <c r="J169" t="s">
        <v>16</v>
      </c>
      <c r="K169">
        <v>6</v>
      </c>
      <c r="L169">
        <v>6</v>
      </c>
      <c r="M169">
        <v>5</v>
      </c>
      <c r="O169" t="str">
        <f>VLOOKUP(Table1[[#This Row],[Province_Number]],WikiTable[],3)</f>
        <v>Europe</v>
      </c>
      <c r="P169" t="str">
        <f>VLOOKUP(Table1[[#This Row],[Province_Number]],WikiTable[],4)</f>
        <v>Gallia / French Region</v>
      </c>
      <c r="Q169" t="str">
        <f>VLOOKUP(Table1[[#This Row],[Province_Number]],WikiTable[],12)</f>
        <v>English Channel</v>
      </c>
      <c r="R169" t="str">
        <f>VLOOKUP(Table1[[#This Row],[Province_Number]],WikiTable[],11)</f>
        <v>Naval supplies</v>
      </c>
      <c r="S169" s="3"/>
    </row>
    <row r="170" spans="1:19" x14ac:dyDescent="0.25">
      <c r="A170">
        <v>169</v>
      </c>
      <c r="B170" t="s">
        <v>331</v>
      </c>
      <c r="C170" t="s">
        <v>1844</v>
      </c>
      <c r="D170" t="s">
        <v>1844</v>
      </c>
      <c r="E170" t="s">
        <v>1845</v>
      </c>
      <c r="F170" t="s">
        <v>36</v>
      </c>
      <c r="G170" t="s">
        <v>15</v>
      </c>
      <c r="H170">
        <v>2000</v>
      </c>
      <c r="I170" t="s">
        <v>1939</v>
      </c>
      <c r="J170" t="s">
        <v>16</v>
      </c>
      <c r="K170">
        <v>5</v>
      </c>
      <c r="L170">
        <v>5</v>
      </c>
      <c r="M170">
        <v>5</v>
      </c>
      <c r="O170" t="str">
        <f>VLOOKUP(Table1[[#This Row],[Province_Number]],WikiTable[],3)</f>
        <v>Europe</v>
      </c>
      <c r="P170" t="str">
        <f>VLOOKUP(Table1[[#This Row],[Province_Number]],WikiTable[],4)</f>
        <v>Breton Region / French Region</v>
      </c>
      <c r="Q170" t="str">
        <f>VLOOKUP(Table1[[#This Row],[Province_Number]],WikiTable[],12)</f>
        <v>Bordeaux</v>
      </c>
      <c r="R170" t="str">
        <f>VLOOKUP(Table1[[#This Row],[Province_Number]],WikiTable[],11)</f>
        <v>Cloth</v>
      </c>
      <c r="S170" s="3"/>
    </row>
    <row r="171" spans="1:19" x14ac:dyDescent="0.25">
      <c r="A171">
        <v>170</v>
      </c>
      <c r="B171" t="s">
        <v>333</v>
      </c>
      <c r="C171" t="s">
        <v>1844</v>
      </c>
      <c r="D171" t="s">
        <v>1844</v>
      </c>
      <c r="E171" t="s">
        <v>1845</v>
      </c>
      <c r="F171" t="s">
        <v>36</v>
      </c>
      <c r="G171" t="s">
        <v>15</v>
      </c>
      <c r="H171">
        <v>2000</v>
      </c>
      <c r="I171" t="s">
        <v>1939</v>
      </c>
      <c r="J171" t="s">
        <v>16</v>
      </c>
      <c r="K171">
        <v>3</v>
      </c>
      <c r="L171">
        <v>3</v>
      </c>
      <c r="M171">
        <v>4</v>
      </c>
      <c r="O171" t="str">
        <f>VLOOKUP(Table1[[#This Row],[Province_Number]],WikiTable[],3)</f>
        <v>Europe</v>
      </c>
      <c r="P171" t="str">
        <f>VLOOKUP(Table1[[#This Row],[Province_Number]],WikiTable[],4)</f>
        <v>Breton Region / French Region</v>
      </c>
      <c r="Q171" t="str">
        <f>VLOOKUP(Table1[[#This Row],[Province_Number]],WikiTable[],12)</f>
        <v>Bordeaux</v>
      </c>
      <c r="R171" t="str">
        <f>VLOOKUP(Table1[[#This Row],[Province_Number]],WikiTable[],11)</f>
        <v>Naval supplies</v>
      </c>
      <c r="S171" s="3"/>
    </row>
    <row r="172" spans="1:19" x14ac:dyDescent="0.25">
      <c r="A172">
        <v>171</v>
      </c>
      <c r="B172" t="s">
        <v>335</v>
      </c>
      <c r="C172" t="s">
        <v>1844</v>
      </c>
      <c r="D172" t="s">
        <v>1844</v>
      </c>
      <c r="E172" t="s">
        <v>1845</v>
      </c>
      <c r="F172" t="s">
        <v>36</v>
      </c>
      <c r="G172" t="s">
        <v>15</v>
      </c>
      <c r="H172">
        <v>2000</v>
      </c>
      <c r="I172" t="s">
        <v>1939</v>
      </c>
      <c r="J172" t="s">
        <v>16</v>
      </c>
      <c r="K172">
        <v>4</v>
      </c>
      <c r="L172">
        <v>4</v>
      </c>
      <c r="M172">
        <v>4</v>
      </c>
      <c r="O172" t="str">
        <f>VLOOKUP(Table1[[#This Row],[Province_Number]],WikiTable[],3)</f>
        <v>Europe</v>
      </c>
      <c r="P172" t="str">
        <f>VLOOKUP(Table1[[#This Row],[Province_Number]],WikiTable[],4)</f>
        <v>Breton Region / French Region</v>
      </c>
      <c r="Q172" t="str">
        <f>VLOOKUP(Table1[[#This Row],[Province_Number]],WikiTable[],12)</f>
        <v>Bordeaux</v>
      </c>
      <c r="R172" t="str">
        <f>VLOOKUP(Table1[[#This Row],[Province_Number]],WikiTable[],11)</f>
        <v>Fish</v>
      </c>
      <c r="S172" s="3"/>
    </row>
    <row r="173" spans="1:19" x14ac:dyDescent="0.25">
      <c r="A173">
        <v>172</v>
      </c>
      <c r="B173" t="s">
        <v>336</v>
      </c>
      <c r="C173" t="s">
        <v>1844</v>
      </c>
      <c r="D173" t="s">
        <v>1844</v>
      </c>
      <c r="E173" t="s">
        <v>1845</v>
      </c>
      <c r="F173" t="s">
        <v>36</v>
      </c>
      <c r="G173" t="s">
        <v>15</v>
      </c>
      <c r="H173">
        <v>2000</v>
      </c>
      <c r="I173" t="s">
        <v>1939</v>
      </c>
      <c r="J173" t="s">
        <v>16</v>
      </c>
      <c r="K173">
        <v>6</v>
      </c>
      <c r="L173">
        <v>6</v>
      </c>
      <c r="M173">
        <v>5</v>
      </c>
      <c r="O173" t="str">
        <f>VLOOKUP(Table1[[#This Row],[Province_Number]],WikiTable[],3)</f>
        <v>Europe</v>
      </c>
      <c r="P173" t="str">
        <f>VLOOKUP(Table1[[#This Row],[Province_Number]],WikiTable[],4)</f>
        <v>Breton Region / French Region</v>
      </c>
      <c r="Q173" t="str">
        <f>VLOOKUP(Table1[[#This Row],[Province_Number]],WikiTable[],12)</f>
        <v>Bordeaux</v>
      </c>
      <c r="R173" t="str">
        <f>VLOOKUP(Table1[[#This Row],[Province_Number]],WikiTable[],11)</f>
        <v>Salt</v>
      </c>
      <c r="S173" s="3"/>
    </row>
    <row r="174" spans="1:19" x14ac:dyDescent="0.25">
      <c r="A174">
        <v>173</v>
      </c>
      <c r="B174" t="s">
        <v>337</v>
      </c>
      <c r="C174" t="s">
        <v>338</v>
      </c>
      <c r="D174" t="s">
        <v>338</v>
      </c>
      <c r="E174" t="s">
        <v>339</v>
      </c>
      <c r="F174" t="s">
        <v>340</v>
      </c>
      <c r="G174" t="s">
        <v>15</v>
      </c>
      <c r="H174">
        <v>2000</v>
      </c>
      <c r="I174" t="s">
        <v>1939</v>
      </c>
      <c r="J174" t="s">
        <v>16</v>
      </c>
      <c r="K174">
        <v>3</v>
      </c>
      <c r="L174">
        <v>3</v>
      </c>
      <c r="M174">
        <v>4</v>
      </c>
      <c r="O174" t="str">
        <f>VLOOKUP(Table1[[#This Row],[Province_Number]],WikiTable[],3)</f>
        <v>Europe</v>
      </c>
      <c r="P174" t="str">
        <f>VLOOKUP(Table1[[#This Row],[Province_Number]],WikiTable[],4)</f>
        <v>French Region / Aquitania</v>
      </c>
      <c r="Q174" t="str">
        <f>VLOOKUP(Table1[[#This Row],[Province_Number]],WikiTable[],12)</f>
        <v>Bordeaux</v>
      </c>
      <c r="R174" t="str">
        <f>VLOOKUP(Table1[[#This Row],[Province_Number]],WikiTable[],11)</f>
        <v>Wine</v>
      </c>
      <c r="S174" s="3"/>
    </row>
    <row r="175" spans="1:19" x14ac:dyDescent="0.25">
      <c r="A175">
        <v>174</v>
      </c>
      <c r="B175" t="s">
        <v>341</v>
      </c>
      <c r="C175" t="s">
        <v>342</v>
      </c>
      <c r="D175" t="s">
        <v>342</v>
      </c>
      <c r="E175" t="s">
        <v>342</v>
      </c>
      <c r="F175" t="s">
        <v>36</v>
      </c>
      <c r="G175" t="s">
        <v>98</v>
      </c>
      <c r="H175">
        <v>2000</v>
      </c>
      <c r="I175" t="s">
        <v>1939</v>
      </c>
      <c r="J175" t="s">
        <v>16</v>
      </c>
      <c r="K175">
        <v>8</v>
      </c>
      <c r="L175">
        <v>8</v>
      </c>
      <c r="M175">
        <v>5</v>
      </c>
      <c r="O175" t="str">
        <f>VLOOKUP(Table1[[#This Row],[Province_Number]],WikiTable[],3)</f>
        <v>Europe</v>
      </c>
      <c r="P175" t="str">
        <f>VLOOKUP(Table1[[#This Row],[Province_Number]],WikiTable[],4)</f>
        <v>French Region / Aquitania</v>
      </c>
      <c r="Q175" t="str">
        <f>VLOOKUP(Table1[[#This Row],[Province_Number]],WikiTable[],12)</f>
        <v>Bordeaux</v>
      </c>
      <c r="R175" t="str">
        <f>VLOOKUP(Table1[[#This Row],[Province_Number]],WikiTable[],11)</f>
        <v>Wine</v>
      </c>
      <c r="S175" s="3"/>
    </row>
    <row r="176" spans="1:19" x14ac:dyDescent="0.25">
      <c r="A176">
        <v>175</v>
      </c>
      <c r="B176" t="s">
        <v>354</v>
      </c>
      <c r="C176" t="s">
        <v>338</v>
      </c>
      <c r="D176" t="s">
        <v>338</v>
      </c>
      <c r="E176" t="s">
        <v>339</v>
      </c>
      <c r="F176" t="s">
        <v>36</v>
      </c>
      <c r="G176" t="s">
        <v>15</v>
      </c>
      <c r="H176">
        <v>2000</v>
      </c>
      <c r="I176" t="s">
        <v>1939</v>
      </c>
      <c r="J176" t="s">
        <v>16</v>
      </c>
      <c r="K176">
        <v>5</v>
      </c>
      <c r="L176">
        <v>5</v>
      </c>
      <c r="M176">
        <v>5</v>
      </c>
      <c r="O176" t="str">
        <f>VLOOKUP(Table1[[#This Row],[Province_Number]],WikiTable[],3)</f>
        <v>Europe</v>
      </c>
      <c r="P176" t="str">
        <f>VLOOKUP(Table1[[#This Row],[Province_Number]],WikiTable[],4)</f>
        <v>French Region / Aquitania</v>
      </c>
      <c r="Q176" t="str">
        <f>VLOOKUP(Table1[[#This Row],[Province_Number]],WikiTable[],12)</f>
        <v>Bordeaux</v>
      </c>
      <c r="R176" t="str">
        <f>VLOOKUP(Table1[[#This Row],[Province_Number]],WikiTable[],11)</f>
        <v>Wool</v>
      </c>
      <c r="S176" s="3"/>
    </row>
    <row r="177" spans="1:19" x14ac:dyDescent="0.25">
      <c r="A177">
        <v>176</v>
      </c>
      <c r="B177" t="s">
        <v>371</v>
      </c>
      <c r="C177" t="s">
        <v>1844</v>
      </c>
      <c r="D177" t="s">
        <v>1844</v>
      </c>
      <c r="E177" t="s">
        <v>1844</v>
      </c>
      <c r="F177" t="s">
        <v>36</v>
      </c>
      <c r="G177" t="s">
        <v>15</v>
      </c>
      <c r="H177">
        <v>2000</v>
      </c>
      <c r="I177" t="s">
        <v>1939</v>
      </c>
      <c r="J177" t="s">
        <v>16</v>
      </c>
      <c r="K177">
        <v>4</v>
      </c>
      <c r="L177">
        <v>4</v>
      </c>
      <c r="M177">
        <v>4</v>
      </c>
      <c r="O177" t="str">
        <f>VLOOKUP(Table1[[#This Row],[Province_Number]],WikiTable[],3)</f>
        <v>Europe</v>
      </c>
      <c r="P177" t="str">
        <f>VLOOKUP(Table1[[#This Row],[Province_Number]],WikiTable[],4)</f>
        <v>French Region / Aquitania</v>
      </c>
      <c r="Q177" t="str">
        <f>VLOOKUP(Table1[[#This Row],[Province_Number]],WikiTable[],12)</f>
        <v>Bordeaux</v>
      </c>
      <c r="R177" t="str">
        <f>VLOOKUP(Table1[[#This Row],[Province_Number]],WikiTable[],11)</f>
        <v>Wool</v>
      </c>
      <c r="S177" s="3"/>
    </row>
    <row r="178" spans="1:19" x14ac:dyDescent="0.25">
      <c r="A178">
        <v>177</v>
      </c>
      <c r="B178" t="s">
        <v>383</v>
      </c>
      <c r="C178" t="s">
        <v>1856</v>
      </c>
      <c r="D178" t="s">
        <v>1856</v>
      </c>
      <c r="E178" t="s">
        <v>1857</v>
      </c>
      <c r="F178" t="s">
        <v>63</v>
      </c>
      <c r="G178" t="s">
        <v>15</v>
      </c>
      <c r="H178">
        <v>2000</v>
      </c>
      <c r="I178" t="s">
        <v>1939</v>
      </c>
      <c r="J178" t="s">
        <v>16</v>
      </c>
      <c r="K178">
        <v>6</v>
      </c>
      <c r="L178">
        <v>6</v>
      </c>
      <c r="M178">
        <v>4</v>
      </c>
      <c r="O178" t="str">
        <f>VLOOKUP(Table1[[#This Row],[Province_Number]],WikiTable[],3)</f>
        <v>Europe</v>
      </c>
      <c r="P178" t="str">
        <f>VLOOKUP(Table1[[#This Row],[Province_Number]],WikiTable[],4)</f>
        <v>Gallia / French Region</v>
      </c>
      <c r="Q178" t="str">
        <f>VLOOKUP(Table1[[#This Row],[Province_Number]],WikiTable[],12)</f>
        <v>Champagne</v>
      </c>
      <c r="R178" t="str">
        <f>VLOOKUP(Table1[[#This Row],[Province_Number]],WikiTable[],11)</f>
        <v>Cloth</v>
      </c>
      <c r="S178" s="3"/>
    </row>
    <row r="179" spans="1:19" x14ac:dyDescent="0.25">
      <c r="A179">
        <v>178</v>
      </c>
      <c r="B179" t="s">
        <v>398</v>
      </c>
      <c r="C179" t="s">
        <v>1856</v>
      </c>
      <c r="D179" t="s">
        <v>1856</v>
      </c>
      <c r="E179" t="s">
        <v>1857</v>
      </c>
      <c r="F179" t="s">
        <v>63</v>
      </c>
      <c r="G179" t="s">
        <v>15</v>
      </c>
      <c r="H179">
        <v>2000</v>
      </c>
      <c r="I179" t="s">
        <v>1939</v>
      </c>
      <c r="J179" t="s">
        <v>16</v>
      </c>
      <c r="K179">
        <v>7</v>
      </c>
      <c r="L179">
        <v>7</v>
      </c>
      <c r="M179">
        <v>7</v>
      </c>
      <c r="O179" t="str">
        <f>VLOOKUP(Table1[[#This Row],[Province_Number]],WikiTable[],3)</f>
        <v>Europe</v>
      </c>
      <c r="P179" t="str">
        <f>VLOOKUP(Table1[[#This Row],[Province_Number]],WikiTable[],4)</f>
        <v>Gallia / French Region</v>
      </c>
      <c r="Q179" t="str">
        <f>VLOOKUP(Table1[[#This Row],[Province_Number]],WikiTable[],12)</f>
        <v>Bordeaux</v>
      </c>
      <c r="R179" t="str">
        <f>VLOOKUP(Table1[[#This Row],[Province_Number]],WikiTable[],11)</f>
        <v>Cloth</v>
      </c>
      <c r="S179" s="3"/>
    </row>
    <row r="180" spans="1:19" x14ac:dyDescent="0.25">
      <c r="A180">
        <v>179</v>
      </c>
      <c r="B180" t="s">
        <v>399</v>
      </c>
      <c r="C180" t="s">
        <v>400</v>
      </c>
      <c r="D180" t="s">
        <v>400</v>
      </c>
      <c r="E180" t="s">
        <v>401</v>
      </c>
      <c r="F180" t="s">
        <v>63</v>
      </c>
      <c r="G180" t="s">
        <v>15</v>
      </c>
      <c r="H180">
        <v>2000</v>
      </c>
      <c r="I180" t="s">
        <v>1939</v>
      </c>
      <c r="J180" t="s">
        <v>16</v>
      </c>
      <c r="K180">
        <v>7</v>
      </c>
      <c r="L180">
        <v>7</v>
      </c>
      <c r="M180">
        <v>5</v>
      </c>
      <c r="O180" t="str">
        <f>VLOOKUP(Table1[[#This Row],[Province_Number]],WikiTable[],3)</f>
        <v>Europe</v>
      </c>
      <c r="P180" t="str">
        <f>VLOOKUP(Table1[[#This Row],[Province_Number]],WikiTable[],4)</f>
        <v>Gallia / French Region</v>
      </c>
      <c r="Q180" t="str">
        <f>VLOOKUP(Table1[[#This Row],[Province_Number]],WikiTable[],12)</f>
        <v>Bordeaux</v>
      </c>
      <c r="R180" t="str">
        <f>VLOOKUP(Table1[[#This Row],[Province_Number]],WikiTable[],11)</f>
        <v>Wine</v>
      </c>
      <c r="S180" s="3"/>
    </row>
    <row r="181" spans="1:19" x14ac:dyDescent="0.25">
      <c r="A181">
        <v>180</v>
      </c>
      <c r="B181" t="s">
        <v>403</v>
      </c>
      <c r="C181" t="s">
        <v>1862</v>
      </c>
      <c r="D181" t="s">
        <v>1862</v>
      </c>
      <c r="E181" t="s">
        <v>1862</v>
      </c>
      <c r="F181" t="s">
        <v>36</v>
      </c>
      <c r="G181" t="s">
        <v>15</v>
      </c>
      <c r="H181">
        <v>2000</v>
      </c>
      <c r="I181" t="s">
        <v>1939</v>
      </c>
      <c r="J181" t="s">
        <v>16</v>
      </c>
      <c r="K181">
        <v>6</v>
      </c>
      <c r="L181">
        <v>6</v>
      </c>
      <c r="M181">
        <v>5</v>
      </c>
      <c r="O181" t="str">
        <f>VLOOKUP(Table1[[#This Row],[Province_Number]],WikiTable[],3)</f>
        <v>Europe</v>
      </c>
      <c r="P181" t="str">
        <f>VLOOKUP(Table1[[#This Row],[Province_Number]],WikiTable[],4)</f>
        <v>French Region / Aquitania</v>
      </c>
      <c r="Q181" t="str">
        <f>VLOOKUP(Table1[[#This Row],[Province_Number]],WikiTable[],12)</f>
        <v>Bordeaux</v>
      </c>
      <c r="R181" t="str">
        <f>VLOOKUP(Table1[[#This Row],[Province_Number]],WikiTable[],11)</f>
        <v>Salt</v>
      </c>
      <c r="S181" s="3"/>
    </row>
    <row r="182" spans="1:19" x14ac:dyDescent="0.25">
      <c r="A182">
        <v>181</v>
      </c>
      <c r="B182" t="s">
        <v>406</v>
      </c>
      <c r="C182" t="s">
        <v>113</v>
      </c>
      <c r="D182" t="s">
        <v>113</v>
      </c>
      <c r="E182" t="s">
        <v>113</v>
      </c>
      <c r="F182" t="s">
        <v>36</v>
      </c>
      <c r="G182" t="s">
        <v>15</v>
      </c>
      <c r="H182">
        <v>2000</v>
      </c>
      <c r="I182" t="s">
        <v>1939</v>
      </c>
      <c r="J182" t="s">
        <v>16</v>
      </c>
      <c r="K182">
        <v>6</v>
      </c>
      <c r="L182">
        <v>6</v>
      </c>
      <c r="M182">
        <v>2</v>
      </c>
      <c r="O182" t="str">
        <f>VLOOKUP(Table1[[#This Row],[Province_Number]],WikiTable[],3)</f>
        <v>Europe</v>
      </c>
      <c r="P182" t="str">
        <f>VLOOKUP(Table1[[#This Row],[Province_Number]],WikiTable[],4)</f>
        <v>French Region</v>
      </c>
      <c r="Q182" t="str">
        <f>VLOOKUP(Table1[[#This Row],[Province_Number]],WikiTable[],12)</f>
        <v>Champagne</v>
      </c>
      <c r="R182" t="str">
        <f>VLOOKUP(Table1[[#This Row],[Province_Number]],WikiTable[],11)</f>
        <v>Cloth</v>
      </c>
      <c r="S182" s="3"/>
    </row>
    <row r="183" spans="1:19" x14ac:dyDescent="0.25">
      <c r="A183">
        <v>182</v>
      </c>
      <c r="B183" t="s">
        <v>407</v>
      </c>
      <c r="C183" t="s">
        <v>197</v>
      </c>
      <c r="D183" t="s">
        <v>197</v>
      </c>
      <c r="E183" t="s">
        <v>197</v>
      </c>
      <c r="F183" t="s">
        <v>63</v>
      </c>
      <c r="G183" t="s">
        <v>15</v>
      </c>
      <c r="H183">
        <v>2000</v>
      </c>
      <c r="I183" t="s">
        <v>1939</v>
      </c>
      <c r="J183" t="s">
        <v>16</v>
      </c>
      <c r="K183">
        <v>5</v>
      </c>
      <c r="L183">
        <v>5</v>
      </c>
      <c r="M183">
        <v>4</v>
      </c>
      <c r="O183" t="str">
        <f>VLOOKUP(Table1[[#This Row],[Province_Number]],WikiTable[],3)</f>
        <v>Europe</v>
      </c>
      <c r="P183" t="str">
        <f>VLOOKUP(Table1[[#This Row],[Province_Number]],WikiTable[],4)</f>
        <v>Gallia / French Region</v>
      </c>
      <c r="Q183" t="str">
        <f>VLOOKUP(Table1[[#This Row],[Province_Number]],WikiTable[],12)</f>
        <v>Champagne</v>
      </c>
      <c r="R183" t="str">
        <f>VLOOKUP(Table1[[#This Row],[Province_Number]],WikiTable[],11)</f>
        <v>Grain</v>
      </c>
      <c r="S183" s="3"/>
    </row>
    <row r="184" spans="1:19" x14ac:dyDescent="0.25">
      <c r="A184">
        <v>183</v>
      </c>
      <c r="B184" t="s">
        <v>411</v>
      </c>
      <c r="C184" t="s">
        <v>113</v>
      </c>
      <c r="D184" t="s">
        <v>113</v>
      </c>
      <c r="E184" t="s">
        <v>113</v>
      </c>
      <c r="F184" t="s">
        <v>63</v>
      </c>
      <c r="G184" t="s">
        <v>15</v>
      </c>
      <c r="H184">
        <v>2000</v>
      </c>
      <c r="I184" t="s">
        <v>1939</v>
      </c>
      <c r="J184" t="s">
        <v>16</v>
      </c>
      <c r="K184">
        <v>11</v>
      </c>
      <c r="L184">
        <v>11</v>
      </c>
      <c r="M184">
        <v>10</v>
      </c>
      <c r="O184" t="str">
        <f>VLOOKUP(Table1[[#This Row],[Province_Number]],WikiTable[],3)</f>
        <v>Europe</v>
      </c>
      <c r="P184" t="str">
        <f>VLOOKUP(Table1[[#This Row],[Province_Number]],WikiTable[],4)</f>
        <v>Gallia / French Region</v>
      </c>
      <c r="Q184" t="str">
        <f>VLOOKUP(Table1[[#This Row],[Province_Number]],WikiTable[],12)</f>
        <v>Champagne</v>
      </c>
      <c r="R184" t="str">
        <f>VLOOKUP(Table1[[#This Row],[Province_Number]],WikiTable[],11)</f>
        <v>Cloth</v>
      </c>
      <c r="S184" s="3"/>
    </row>
    <row r="185" spans="1:19" x14ac:dyDescent="0.25">
      <c r="A185">
        <v>184</v>
      </c>
      <c r="B185" t="s">
        <v>417</v>
      </c>
      <c r="C185" t="s">
        <v>113</v>
      </c>
      <c r="D185" t="s">
        <v>113</v>
      </c>
      <c r="E185" t="s">
        <v>113</v>
      </c>
      <c r="F185" t="s">
        <v>63</v>
      </c>
      <c r="G185" t="s">
        <v>15</v>
      </c>
      <c r="H185">
        <v>2000</v>
      </c>
      <c r="I185" t="s">
        <v>1939</v>
      </c>
      <c r="J185" t="s">
        <v>16</v>
      </c>
      <c r="K185">
        <v>8</v>
      </c>
      <c r="L185">
        <v>8</v>
      </c>
      <c r="M185">
        <v>7</v>
      </c>
      <c r="O185" t="str">
        <f>VLOOKUP(Table1[[#This Row],[Province_Number]],WikiTable[],3)</f>
        <v>Europe</v>
      </c>
      <c r="P185" t="str">
        <f>VLOOKUP(Table1[[#This Row],[Province_Number]],WikiTable[],4)</f>
        <v>Gallia / French Region</v>
      </c>
      <c r="Q185" t="str">
        <f>VLOOKUP(Table1[[#This Row],[Province_Number]],WikiTable[],12)</f>
        <v>Champagne</v>
      </c>
      <c r="R185" t="str">
        <f>VLOOKUP(Table1[[#This Row],[Province_Number]],WikiTable[],11)</f>
        <v>Grain</v>
      </c>
      <c r="S185" s="3"/>
    </row>
    <row r="186" spans="1:19" x14ac:dyDescent="0.25">
      <c r="A186">
        <v>185</v>
      </c>
      <c r="B186" t="s">
        <v>423</v>
      </c>
      <c r="C186" t="s">
        <v>34</v>
      </c>
      <c r="D186" t="s">
        <v>34</v>
      </c>
      <c r="E186" t="s">
        <v>34</v>
      </c>
      <c r="F186" t="s">
        <v>36</v>
      </c>
      <c r="G186" t="s">
        <v>15</v>
      </c>
      <c r="H186">
        <v>2000</v>
      </c>
      <c r="I186" t="s">
        <v>1939</v>
      </c>
      <c r="J186" t="s">
        <v>16</v>
      </c>
      <c r="K186">
        <v>6</v>
      </c>
      <c r="L186">
        <v>6</v>
      </c>
      <c r="M186">
        <v>6</v>
      </c>
      <c r="O186" t="str">
        <f>VLOOKUP(Table1[[#This Row],[Province_Number]],WikiTable[],3)</f>
        <v>Europe</v>
      </c>
      <c r="P186" t="str">
        <f>VLOOKUP(Table1[[#This Row],[Province_Number]],WikiTable[],4)</f>
        <v>Gallia / French Region</v>
      </c>
      <c r="Q186" t="str">
        <f>VLOOKUP(Table1[[#This Row],[Province_Number]],WikiTable[],12)</f>
        <v>Champagne</v>
      </c>
      <c r="R186" t="str">
        <f>VLOOKUP(Table1[[#This Row],[Province_Number]],WikiTable[],11)</f>
        <v>Grain</v>
      </c>
      <c r="S186" s="3"/>
    </row>
    <row r="187" spans="1:19" x14ac:dyDescent="0.25">
      <c r="A187">
        <v>186</v>
      </c>
      <c r="B187" t="s">
        <v>437</v>
      </c>
      <c r="C187" t="s">
        <v>34</v>
      </c>
      <c r="D187" t="s">
        <v>34</v>
      </c>
      <c r="E187" t="s">
        <v>34</v>
      </c>
      <c r="F187" t="s">
        <v>63</v>
      </c>
      <c r="G187" t="s">
        <v>15</v>
      </c>
      <c r="H187">
        <v>2000</v>
      </c>
      <c r="I187" t="s">
        <v>1939</v>
      </c>
      <c r="J187" t="s">
        <v>16</v>
      </c>
      <c r="K187">
        <v>8</v>
      </c>
      <c r="L187">
        <v>8</v>
      </c>
      <c r="M187">
        <v>6</v>
      </c>
      <c r="O187" t="str">
        <f>VLOOKUP(Table1[[#This Row],[Province_Number]],WikiTable[],3)</f>
        <v>Europe</v>
      </c>
      <c r="P187" t="str">
        <f>VLOOKUP(Table1[[#This Row],[Province_Number]],WikiTable[],4)</f>
        <v>Gallia / French Region</v>
      </c>
      <c r="Q187" t="str">
        <f>VLOOKUP(Table1[[#This Row],[Province_Number]],WikiTable[],12)</f>
        <v>Champagne</v>
      </c>
      <c r="R187" t="str">
        <f>VLOOKUP(Table1[[#This Row],[Province_Number]],WikiTable[],11)</f>
        <v>Wine</v>
      </c>
      <c r="S187" s="3"/>
    </row>
    <row r="188" spans="1:19" x14ac:dyDescent="0.25">
      <c r="A188">
        <v>187</v>
      </c>
      <c r="B188" t="s">
        <v>452</v>
      </c>
      <c r="C188" t="s">
        <v>1858</v>
      </c>
      <c r="D188" t="s">
        <v>1858</v>
      </c>
      <c r="E188" t="s">
        <v>1859</v>
      </c>
      <c r="F188" t="s">
        <v>36</v>
      </c>
      <c r="G188" t="s">
        <v>15</v>
      </c>
      <c r="H188">
        <v>2000</v>
      </c>
      <c r="I188" t="s">
        <v>1939</v>
      </c>
      <c r="J188" t="s">
        <v>16</v>
      </c>
      <c r="K188">
        <v>5</v>
      </c>
      <c r="L188">
        <v>5</v>
      </c>
      <c r="M188">
        <v>5</v>
      </c>
      <c r="O188" t="str">
        <f>VLOOKUP(Table1[[#This Row],[Province_Number]],WikiTable[],3)</f>
        <v>Europe</v>
      </c>
      <c r="P188" t="str">
        <f>VLOOKUP(Table1[[#This Row],[Province_Number]],WikiTable[],4)</f>
        <v>Lotharingia / French Region</v>
      </c>
      <c r="Q188" t="str">
        <f>VLOOKUP(Table1[[#This Row],[Province_Number]],WikiTable[],12)</f>
        <v>Champagne</v>
      </c>
      <c r="R188" t="str">
        <f>VLOOKUP(Table1[[#This Row],[Province_Number]],WikiTable[],11)</f>
        <v>Cloth</v>
      </c>
      <c r="S188" s="3"/>
    </row>
    <row r="189" spans="1:19" x14ac:dyDescent="0.25">
      <c r="A189">
        <v>188</v>
      </c>
      <c r="B189" t="s">
        <v>464</v>
      </c>
      <c r="C189" t="s">
        <v>20</v>
      </c>
      <c r="D189" t="s">
        <v>20</v>
      </c>
      <c r="E189" t="s">
        <v>21</v>
      </c>
      <c r="F189" t="s">
        <v>184</v>
      </c>
      <c r="G189" t="s">
        <v>15</v>
      </c>
      <c r="H189">
        <v>2000</v>
      </c>
      <c r="I189" t="s">
        <v>1940</v>
      </c>
      <c r="J189" t="s">
        <v>16</v>
      </c>
      <c r="O189" t="str">
        <f>VLOOKUP(Table1[[#This Row],[Province_Number]],WikiTable[],3)</f>
        <v>Europe</v>
      </c>
      <c r="P189" t="str">
        <f>VLOOKUP(Table1[[#This Row],[Province_Number]],WikiTable[],4)</f>
        <v>Lotharingia / French Region</v>
      </c>
      <c r="Q189" t="str">
        <f>VLOOKUP(Table1[[#This Row],[Province_Number]],WikiTable[],12)</f>
        <v>Rheinland</v>
      </c>
      <c r="R189" t="str">
        <f>VLOOKUP(Table1[[#This Row],[Province_Number]],WikiTable[],11)</f>
        <v>Iron</v>
      </c>
      <c r="S189" s="3"/>
    </row>
    <row r="190" spans="1:19" x14ac:dyDescent="0.25">
      <c r="A190">
        <v>189</v>
      </c>
      <c r="B190" t="s">
        <v>471</v>
      </c>
      <c r="C190" t="s">
        <v>1858</v>
      </c>
      <c r="D190" t="s">
        <v>1858</v>
      </c>
      <c r="E190" t="s">
        <v>1859</v>
      </c>
      <c r="F190" t="s">
        <v>36</v>
      </c>
      <c r="G190" t="s">
        <v>15</v>
      </c>
      <c r="H190">
        <v>2000</v>
      </c>
      <c r="I190" t="s">
        <v>1940</v>
      </c>
      <c r="J190" t="s">
        <v>16</v>
      </c>
      <c r="O190" t="str">
        <f>VLOOKUP(Table1[[#This Row],[Province_Number]],WikiTable[],3)</f>
        <v>Europe</v>
      </c>
      <c r="P190" t="str">
        <f>VLOOKUP(Table1[[#This Row],[Province_Number]],WikiTable[],4)</f>
        <v>Lotharingia / French Region</v>
      </c>
      <c r="Q190" t="str">
        <f>VLOOKUP(Table1[[#This Row],[Province_Number]],WikiTable[],12)</f>
        <v>Rheinland</v>
      </c>
      <c r="R190" t="str">
        <f>VLOOKUP(Table1[[#This Row],[Province_Number]],WikiTable[],11)</f>
        <v>Iron</v>
      </c>
      <c r="S190" s="3"/>
    </row>
    <row r="191" spans="1:19" x14ac:dyDescent="0.25">
      <c r="A191">
        <v>190</v>
      </c>
      <c r="B191" t="s">
        <v>473</v>
      </c>
      <c r="C191" t="s">
        <v>342</v>
      </c>
      <c r="D191" t="s">
        <v>342</v>
      </c>
      <c r="E191" t="s">
        <v>342</v>
      </c>
      <c r="F191" t="s">
        <v>36</v>
      </c>
      <c r="G191" t="s">
        <v>15</v>
      </c>
      <c r="H191">
        <v>2000</v>
      </c>
      <c r="I191" t="s">
        <v>1940</v>
      </c>
      <c r="J191" t="s">
        <v>16</v>
      </c>
      <c r="O191" t="str">
        <f>VLOOKUP(Table1[[#This Row],[Province_Number]],WikiTable[],3)</f>
        <v>Europe</v>
      </c>
      <c r="P191" t="str">
        <f>VLOOKUP(Table1[[#This Row],[Province_Number]],WikiTable[],4)</f>
        <v>Gallia / French Region</v>
      </c>
      <c r="Q191" t="str">
        <f>VLOOKUP(Table1[[#This Row],[Province_Number]],WikiTable[],12)</f>
        <v>Bordeaux</v>
      </c>
      <c r="R191" t="str">
        <f>VLOOKUP(Table1[[#This Row],[Province_Number]],WikiTable[],11)</f>
        <v>Iron</v>
      </c>
      <c r="S191" s="3"/>
    </row>
    <row r="192" spans="1:19" x14ac:dyDescent="0.25">
      <c r="A192">
        <v>191</v>
      </c>
      <c r="B192" t="s">
        <v>477</v>
      </c>
      <c r="C192" t="s">
        <v>1860</v>
      </c>
      <c r="D192" t="s">
        <v>1860</v>
      </c>
      <c r="E192" t="s">
        <v>1861</v>
      </c>
      <c r="F192" t="s">
        <v>63</v>
      </c>
      <c r="G192" t="s">
        <v>15</v>
      </c>
      <c r="H192">
        <v>2000</v>
      </c>
      <c r="I192" t="s">
        <v>1940</v>
      </c>
      <c r="J192" t="s">
        <v>16</v>
      </c>
      <c r="O192" t="str">
        <f>VLOOKUP(Table1[[#This Row],[Province_Number]],WikiTable[],3)</f>
        <v>Europe</v>
      </c>
      <c r="P192" t="str">
        <f>VLOOKUP(Table1[[#This Row],[Province_Number]],WikiTable[],4)</f>
        <v>Gallia / French Region</v>
      </c>
      <c r="Q192" t="str">
        <f>VLOOKUP(Table1[[#This Row],[Province_Number]],WikiTable[],12)</f>
        <v>Champagne</v>
      </c>
      <c r="R192" t="str">
        <f>VLOOKUP(Table1[[#This Row],[Province_Number]],WikiTable[],11)</f>
        <v>Grain</v>
      </c>
      <c r="S192" s="3"/>
    </row>
    <row r="193" spans="1:19" x14ac:dyDescent="0.25">
      <c r="A193">
        <v>192</v>
      </c>
      <c r="B193" t="s">
        <v>478</v>
      </c>
      <c r="C193" t="s">
        <v>1860</v>
      </c>
      <c r="D193" t="s">
        <v>1860</v>
      </c>
      <c r="E193" t="s">
        <v>1861</v>
      </c>
      <c r="F193" t="s">
        <v>36</v>
      </c>
      <c r="G193" t="s">
        <v>15</v>
      </c>
      <c r="H193">
        <v>2000</v>
      </c>
      <c r="I193" t="s">
        <v>1940</v>
      </c>
      <c r="J193" t="s">
        <v>16</v>
      </c>
      <c r="O193" t="str">
        <f>VLOOKUP(Table1[[#This Row],[Province_Number]],WikiTable[],3)</f>
        <v>Europe</v>
      </c>
      <c r="P193" t="str">
        <f>VLOOKUP(Table1[[#This Row],[Province_Number]],WikiTable[],4)</f>
        <v>Gallia / French Region</v>
      </c>
      <c r="Q193" t="str">
        <f>VLOOKUP(Table1[[#This Row],[Province_Number]],WikiTable[],12)</f>
        <v>Champagne</v>
      </c>
      <c r="R193" t="str">
        <f>VLOOKUP(Table1[[#This Row],[Province_Number]],WikiTable[],11)</f>
        <v>Wine</v>
      </c>
      <c r="S193" s="3"/>
    </row>
    <row r="194" spans="1:19" x14ac:dyDescent="0.25">
      <c r="A194">
        <v>193</v>
      </c>
      <c r="B194" t="s">
        <v>479</v>
      </c>
      <c r="C194" t="s">
        <v>34</v>
      </c>
      <c r="D194" t="s">
        <v>34</v>
      </c>
      <c r="E194" t="s">
        <v>38</v>
      </c>
      <c r="F194" t="s">
        <v>36</v>
      </c>
      <c r="G194" t="s">
        <v>15</v>
      </c>
      <c r="H194">
        <v>2000</v>
      </c>
      <c r="I194" t="s">
        <v>1940</v>
      </c>
      <c r="J194" t="s">
        <v>16</v>
      </c>
      <c r="O194" t="str">
        <f>VLOOKUP(Table1[[#This Row],[Province_Number]],WikiTable[],3)</f>
        <v>Europe</v>
      </c>
      <c r="P194" t="str">
        <f>VLOOKUP(Table1[[#This Row],[Province_Number]],WikiTable[],4)</f>
        <v>Gallia / French Region</v>
      </c>
      <c r="Q194" t="str">
        <f>VLOOKUP(Table1[[#This Row],[Province_Number]],WikiTable[],12)</f>
        <v>Champagne</v>
      </c>
      <c r="R194" t="str">
        <f>VLOOKUP(Table1[[#This Row],[Province_Number]],WikiTable[],11)</f>
        <v>Salt</v>
      </c>
      <c r="S194" s="3"/>
    </row>
    <row r="195" spans="1:19" x14ac:dyDescent="0.25">
      <c r="A195">
        <v>194</v>
      </c>
      <c r="B195" t="s">
        <v>489</v>
      </c>
      <c r="C195" t="s">
        <v>342</v>
      </c>
      <c r="D195" t="s">
        <v>342</v>
      </c>
      <c r="E195" t="s">
        <v>342</v>
      </c>
      <c r="F195" t="s">
        <v>36</v>
      </c>
      <c r="G195" t="s">
        <v>15</v>
      </c>
      <c r="H195">
        <v>2000</v>
      </c>
      <c r="I195" t="s">
        <v>1940</v>
      </c>
      <c r="J195" t="s">
        <v>16</v>
      </c>
      <c r="O195" t="str">
        <f>VLOOKUP(Table1[[#This Row],[Province_Number]],WikiTable[],3)</f>
        <v>Europe</v>
      </c>
      <c r="P195" t="str">
        <f>VLOOKUP(Table1[[#This Row],[Province_Number]],WikiTable[],4)</f>
        <v>French Region / Aquitania</v>
      </c>
      <c r="Q195" t="str">
        <f>VLOOKUP(Table1[[#This Row],[Province_Number]],WikiTable[],12)</f>
        <v>Bordeaux</v>
      </c>
      <c r="R195" t="str">
        <f>VLOOKUP(Table1[[#This Row],[Province_Number]],WikiTable[],11)</f>
        <v>Iron</v>
      </c>
      <c r="S195" s="3"/>
    </row>
    <row r="196" spans="1:19" x14ac:dyDescent="0.25">
      <c r="A196">
        <v>195</v>
      </c>
      <c r="B196" t="s">
        <v>503</v>
      </c>
      <c r="C196" t="s">
        <v>342</v>
      </c>
      <c r="D196" t="s">
        <v>342</v>
      </c>
      <c r="E196" t="s">
        <v>504</v>
      </c>
      <c r="F196" t="s">
        <v>36</v>
      </c>
      <c r="G196" t="s">
        <v>15</v>
      </c>
      <c r="H196">
        <v>2000</v>
      </c>
      <c r="I196" t="s">
        <v>1940</v>
      </c>
      <c r="J196" t="s">
        <v>16</v>
      </c>
      <c r="O196" t="str">
        <f>VLOOKUP(Table1[[#This Row],[Province_Number]],WikiTable[],3)</f>
        <v>Europe</v>
      </c>
      <c r="P196" t="str">
        <f>VLOOKUP(Table1[[#This Row],[Province_Number]],WikiTable[],4)</f>
        <v>Occitania / French Region</v>
      </c>
      <c r="Q196" t="str">
        <f>VLOOKUP(Table1[[#This Row],[Province_Number]],WikiTable[],12)</f>
        <v>Bordeaux</v>
      </c>
      <c r="R196" t="str">
        <f>VLOOKUP(Table1[[#This Row],[Province_Number]],WikiTable[],11)</f>
        <v>Grain</v>
      </c>
      <c r="S196" s="3"/>
    </row>
    <row r="197" spans="1:19" x14ac:dyDescent="0.25">
      <c r="A197">
        <v>196</v>
      </c>
      <c r="B197" t="s">
        <v>514</v>
      </c>
      <c r="C197" t="s">
        <v>356</v>
      </c>
      <c r="D197" t="s">
        <v>356</v>
      </c>
      <c r="E197" t="s">
        <v>356</v>
      </c>
      <c r="F197" t="s">
        <v>36</v>
      </c>
      <c r="G197" t="s">
        <v>15</v>
      </c>
      <c r="H197">
        <v>2000</v>
      </c>
      <c r="I197" t="s">
        <v>1940</v>
      </c>
      <c r="J197" t="s">
        <v>16</v>
      </c>
      <c r="O197" t="str">
        <f>VLOOKUP(Table1[[#This Row],[Province_Number]],WikiTable[],3)</f>
        <v>Europe</v>
      </c>
      <c r="P197" t="str">
        <f>VLOOKUP(Table1[[#This Row],[Province_Number]],WikiTable[],4)</f>
        <v>Occitania / French Region</v>
      </c>
      <c r="Q197" t="str">
        <f>VLOOKUP(Table1[[#This Row],[Province_Number]],WikiTable[],12)</f>
        <v>Bordeaux</v>
      </c>
      <c r="R197" t="str">
        <f>VLOOKUP(Table1[[#This Row],[Province_Number]],WikiTable[],11)</f>
        <v>Wine</v>
      </c>
      <c r="S197" s="3"/>
    </row>
    <row r="198" spans="1:19" x14ac:dyDescent="0.25">
      <c r="A198">
        <v>197</v>
      </c>
      <c r="B198" t="s">
        <v>530</v>
      </c>
      <c r="C198" t="s">
        <v>356</v>
      </c>
      <c r="D198" t="s">
        <v>356</v>
      </c>
      <c r="E198" t="s">
        <v>356</v>
      </c>
      <c r="F198" t="s">
        <v>184</v>
      </c>
      <c r="G198" t="s">
        <v>15</v>
      </c>
      <c r="H198">
        <v>2000</v>
      </c>
      <c r="I198" t="s">
        <v>1940</v>
      </c>
      <c r="J198" t="s">
        <v>16</v>
      </c>
      <c r="O198" t="str">
        <f>VLOOKUP(Table1[[#This Row],[Province_Number]],WikiTable[],3)</f>
        <v>Europe</v>
      </c>
      <c r="P198" t="str">
        <f>VLOOKUP(Table1[[#This Row],[Province_Number]],WikiTable[],4)</f>
        <v>Spanish Region / Occitania / French Region</v>
      </c>
      <c r="Q198" t="str">
        <f>VLOOKUP(Table1[[#This Row],[Province_Number]],WikiTable[],12)</f>
        <v>Genoa</v>
      </c>
      <c r="R198" t="str">
        <f>VLOOKUP(Table1[[#This Row],[Province_Number]],WikiTable[],11)</f>
        <v>Wine</v>
      </c>
      <c r="S198" s="3"/>
    </row>
    <row r="199" spans="1:19" x14ac:dyDescent="0.25">
      <c r="A199">
        <v>198</v>
      </c>
      <c r="B199" t="s">
        <v>539</v>
      </c>
      <c r="C199" t="s">
        <v>356</v>
      </c>
      <c r="D199" t="s">
        <v>356</v>
      </c>
      <c r="E199" t="s">
        <v>356</v>
      </c>
      <c r="F199" t="s">
        <v>36</v>
      </c>
      <c r="G199" t="s">
        <v>15</v>
      </c>
      <c r="H199">
        <v>2000</v>
      </c>
      <c r="I199" t="s">
        <v>1940</v>
      </c>
      <c r="J199" t="s">
        <v>16</v>
      </c>
      <c r="O199" t="str">
        <f>VLOOKUP(Table1[[#This Row],[Province_Number]],WikiTable[],3)</f>
        <v>Europe</v>
      </c>
      <c r="P199" t="str">
        <f>VLOOKUP(Table1[[#This Row],[Province_Number]],WikiTable[],4)</f>
        <v>Occitania / French Region</v>
      </c>
      <c r="Q199" t="str">
        <f>VLOOKUP(Table1[[#This Row],[Province_Number]],WikiTable[],12)</f>
        <v>Bordeaux</v>
      </c>
      <c r="R199" t="str">
        <f>VLOOKUP(Table1[[#This Row],[Province_Number]],WikiTable[],11)</f>
        <v>Wool</v>
      </c>
      <c r="S199" s="3"/>
    </row>
    <row r="200" spans="1:19" x14ac:dyDescent="0.25">
      <c r="A200">
        <v>199</v>
      </c>
      <c r="B200" t="s">
        <v>546</v>
      </c>
      <c r="C200" t="s">
        <v>356</v>
      </c>
      <c r="D200" t="s">
        <v>356</v>
      </c>
      <c r="E200" t="s">
        <v>356</v>
      </c>
      <c r="F200" t="s">
        <v>36</v>
      </c>
      <c r="G200" t="s">
        <v>15</v>
      </c>
      <c r="H200">
        <v>2000</v>
      </c>
      <c r="I200" t="s">
        <v>1940</v>
      </c>
      <c r="J200" t="s">
        <v>16</v>
      </c>
      <c r="O200" t="str">
        <f>VLOOKUP(Table1[[#This Row],[Province_Number]],WikiTable[],3)</f>
        <v>Europe</v>
      </c>
      <c r="P200" t="str">
        <f>VLOOKUP(Table1[[#This Row],[Province_Number]],WikiTable[],4)</f>
        <v>Occitania / French Region</v>
      </c>
      <c r="Q200" t="str">
        <f>VLOOKUP(Table1[[#This Row],[Province_Number]],WikiTable[],12)</f>
        <v>Bordeaux</v>
      </c>
      <c r="R200" t="str">
        <f>VLOOKUP(Table1[[#This Row],[Province_Number]],WikiTable[],11)</f>
        <v>Iron</v>
      </c>
      <c r="S200" s="3"/>
    </row>
    <row r="201" spans="1:19" x14ac:dyDescent="0.25">
      <c r="A201">
        <v>200</v>
      </c>
      <c r="B201" t="s">
        <v>550</v>
      </c>
      <c r="C201" t="s">
        <v>356</v>
      </c>
      <c r="D201" t="s">
        <v>356</v>
      </c>
      <c r="E201" t="s">
        <v>356</v>
      </c>
      <c r="F201" t="s">
        <v>36</v>
      </c>
      <c r="G201" t="s">
        <v>15</v>
      </c>
      <c r="H201">
        <v>2000</v>
      </c>
      <c r="I201" t="s">
        <v>1940</v>
      </c>
      <c r="J201" t="s">
        <v>16</v>
      </c>
      <c r="O201" t="str">
        <f>VLOOKUP(Table1[[#This Row],[Province_Number]],WikiTable[],3)</f>
        <v>Europe</v>
      </c>
      <c r="P201" t="str">
        <f>VLOOKUP(Table1[[#This Row],[Province_Number]],WikiTable[],4)</f>
        <v>Occitania / French Region</v>
      </c>
      <c r="Q201" t="str">
        <f>VLOOKUP(Table1[[#This Row],[Province_Number]],WikiTable[],12)</f>
        <v>Genoa</v>
      </c>
      <c r="R201" t="str">
        <f>VLOOKUP(Table1[[#This Row],[Province_Number]],WikiTable[],11)</f>
        <v>Cloth</v>
      </c>
      <c r="S201" s="3"/>
    </row>
    <row r="202" spans="1:19" x14ac:dyDescent="0.25">
      <c r="A202">
        <v>201</v>
      </c>
      <c r="B202" t="s">
        <v>560</v>
      </c>
      <c r="C202" t="s">
        <v>34</v>
      </c>
      <c r="D202" t="s">
        <v>34</v>
      </c>
      <c r="E202" t="s">
        <v>38</v>
      </c>
      <c r="F202" t="s">
        <v>36</v>
      </c>
      <c r="G202" t="s">
        <v>15</v>
      </c>
      <c r="H202">
        <v>2000</v>
      </c>
      <c r="I202" t="s">
        <v>1940</v>
      </c>
      <c r="J202" t="s">
        <v>16</v>
      </c>
      <c r="O202" t="str">
        <f>VLOOKUP(Table1[[#This Row],[Province_Number]],WikiTable[],3)</f>
        <v>Europe</v>
      </c>
      <c r="P202" t="str">
        <f>VLOOKUP(Table1[[#This Row],[Province_Number]],WikiTable[],4)</f>
        <v>Occitania / French Region</v>
      </c>
      <c r="Q202" t="str">
        <f>VLOOKUP(Table1[[#This Row],[Province_Number]],WikiTable[],12)</f>
        <v>Genoa</v>
      </c>
      <c r="R202" t="str">
        <f>VLOOKUP(Table1[[#This Row],[Province_Number]],WikiTable[],11)</f>
        <v>Wine</v>
      </c>
      <c r="S202" s="3"/>
    </row>
    <row r="203" spans="1:19" x14ac:dyDescent="0.25">
      <c r="A203">
        <v>202</v>
      </c>
      <c r="B203" t="s">
        <v>573</v>
      </c>
      <c r="C203" t="s">
        <v>34</v>
      </c>
      <c r="D203" t="s">
        <v>34</v>
      </c>
      <c r="E203" t="s">
        <v>38</v>
      </c>
      <c r="F203" t="s">
        <v>36</v>
      </c>
      <c r="G203" t="s">
        <v>15</v>
      </c>
      <c r="H203">
        <v>2000</v>
      </c>
      <c r="I203" t="s">
        <v>1940</v>
      </c>
      <c r="J203" t="s">
        <v>16</v>
      </c>
      <c r="O203" t="str">
        <f>VLOOKUP(Table1[[#This Row],[Province_Number]],WikiTable[],3)</f>
        <v>Europe</v>
      </c>
      <c r="P203" t="str">
        <f>VLOOKUP(Table1[[#This Row],[Province_Number]],WikiTable[],4)</f>
        <v>Occitania / French Region</v>
      </c>
      <c r="Q203" t="str">
        <f>VLOOKUP(Table1[[#This Row],[Province_Number]],WikiTable[],12)</f>
        <v>Genoa</v>
      </c>
      <c r="R203" t="str">
        <f>VLOOKUP(Table1[[#This Row],[Province_Number]],WikiTable[],11)</f>
        <v>Cloth</v>
      </c>
      <c r="S203" s="3"/>
    </row>
    <row r="204" spans="1:19" x14ac:dyDescent="0.25">
      <c r="A204">
        <v>203</v>
      </c>
      <c r="B204" t="s">
        <v>585</v>
      </c>
      <c r="C204" t="s">
        <v>34</v>
      </c>
      <c r="D204" t="s">
        <v>34</v>
      </c>
      <c r="E204" t="s">
        <v>38</v>
      </c>
      <c r="F204" t="s">
        <v>36</v>
      </c>
      <c r="G204" t="s">
        <v>15</v>
      </c>
      <c r="H204">
        <v>2000</v>
      </c>
      <c r="I204" t="s">
        <v>1940</v>
      </c>
      <c r="J204" t="s">
        <v>16</v>
      </c>
      <c r="O204" t="str">
        <f>VLOOKUP(Table1[[#This Row],[Province_Number]],WikiTable[],3)</f>
        <v>Europe</v>
      </c>
      <c r="P204" t="str">
        <f>VLOOKUP(Table1[[#This Row],[Province_Number]],WikiTable[],4)</f>
        <v>Occitania / French Region</v>
      </c>
      <c r="Q204" t="str">
        <f>VLOOKUP(Table1[[#This Row],[Province_Number]],WikiTable[],12)</f>
        <v>Genoa</v>
      </c>
      <c r="R204" t="str">
        <f>VLOOKUP(Table1[[#This Row],[Province_Number]],WikiTable[],11)</f>
        <v>Grain</v>
      </c>
      <c r="S204" s="3"/>
    </row>
    <row r="205" spans="1:19" x14ac:dyDescent="0.25">
      <c r="A205">
        <v>204</v>
      </c>
      <c r="B205" t="s">
        <v>598</v>
      </c>
      <c r="C205" t="s">
        <v>34</v>
      </c>
      <c r="D205" t="s">
        <v>34</v>
      </c>
      <c r="E205" t="s">
        <v>38</v>
      </c>
      <c r="F205" t="s">
        <v>36</v>
      </c>
      <c r="G205" t="s">
        <v>15</v>
      </c>
      <c r="H205">
        <v>2000</v>
      </c>
      <c r="I205" t="s">
        <v>1940</v>
      </c>
      <c r="J205" t="s">
        <v>16</v>
      </c>
      <c r="O205" t="str">
        <f>VLOOKUP(Table1[[#This Row],[Province_Number]],WikiTable[],3)</f>
        <v>Europe</v>
      </c>
      <c r="P205" t="str">
        <f>VLOOKUP(Table1[[#This Row],[Province_Number]],WikiTable[],4)</f>
        <v>Occitania / French Region</v>
      </c>
      <c r="Q205" t="str">
        <f>VLOOKUP(Table1[[#This Row],[Province_Number]],WikiTable[],12)</f>
        <v>Genoa</v>
      </c>
      <c r="R205" t="str">
        <f>VLOOKUP(Table1[[#This Row],[Province_Number]],WikiTable[],11)</f>
        <v>Wool</v>
      </c>
      <c r="S205" s="3"/>
    </row>
    <row r="206" spans="1:19" x14ac:dyDescent="0.25">
      <c r="A206">
        <v>205</v>
      </c>
      <c r="B206" t="s">
        <v>610</v>
      </c>
      <c r="C206" t="s">
        <v>34</v>
      </c>
      <c r="D206" t="s">
        <v>34</v>
      </c>
      <c r="E206" t="s">
        <v>38</v>
      </c>
      <c r="F206" t="s">
        <v>36</v>
      </c>
      <c r="G206" t="s">
        <v>15</v>
      </c>
      <c r="H206">
        <v>2000</v>
      </c>
      <c r="I206" t="s">
        <v>1940</v>
      </c>
      <c r="J206" t="s">
        <v>16</v>
      </c>
      <c r="O206" t="str">
        <f>VLOOKUP(Table1[[#This Row],[Province_Number]],WikiTable[],3)</f>
        <v>Europe</v>
      </c>
      <c r="P206" t="str">
        <f>VLOOKUP(Table1[[#This Row],[Province_Number]],WikiTable[],4)</f>
        <v>Italian Region / Kingdom of Italy</v>
      </c>
      <c r="Q206" t="str">
        <f>VLOOKUP(Table1[[#This Row],[Province_Number]],WikiTable[],12)</f>
        <v>Genoa</v>
      </c>
      <c r="R206" t="str">
        <f>VLOOKUP(Table1[[#This Row],[Province_Number]],WikiTable[],11)</f>
        <v>Cloth</v>
      </c>
      <c r="S206" s="3"/>
    </row>
    <row r="207" spans="1:19" x14ac:dyDescent="0.25">
      <c r="A207">
        <v>206</v>
      </c>
      <c r="B207" t="s">
        <v>627</v>
      </c>
      <c r="C207" t="s">
        <v>1862</v>
      </c>
      <c r="D207" t="s">
        <v>1862</v>
      </c>
      <c r="E207" t="s">
        <v>1863</v>
      </c>
      <c r="F207" t="s">
        <v>347</v>
      </c>
      <c r="G207" t="s">
        <v>15</v>
      </c>
      <c r="H207">
        <v>2000</v>
      </c>
      <c r="I207" t="s">
        <v>1940</v>
      </c>
      <c r="J207" t="s">
        <v>16</v>
      </c>
      <c r="O207" t="str">
        <f>VLOOKUP(Table1[[#This Row],[Province_Number]],WikiTable[],3)</f>
        <v>Europe</v>
      </c>
      <c r="P207" t="str">
        <f>VLOOKUP(Table1[[#This Row],[Province_Number]],WikiTable[],4)</f>
        <v>Spanish Region / Iberian Peninsula</v>
      </c>
      <c r="Q207" t="str">
        <f>VLOOKUP(Table1[[#This Row],[Province_Number]],WikiTable[],12)</f>
        <v>Sevilla</v>
      </c>
      <c r="R207" t="str">
        <f>VLOOKUP(Table1[[#This Row],[Province_Number]],WikiTable[],11)</f>
        <v>Fish</v>
      </c>
      <c r="S207" s="3"/>
    </row>
    <row r="208" spans="1:19" x14ac:dyDescent="0.25">
      <c r="A208">
        <v>207</v>
      </c>
      <c r="B208" t="s">
        <v>639</v>
      </c>
      <c r="C208" t="s">
        <v>338</v>
      </c>
      <c r="D208" t="s">
        <v>338</v>
      </c>
      <c r="E208" t="s">
        <v>339</v>
      </c>
      <c r="F208" t="s">
        <v>347</v>
      </c>
      <c r="G208" t="s">
        <v>15</v>
      </c>
      <c r="H208">
        <v>2000</v>
      </c>
      <c r="I208" t="s">
        <v>1940</v>
      </c>
      <c r="J208" t="s">
        <v>16</v>
      </c>
      <c r="O208" t="str">
        <f>VLOOKUP(Table1[[#This Row],[Province_Number]],WikiTable[],3)</f>
        <v>Europe</v>
      </c>
      <c r="P208" t="str">
        <f>VLOOKUP(Table1[[#This Row],[Province_Number]],WikiTable[],4)</f>
        <v>Spanish Region / Iberian Peninsula</v>
      </c>
      <c r="Q208" t="str">
        <f>VLOOKUP(Table1[[#This Row],[Province_Number]],WikiTable[],12)</f>
        <v>Sevilla</v>
      </c>
      <c r="R208" t="str">
        <f>VLOOKUP(Table1[[#This Row],[Province_Number]],WikiTable[],11)</f>
        <v>Salt</v>
      </c>
      <c r="S208" s="3"/>
    </row>
    <row r="209" spans="1:19" x14ac:dyDescent="0.25">
      <c r="A209">
        <v>208</v>
      </c>
      <c r="B209" t="s">
        <v>647</v>
      </c>
      <c r="C209" t="s">
        <v>338</v>
      </c>
      <c r="D209" t="s">
        <v>338</v>
      </c>
      <c r="E209" t="s">
        <v>339</v>
      </c>
      <c r="F209" t="s">
        <v>347</v>
      </c>
      <c r="G209" t="s">
        <v>15</v>
      </c>
      <c r="H209">
        <v>2000</v>
      </c>
      <c r="I209" t="s">
        <v>1940</v>
      </c>
      <c r="J209" t="s">
        <v>16</v>
      </c>
      <c r="O209" t="str">
        <f>VLOOKUP(Table1[[#This Row],[Province_Number]],WikiTable[],3)</f>
        <v>Europe</v>
      </c>
      <c r="P209" t="str">
        <f>VLOOKUP(Table1[[#This Row],[Province_Number]],WikiTable[],4)</f>
        <v>Spanish Region / Iberian Peninsula</v>
      </c>
      <c r="Q209" t="str">
        <f>VLOOKUP(Table1[[#This Row],[Province_Number]],WikiTable[],12)</f>
        <v>Sevilla</v>
      </c>
      <c r="R209" t="str">
        <f>VLOOKUP(Table1[[#This Row],[Province_Number]],WikiTable[],11)</f>
        <v>Grain</v>
      </c>
      <c r="S209" s="3"/>
    </row>
    <row r="210" spans="1:19" x14ac:dyDescent="0.25">
      <c r="A210">
        <v>209</v>
      </c>
      <c r="B210" t="s">
        <v>658</v>
      </c>
      <c r="C210" t="s">
        <v>1844</v>
      </c>
      <c r="D210" t="s">
        <v>1844</v>
      </c>
      <c r="E210" t="s">
        <v>1846</v>
      </c>
      <c r="F210" t="s">
        <v>36</v>
      </c>
      <c r="G210" t="s">
        <v>15</v>
      </c>
      <c r="H210">
        <v>2000</v>
      </c>
      <c r="I210" t="s">
        <v>1940</v>
      </c>
      <c r="J210" t="s">
        <v>16</v>
      </c>
      <c r="O210" t="str">
        <f>VLOOKUP(Table1[[#This Row],[Province_Number]],WikiTable[],3)</f>
        <v>Europe</v>
      </c>
      <c r="P210" t="str">
        <f>VLOOKUP(Table1[[#This Row],[Province_Number]],WikiTable[],4)</f>
        <v>Spanish Region / Iberian Peninsula</v>
      </c>
      <c r="Q210" t="str">
        <f>VLOOKUP(Table1[[#This Row],[Province_Number]],WikiTable[],12)</f>
        <v>Bordeaux</v>
      </c>
      <c r="R210" t="str">
        <f>VLOOKUP(Table1[[#This Row],[Province_Number]],WikiTable[],11)</f>
        <v>Iron</v>
      </c>
      <c r="S210" s="3"/>
    </row>
    <row r="211" spans="1:19" x14ac:dyDescent="0.25">
      <c r="A211">
        <v>210</v>
      </c>
      <c r="B211" t="s">
        <v>670</v>
      </c>
      <c r="C211" t="s">
        <v>1844</v>
      </c>
      <c r="D211" t="s">
        <v>1844</v>
      </c>
      <c r="E211" t="s">
        <v>1846</v>
      </c>
      <c r="F211" t="s">
        <v>36</v>
      </c>
      <c r="G211" t="s">
        <v>15</v>
      </c>
      <c r="H211">
        <v>2000</v>
      </c>
      <c r="I211" t="s">
        <v>1940</v>
      </c>
      <c r="J211" t="s">
        <v>16</v>
      </c>
      <c r="O211" t="str">
        <f>VLOOKUP(Table1[[#This Row],[Province_Number]],WikiTable[],3)</f>
        <v>Europe</v>
      </c>
      <c r="P211" t="str">
        <f>VLOOKUP(Table1[[#This Row],[Province_Number]],WikiTable[],4)</f>
        <v>Spanish Region / Iberian Peninsula</v>
      </c>
      <c r="Q211" t="str">
        <f>VLOOKUP(Table1[[#This Row],[Province_Number]],WikiTable[],12)</f>
        <v>Bordeaux</v>
      </c>
      <c r="R211" t="str">
        <f>VLOOKUP(Table1[[#This Row],[Province_Number]],WikiTable[],11)</f>
        <v>Iron</v>
      </c>
      <c r="S211" s="3"/>
    </row>
    <row r="212" spans="1:19" x14ac:dyDescent="0.25">
      <c r="A212">
        <v>211</v>
      </c>
      <c r="B212" t="s">
        <v>673</v>
      </c>
      <c r="C212" t="s">
        <v>356</v>
      </c>
      <c r="D212" t="s">
        <v>356</v>
      </c>
      <c r="E212" t="s">
        <v>356</v>
      </c>
      <c r="F212" t="s">
        <v>184</v>
      </c>
      <c r="G212" t="s">
        <v>15</v>
      </c>
      <c r="H212">
        <v>2000</v>
      </c>
      <c r="I212" t="s">
        <v>1940</v>
      </c>
      <c r="J212" t="s">
        <v>16</v>
      </c>
      <c r="O212" t="str">
        <f>VLOOKUP(Table1[[#This Row],[Province_Number]],WikiTable[],3)</f>
        <v>Europe</v>
      </c>
      <c r="P212" t="str">
        <f>VLOOKUP(Table1[[#This Row],[Province_Number]],WikiTable[],4)</f>
        <v>Spanish Region / Iberian Peninsula</v>
      </c>
      <c r="Q212" t="str">
        <f>VLOOKUP(Table1[[#This Row],[Province_Number]],WikiTable[],12)</f>
        <v>Genoa</v>
      </c>
      <c r="R212" t="str">
        <f>VLOOKUP(Table1[[#This Row],[Province_Number]],WikiTable[],11)</f>
        <v>Wool</v>
      </c>
      <c r="S212" s="3"/>
    </row>
    <row r="213" spans="1:19" x14ac:dyDescent="0.25">
      <c r="A213">
        <v>212</v>
      </c>
      <c r="B213" t="s">
        <v>675</v>
      </c>
      <c r="C213" t="s">
        <v>356</v>
      </c>
      <c r="D213" t="s">
        <v>356</v>
      </c>
      <c r="E213" t="s">
        <v>356</v>
      </c>
      <c r="F213" t="s">
        <v>184</v>
      </c>
      <c r="G213" t="s">
        <v>15</v>
      </c>
      <c r="H213">
        <v>2000</v>
      </c>
      <c r="I213" t="s">
        <v>1940</v>
      </c>
      <c r="J213" t="s">
        <v>16</v>
      </c>
      <c r="O213" t="str">
        <f>VLOOKUP(Table1[[#This Row],[Province_Number]],WikiTable[],3)</f>
        <v>Europe</v>
      </c>
      <c r="P213" t="str">
        <f>VLOOKUP(Table1[[#This Row],[Province_Number]],WikiTable[],4)</f>
        <v>Spanish Region / Iberian Peninsula</v>
      </c>
      <c r="Q213" t="str">
        <f>VLOOKUP(Table1[[#This Row],[Province_Number]],WikiTable[],12)</f>
        <v>Genoa</v>
      </c>
      <c r="R213" t="str">
        <f>VLOOKUP(Table1[[#This Row],[Province_Number]],WikiTable[],11)</f>
        <v>Fish</v>
      </c>
      <c r="S213" s="3"/>
    </row>
    <row r="214" spans="1:19" x14ac:dyDescent="0.25">
      <c r="A214">
        <v>213</v>
      </c>
      <c r="B214" t="s">
        <v>680</v>
      </c>
      <c r="C214" t="s">
        <v>356</v>
      </c>
      <c r="D214" t="s">
        <v>356</v>
      </c>
      <c r="E214" t="s">
        <v>681</v>
      </c>
      <c r="F214" t="s">
        <v>184</v>
      </c>
      <c r="G214" t="s">
        <v>15</v>
      </c>
      <c r="H214">
        <v>2000</v>
      </c>
      <c r="I214" t="s">
        <v>1940</v>
      </c>
      <c r="J214" t="s">
        <v>16</v>
      </c>
      <c r="O214" t="str">
        <f>VLOOKUP(Table1[[#This Row],[Province_Number]],WikiTable[],3)</f>
        <v>Europe</v>
      </c>
      <c r="P214" t="str">
        <f>VLOOKUP(Table1[[#This Row],[Province_Number]],WikiTable[],4)</f>
        <v>Spanish Region / Iberian Peninsula</v>
      </c>
      <c r="Q214" t="str">
        <f>VLOOKUP(Table1[[#This Row],[Province_Number]],WikiTable[],12)</f>
        <v>Genoa</v>
      </c>
      <c r="R214" t="str">
        <f>VLOOKUP(Table1[[#This Row],[Province_Number]],WikiTable[],11)</f>
        <v>Wine</v>
      </c>
      <c r="S214" s="3"/>
    </row>
    <row r="215" spans="1:19" x14ac:dyDescent="0.25">
      <c r="A215">
        <v>214</v>
      </c>
      <c r="B215" t="s">
        <v>682</v>
      </c>
      <c r="C215" t="s">
        <v>356</v>
      </c>
      <c r="D215" t="s">
        <v>356</v>
      </c>
      <c r="E215" t="s">
        <v>356</v>
      </c>
      <c r="F215" t="s">
        <v>184</v>
      </c>
      <c r="G215" t="s">
        <v>15</v>
      </c>
      <c r="H215">
        <v>2000</v>
      </c>
      <c r="I215" t="s">
        <v>1940</v>
      </c>
      <c r="J215" t="s">
        <v>16</v>
      </c>
      <c r="O215" t="str">
        <f>VLOOKUP(Table1[[#This Row],[Province_Number]],WikiTable[],3)</f>
        <v>Europe</v>
      </c>
      <c r="P215" t="str">
        <f>VLOOKUP(Table1[[#This Row],[Province_Number]],WikiTable[],4)</f>
        <v>Spanish Region / Iberian Peninsula</v>
      </c>
      <c r="Q215" t="str">
        <f>VLOOKUP(Table1[[#This Row],[Province_Number]],WikiTable[],12)</f>
        <v>Genoa</v>
      </c>
      <c r="R215" t="str">
        <f>VLOOKUP(Table1[[#This Row],[Province_Number]],WikiTable[],11)</f>
        <v>Iron</v>
      </c>
      <c r="S215" s="3"/>
    </row>
    <row r="216" spans="1:19" x14ac:dyDescent="0.25">
      <c r="A216">
        <v>215</v>
      </c>
      <c r="B216" t="s">
        <v>683</v>
      </c>
      <c r="C216" t="s">
        <v>47</v>
      </c>
      <c r="D216" t="s">
        <v>47</v>
      </c>
      <c r="E216" t="s">
        <v>47</v>
      </c>
      <c r="F216" t="s">
        <v>347</v>
      </c>
      <c r="G216" t="s">
        <v>15</v>
      </c>
      <c r="H216">
        <v>2000</v>
      </c>
      <c r="I216" t="s">
        <v>1940</v>
      </c>
      <c r="J216" t="s">
        <v>16</v>
      </c>
      <c r="O216" t="str">
        <f>VLOOKUP(Table1[[#This Row],[Province_Number]],WikiTable[],3)</f>
        <v>Europe</v>
      </c>
      <c r="P216" t="str">
        <f>VLOOKUP(Table1[[#This Row],[Province_Number]],WikiTable[],4)</f>
        <v>Spanish Region / Iberian Peninsula</v>
      </c>
      <c r="Q216" t="str">
        <f>VLOOKUP(Table1[[#This Row],[Province_Number]],WikiTable[],12)</f>
        <v>Sevilla</v>
      </c>
      <c r="R216" t="str">
        <f>VLOOKUP(Table1[[#This Row],[Province_Number]],WikiTable[],11)</f>
        <v>Wool</v>
      </c>
      <c r="S216" s="3"/>
    </row>
    <row r="217" spans="1:19" x14ac:dyDescent="0.25">
      <c r="A217">
        <v>216</v>
      </c>
      <c r="B217" t="s">
        <v>684</v>
      </c>
      <c r="C217" t="s">
        <v>338</v>
      </c>
      <c r="D217" t="s">
        <v>338</v>
      </c>
      <c r="E217" t="s">
        <v>339</v>
      </c>
      <c r="F217" t="s">
        <v>36</v>
      </c>
      <c r="G217" t="s">
        <v>15</v>
      </c>
      <c r="H217">
        <v>2000</v>
      </c>
      <c r="I217" t="s">
        <v>1940</v>
      </c>
      <c r="J217" t="s">
        <v>16</v>
      </c>
      <c r="O217" t="str">
        <f>VLOOKUP(Table1[[#This Row],[Province_Number]],WikiTable[],3)</f>
        <v>Europe</v>
      </c>
      <c r="P217" t="str">
        <f>VLOOKUP(Table1[[#This Row],[Province_Number]],WikiTable[],4)</f>
        <v>Spanish Region / Iberian Peninsula</v>
      </c>
      <c r="Q217" t="str">
        <f>VLOOKUP(Table1[[#This Row],[Province_Number]],WikiTable[],12)</f>
        <v>Sevilla</v>
      </c>
      <c r="R217" t="str">
        <f>VLOOKUP(Table1[[#This Row],[Province_Number]],WikiTable[],11)</f>
        <v>Grain</v>
      </c>
      <c r="S217" s="3"/>
    </row>
    <row r="218" spans="1:19" x14ac:dyDescent="0.25">
      <c r="A218">
        <v>217</v>
      </c>
      <c r="B218" t="s">
        <v>685</v>
      </c>
      <c r="C218" t="s">
        <v>356</v>
      </c>
      <c r="D218" t="s">
        <v>356</v>
      </c>
      <c r="E218" t="s">
        <v>356</v>
      </c>
      <c r="F218" t="s">
        <v>184</v>
      </c>
      <c r="G218" t="s">
        <v>15</v>
      </c>
      <c r="H218">
        <v>2000</v>
      </c>
      <c r="I218" t="s">
        <v>1940</v>
      </c>
      <c r="J218" t="s">
        <v>16</v>
      </c>
      <c r="O218" t="str">
        <f>VLOOKUP(Table1[[#This Row],[Province_Number]],WikiTable[],3)</f>
        <v>Europe</v>
      </c>
      <c r="P218" t="str">
        <f>VLOOKUP(Table1[[#This Row],[Province_Number]],WikiTable[],4)</f>
        <v>Spanish Region / Iberian Peninsula</v>
      </c>
      <c r="Q218" t="str">
        <f>VLOOKUP(Table1[[#This Row],[Province_Number]],WikiTable[],12)</f>
        <v>Sevilla</v>
      </c>
      <c r="R218" t="str">
        <f>VLOOKUP(Table1[[#This Row],[Province_Number]],WikiTable[],11)</f>
        <v>Cloth</v>
      </c>
      <c r="S218" s="3"/>
    </row>
    <row r="219" spans="1:19" x14ac:dyDescent="0.25">
      <c r="A219">
        <v>218</v>
      </c>
      <c r="B219" t="s">
        <v>686</v>
      </c>
      <c r="C219" t="s">
        <v>350</v>
      </c>
      <c r="D219" t="s">
        <v>350</v>
      </c>
      <c r="E219" t="s">
        <v>350</v>
      </c>
      <c r="F219" t="s">
        <v>36</v>
      </c>
      <c r="G219" t="s">
        <v>15</v>
      </c>
      <c r="H219">
        <v>2000</v>
      </c>
      <c r="I219" t="s">
        <v>1940</v>
      </c>
      <c r="J219" t="s">
        <v>16</v>
      </c>
      <c r="O219" t="str">
        <f>VLOOKUP(Table1[[#This Row],[Province_Number]],WikiTable[],3)</f>
        <v>Europe</v>
      </c>
      <c r="P219" t="str">
        <f>VLOOKUP(Table1[[#This Row],[Province_Number]],WikiTable[],4)</f>
        <v>Spanish Region / Iberian Peninsula</v>
      </c>
      <c r="Q219" t="str">
        <f>VLOOKUP(Table1[[#This Row],[Province_Number]],WikiTable[],12)</f>
        <v>Sevilla</v>
      </c>
      <c r="R219" t="str">
        <f>VLOOKUP(Table1[[#This Row],[Province_Number]],WikiTable[],11)</f>
        <v>Wool</v>
      </c>
      <c r="S219" s="3"/>
    </row>
    <row r="220" spans="1:19" x14ac:dyDescent="0.25">
      <c r="A220">
        <v>219</v>
      </c>
      <c r="B220" t="s">
        <v>687</v>
      </c>
      <c r="C220" t="s">
        <v>350</v>
      </c>
      <c r="D220" t="s">
        <v>350</v>
      </c>
      <c r="E220" t="s">
        <v>1869</v>
      </c>
      <c r="F220" t="s">
        <v>36</v>
      </c>
      <c r="G220" t="s">
        <v>15</v>
      </c>
      <c r="H220">
        <v>2000</v>
      </c>
      <c r="I220" t="s">
        <v>1940</v>
      </c>
      <c r="J220" t="s">
        <v>16</v>
      </c>
      <c r="O220" t="str">
        <f>VLOOKUP(Table1[[#This Row],[Province_Number]],WikiTable[],3)</f>
        <v>Europe</v>
      </c>
      <c r="P220" t="str">
        <f>VLOOKUP(Table1[[#This Row],[Province_Number]],WikiTable[],4)</f>
        <v>Spanish Region / Iberian Peninsula</v>
      </c>
      <c r="Q220" t="str">
        <f>VLOOKUP(Table1[[#This Row],[Province_Number]],WikiTable[],12)</f>
        <v>Sevilla</v>
      </c>
      <c r="R220" t="str">
        <f>VLOOKUP(Table1[[#This Row],[Province_Number]],WikiTable[],11)</f>
        <v>Iron</v>
      </c>
      <c r="S220" s="3"/>
    </row>
    <row r="221" spans="1:19" x14ac:dyDescent="0.25">
      <c r="A221">
        <v>220</v>
      </c>
      <c r="B221" t="s">
        <v>695</v>
      </c>
      <c r="C221" t="s">
        <v>350</v>
      </c>
      <c r="D221" t="s">
        <v>350</v>
      </c>
      <c r="E221" t="s">
        <v>350</v>
      </c>
      <c r="F221" t="s">
        <v>184</v>
      </c>
      <c r="G221" t="s">
        <v>15</v>
      </c>
      <c r="H221">
        <v>2000</v>
      </c>
      <c r="I221" t="s">
        <v>1940</v>
      </c>
      <c r="J221" t="s">
        <v>16</v>
      </c>
      <c r="O221" t="str">
        <f>VLOOKUP(Table1[[#This Row],[Province_Number]],WikiTable[],3)</f>
        <v>Europe</v>
      </c>
      <c r="P221" t="str">
        <f>VLOOKUP(Table1[[#This Row],[Province_Number]],WikiTable[],4)</f>
        <v>Spanish Region / Iberian Peninsula</v>
      </c>
      <c r="Q221" t="str">
        <f>VLOOKUP(Table1[[#This Row],[Province_Number]],WikiTable[],12)</f>
        <v>Genoa</v>
      </c>
      <c r="R221" t="str">
        <f>VLOOKUP(Table1[[#This Row],[Province_Number]],WikiTable[],11)</f>
        <v>Cloth</v>
      </c>
      <c r="S221" s="3"/>
    </row>
    <row r="222" spans="1:19" x14ac:dyDescent="0.25">
      <c r="A222">
        <v>221</v>
      </c>
      <c r="B222" t="s">
        <v>710</v>
      </c>
      <c r="C222" t="s">
        <v>1867</v>
      </c>
      <c r="D222" t="s">
        <v>1867</v>
      </c>
      <c r="E222" t="s">
        <v>1868</v>
      </c>
      <c r="F222" t="s">
        <v>36</v>
      </c>
      <c r="G222" t="s">
        <v>15</v>
      </c>
      <c r="H222">
        <v>2000</v>
      </c>
      <c r="I222" t="s">
        <v>1940</v>
      </c>
      <c r="J222" t="s">
        <v>16</v>
      </c>
      <c r="O222" t="str">
        <f>VLOOKUP(Table1[[#This Row],[Province_Number]],WikiTable[],3)</f>
        <v>Europe</v>
      </c>
      <c r="P222" t="str">
        <f>VLOOKUP(Table1[[#This Row],[Province_Number]],WikiTable[],4)</f>
        <v>Spanish Region / Iberian Peninsula / Andalusia</v>
      </c>
      <c r="Q222" t="str">
        <f>VLOOKUP(Table1[[#This Row],[Province_Number]],WikiTable[],12)</f>
        <v>Sevilla</v>
      </c>
      <c r="R222" t="str">
        <f>VLOOKUP(Table1[[#This Row],[Province_Number]],WikiTable[],11)</f>
        <v>Grain</v>
      </c>
      <c r="S222" s="3"/>
    </row>
    <row r="223" spans="1:19" x14ac:dyDescent="0.25">
      <c r="A223">
        <v>222</v>
      </c>
      <c r="B223" t="s">
        <v>721</v>
      </c>
      <c r="C223" t="s">
        <v>722</v>
      </c>
      <c r="D223" t="s">
        <v>722</v>
      </c>
      <c r="E223" t="s">
        <v>723</v>
      </c>
      <c r="F223" t="s">
        <v>36</v>
      </c>
      <c r="G223" t="s">
        <v>15</v>
      </c>
      <c r="H223">
        <v>2000</v>
      </c>
      <c r="I223" t="s">
        <v>1940</v>
      </c>
      <c r="J223" t="s">
        <v>16</v>
      </c>
      <c r="O223" t="str">
        <f>VLOOKUP(Table1[[#This Row],[Province_Number]],WikiTable[],3)</f>
        <v>Europe</v>
      </c>
      <c r="P223" t="str">
        <f>VLOOKUP(Table1[[#This Row],[Province_Number]],WikiTable[],4)</f>
        <v>Spanish Region / Iberian Peninsula / Andalusia</v>
      </c>
      <c r="Q223" t="str">
        <f>VLOOKUP(Table1[[#This Row],[Province_Number]],WikiTable[],12)</f>
        <v>Sevilla</v>
      </c>
      <c r="R223" t="str">
        <f>VLOOKUP(Table1[[#This Row],[Province_Number]],WikiTable[],11)</f>
        <v>Grain</v>
      </c>
      <c r="S223" s="3"/>
    </row>
    <row r="224" spans="1:19" x14ac:dyDescent="0.25">
      <c r="A224">
        <v>223</v>
      </c>
      <c r="B224" t="s">
        <v>734</v>
      </c>
      <c r="C224" t="s">
        <v>1870</v>
      </c>
      <c r="D224" t="s">
        <v>1870</v>
      </c>
      <c r="E224" t="s">
        <v>1871</v>
      </c>
      <c r="F224" t="s">
        <v>36</v>
      </c>
      <c r="G224" t="s">
        <v>15</v>
      </c>
      <c r="H224">
        <v>2000</v>
      </c>
      <c r="I224" t="s">
        <v>1940</v>
      </c>
      <c r="J224" t="s">
        <v>16</v>
      </c>
      <c r="O224" t="str">
        <f>VLOOKUP(Table1[[#This Row],[Province_Number]],WikiTable[],3)</f>
        <v>Europe</v>
      </c>
      <c r="P224" t="str">
        <f>VLOOKUP(Table1[[#This Row],[Province_Number]],WikiTable[],4)</f>
        <v>Spanish Region / Iberian Peninsula / Andalusia</v>
      </c>
      <c r="Q224" t="str">
        <f>VLOOKUP(Table1[[#This Row],[Province_Number]],WikiTable[],12)</f>
        <v>Sevilla</v>
      </c>
      <c r="R224" t="str">
        <f>VLOOKUP(Table1[[#This Row],[Province_Number]],WikiTable[],11)</f>
        <v>Salt</v>
      </c>
      <c r="S224" s="3"/>
    </row>
    <row r="225" spans="1:19" x14ac:dyDescent="0.25">
      <c r="A225">
        <v>224</v>
      </c>
      <c r="B225" t="s">
        <v>743</v>
      </c>
      <c r="C225" t="s">
        <v>113</v>
      </c>
      <c r="D225" t="s">
        <v>113</v>
      </c>
      <c r="E225" t="s">
        <v>353</v>
      </c>
      <c r="F225" t="s">
        <v>36</v>
      </c>
      <c r="G225" t="s">
        <v>15</v>
      </c>
      <c r="H225">
        <v>2000</v>
      </c>
      <c r="I225" t="s">
        <v>1940</v>
      </c>
      <c r="J225" t="s">
        <v>16</v>
      </c>
      <c r="O225" t="str">
        <f>VLOOKUP(Table1[[#This Row],[Province_Number]],WikiTable[],3)</f>
        <v>Europe</v>
      </c>
      <c r="P225" t="str">
        <f>VLOOKUP(Table1[[#This Row],[Province_Number]],WikiTable[],4)</f>
        <v>Spanish Region / Iberian Peninsula / Andalusia</v>
      </c>
      <c r="Q225" t="str">
        <f>VLOOKUP(Table1[[#This Row],[Province_Number]],WikiTable[],12)</f>
        <v>Sevilla</v>
      </c>
      <c r="R225" t="str">
        <f>VLOOKUP(Table1[[#This Row],[Province_Number]],WikiTable[],11)</f>
        <v>Wine</v>
      </c>
      <c r="S225" s="3"/>
    </row>
    <row r="226" spans="1:19" x14ac:dyDescent="0.25">
      <c r="A226">
        <v>225</v>
      </c>
      <c r="B226" t="s">
        <v>748</v>
      </c>
      <c r="C226" t="s">
        <v>1870</v>
      </c>
      <c r="D226" t="s">
        <v>1870</v>
      </c>
      <c r="E226" t="s">
        <v>1872</v>
      </c>
      <c r="F226" t="s">
        <v>36</v>
      </c>
      <c r="G226" t="s">
        <v>15</v>
      </c>
      <c r="H226">
        <v>2000</v>
      </c>
      <c r="I226" t="s">
        <v>1940</v>
      </c>
      <c r="J226" t="s">
        <v>16</v>
      </c>
      <c r="O226" t="str">
        <f>VLOOKUP(Table1[[#This Row],[Province_Number]],WikiTable[],3)</f>
        <v>Europe</v>
      </c>
      <c r="P226" t="str">
        <f>VLOOKUP(Table1[[#This Row],[Province_Number]],WikiTable[],4)</f>
        <v>Spanish Region / Iberian Peninsula / Andalusia</v>
      </c>
      <c r="Q226" t="str">
        <f>VLOOKUP(Table1[[#This Row],[Province_Number]],WikiTable[],12)</f>
        <v>Sevilla</v>
      </c>
      <c r="R226" t="str">
        <f>VLOOKUP(Table1[[#This Row],[Province_Number]],WikiTable[],11)</f>
        <v>Wool</v>
      </c>
      <c r="S226" s="3"/>
    </row>
    <row r="227" spans="1:19" x14ac:dyDescent="0.25">
      <c r="A227">
        <v>226</v>
      </c>
      <c r="B227" t="s">
        <v>752</v>
      </c>
      <c r="C227" t="s">
        <v>113</v>
      </c>
      <c r="D227" t="s">
        <v>113</v>
      </c>
      <c r="E227" t="s">
        <v>353</v>
      </c>
      <c r="F227" t="s">
        <v>36</v>
      </c>
      <c r="G227" t="s">
        <v>15</v>
      </c>
      <c r="H227">
        <v>2000</v>
      </c>
      <c r="I227" t="s">
        <v>1940</v>
      </c>
      <c r="J227" t="s">
        <v>16</v>
      </c>
      <c r="O227" t="str">
        <f>VLOOKUP(Table1[[#This Row],[Province_Number]],WikiTable[],3)</f>
        <v>Europe</v>
      </c>
      <c r="P227" t="str">
        <f>VLOOKUP(Table1[[#This Row],[Province_Number]],WikiTable[],4)</f>
        <v>Spanish Region / Iberian Peninsula / Andalusia</v>
      </c>
      <c r="Q227" t="str">
        <f>VLOOKUP(Table1[[#This Row],[Province_Number]],WikiTable[],12)</f>
        <v>Sevilla</v>
      </c>
      <c r="R227" t="str">
        <f>VLOOKUP(Table1[[#This Row],[Province_Number]],WikiTable[],11)</f>
        <v>Fish</v>
      </c>
      <c r="S227" s="3"/>
    </row>
    <row r="228" spans="1:19" x14ac:dyDescent="0.25">
      <c r="A228">
        <v>227</v>
      </c>
      <c r="B228" t="s">
        <v>762</v>
      </c>
      <c r="C228" t="s">
        <v>350</v>
      </c>
      <c r="D228" t="s">
        <v>350</v>
      </c>
      <c r="E228" t="s">
        <v>763</v>
      </c>
      <c r="F228" t="s">
        <v>36</v>
      </c>
      <c r="G228" t="s">
        <v>15</v>
      </c>
      <c r="H228">
        <v>2000</v>
      </c>
      <c r="I228" t="s">
        <v>1940</v>
      </c>
      <c r="J228" t="s">
        <v>16</v>
      </c>
      <c r="O228" t="str">
        <f>VLOOKUP(Table1[[#This Row],[Province_Number]],WikiTable[],3)</f>
        <v>Europe</v>
      </c>
      <c r="P228" t="str">
        <f>VLOOKUP(Table1[[#This Row],[Province_Number]],WikiTable[],4)</f>
        <v>Iberian Peninsula</v>
      </c>
      <c r="Q228" t="str">
        <f>VLOOKUP(Table1[[#This Row],[Province_Number]],WikiTable[],12)</f>
        <v>Sevilla</v>
      </c>
      <c r="R228" t="str">
        <f>VLOOKUP(Table1[[#This Row],[Province_Number]],WikiTable[],11)</f>
        <v>Fish</v>
      </c>
      <c r="S228" s="3"/>
    </row>
    <row r="229" spans="1:19" x14ac:dyDescent="0.25">
      <c r="A229">
        <v>228</v>
      </c>
      <c r="B229" t="s">
        <v>767</v>
      </c>
      <c r="C229" t="s">
        <v>768</v>
      </c>
      <c r="D229" t="s">
        <v>768</v>
      </c>
      <c r="E229" t="s">
        <v>769</v>
      </c>
      <c r="F229" t="s">
        <v>36</v>
      </c>
      <c r="G229" t="s">
        <v>15</v>
      </c>
      <c r="H229">
        <v>2000</v>
      </c>
      <c r="I229" t="s">
        <v>1940</v>
      </c>
      <c r="J229" t="s">
        <v>16</v>
      </c>
      <c r="O229" t="str">
        <f>VLOOKUP(Table1[[#This Row],[Province_Number]],WikiTable[],3)</f>
        <v>Europe</v>
      </c>
      <c r="P229" t="str">
        <f>VLOOKUP(Table1[[#This Row],[Province_Number]],WikiTable[],4)</f>
        <v>Iberian Peninsula</v>
      </c>
      <c r="Q229" t="str">
        <f>VLOOKUP(Table1[[#This Row],[Province_Number]],WikiTable[],12)</f>
        <v>Sevilla</v>
      </c>
      <c r="R229" t="str">
        <f>VLOOKUP(Table1[[#This Row],[Province_Number]],WikiTable[],11)</f>
        <v>Wine</v>
      </c>
      <c r="S229" s="3"/>
    </row>
    <row r="230" spans="1:19" x14ac:dyDescent="0.25">
      <c r="A230">
        <v>229</v>
      </c>
      <c r="B230" t="s">
        <v>770</v>
      </c>
      <c r="C230" t="s">
        <v>350</v>
      </c>
      <c r="D230" t="s">
        <v>350</v>
      </c>
      <c r="E230" t="s">
        <v>763</v>
      </c>
      <c r="F230" t="s">
        <v>36</v>
      </c>
      <c r="G230" t="s">
        <v>15</v>
      </c>
      <c r="H230">
        <v>2000</v>
      </c>
      <c r="I230" t="s">
        <v>1940</v>
      </c>
      <c r="J230" t="s">
        <v>16</v>
      </c>
      <c r="O230" t="str">
        <f>VLOOKUP(Table1[[#This Row],[Province_Number]],WikiTable[],3)</f>
        <v>Europe</v>
      </c>
      <c r="P230" t="str">
        <f>VLOOKUP(Table1[[#This Row],[Province_Number]],WikiTable[],4)</f>
        <v>Iberian Peninsula</v>
      </c>
      <c r="Q230" t="str">
        <f>VLOOKUP(Table1[[#This Row],[Province_Number]],WikiTable[],12)</f>
        <v>Sevilla</v>
      </c>
      <c r="R230" t="str">
        <f>VLOOKUP(Table1[[#This Row],[Province_Number]],WikiTable[],11)</f>
        <v>Fish</v>
      </c>
      <c r="S230" s="3"/>
    </row>
    <row r="231" spans="1:19" x14ac:dyDescent="0.25">
      <c r="A231">
        <v>230</v>
      </c>
      <c r="B231" t="s">
        <v>777</v>
      </c>
      <c r="C231" t="s">
        <v>113</v>
      </c>
      <c r="D231" t="s">
        <v>113</v>
      </c>
      <c r="E231" t="s">
        <v>113</v>
      </c>
      <c r="F231" t="s">
        <v>78</v>
      </c>
      <c r="G231" t="s">
        <v>15</v>
      </c>
      <c r="H231">
        <v>2000</v>
      </c>
      <c r="I231" t="s">
        <v>1940</v>
      </c>
      <c r="J231" t="s">
        <v>16</v>
      </c>
      <c r="O231" t="str">
        <f>VLOOKUP(Table1[[#This Row],[Province_Number]],WikiTable[],3)</f>
        <v>Europe</v>
      </c>
      <c r="P231" t="str">
        <f>VLOOKUP(Table1[[#This Row],[Province_Number]],WikiTable[],4)</f>
        <v>Iberian Peninsula</v>
      </c>
      <c r="Q231" t="str">
        <f>VLOOKUP(Table1[[#This Row],[Province_Number]],WikiTable[],12)</f>
        <v>Sevilla</v>
      </c>
      <c r="R231" t="str">
        <f>VLOOKUP(Table1[[#This Row],[Province_Number]],WikiTable[],11)</f>
        <v>Fish</v>
      </c>
      <c r="S231" s="3"/>
    </row>
    <row r="232" spans="1:19" x14ac:dyDescent="0.25">
      <c r="A232">
        <v>231</v>
      </c>
      <c r="B232" t="s">
        <v>788</v>
      </c>
      <c r="C232" t="s">
        <v>1865</v>
      </c>
      <c r="D232" t="s">
        <v>1865</v>
      </c>
      <c r="E232" t="s">
        <v>1866</v>
      </c>
      <c r="F232" t="s">
        <v>789</v>
      </c>
      <c r="G232" t="s">
        <v>15</v>
      </c>
      <c r="H232">
        <v>2000</v>
      </c>
      <c r="I232" t="s">
        <v>1940</v>
      </c>
      <c r="J232" t="s">
        <v>16</v>
      </c>
      <c r="O232" t="str">
        <f>VLOOKUP(Table1[[#This Row],[Province_Number]],WikiTable[],3)</f>
        <v>Europe</v>
      </c>
      <c r="P232" t="str">
        <f>VLOOKUP(Table1[[#This Row],[Province_Number]],WikiTable[],4)</f>
        <v>Iberian Peninsula</v>
      </c>
      <c r="Q232" t="str">
        <f>VLOOKUP(Table1[[#This Row],[Province_Number]],WikiTable[],12)</f>
        <v>Sevilla</v>
      </c>
      <c r="R232" t="str">
        <f>VLOOKUP(Table1[[#This Row],[Province_Number]],WikiTable[],11)</f>
        <v>Wine</v>
      </c>
      <c r="S232" s="3"/>
    </row>
    <row r="233" spans="1:19" x14ac:dyDescent="0.25">
      <c r="A233">
        <v>232</v>
      </c>
      <c r="B233" t="s">
        <v>801</v>
      </c>
      <c r="C233" t="s">
        <v>768</v>
      </c>
      <c r="D233" t="s">
        <v>768</v>
      </c>
      <c r="E233" t="s">
        <v>769</v>
      </c>
      <c r="F233" t="s">
        <v>340</v>
      </c>
      <c r="G233" t="s">
        <v>15</v>
      </c>
      <c r="H233">
        <v>2000</v>
      </c>
      <c r="I233" t="s">
        <v>1940</v>
      </c>
      <c r="J233" t="s">
        <v>16</v>
      </c>
      <c r="O233" t="str">
        <f>VLOOKUP(Table1[[#This Row],[Province_Number]],WikiTable[],3)</f>
        <v>Europe</v>
      </c>
      <c r="P233" t="str">
        <f>VLOOKUP(Table1[[#This Row],[Province_Number]],WikiTable[],4)</f>
        <v>Iberian Peninsula</v>
      </c>
      <c r="Q233" t="str">
        <f>VLOOKUP(Table1[[#This Row],[Province_Number]],WikiTable[],12)</f>
        <v>Sevilla</v>
      </c>
      <c r="R233" t="str">
        <f>VLOOKUP(Table1[[#This Row],[Province_Number]],WikiTable[],11)</f>
        <v>Wine</v>
      </c>
      <c r="S233" s="3"/>
    </row>
    <row r="234" spans="1:19" x14ac:dyDescent="0.25">
      <c r="A234">
        <v>233</v>
      </c>
      <c r="B234" t="s">
        <v>813</v>
      </c>
      <c r="C234" t="s">
        <v>1844</v>
      </c>
      <c r="D234" t="s">
        <v>1844</v>
      </c>
      <c r="E234" t="s">
        <v>1847</v>
      </c>
      <c r="F234" t="s">
        <v>814</v>
      </c>
      <c r="G234" t="s">
        <v>15</v>
      </c>
      <c r="H234">
        <v>2000</v>
      </c>
      <c r="I234" t="s">
        <v>1940</v>
      </c>
      <c r="J234" t="s">
        <v>16</v>
      </c>
      <c r="O234" t="str">
        <f>VLOOKUP(Table1[[#This Row],[Province_Number]],WikiTable[],3)</f>
        <v>Europe</v>
      </c>
      <c r="P234" t="str">
        <f>VLOOKUP(Table1[[#This Row],[Province_Number]],WikiTable[],4)</f>
        <v>Great Britain Region / Welsh Region / British Isles</v>
      </c>
      <c r="Q234" t="str">
        <f>VLOOKUP(Table1[[#This Row],[Province_Number]],WikiTable[],12)</f>
        <v>English Channel</v>
      </c>
      <c r="R234" t="str">
        <f>VLOOKUP(Table1[[#This Row],[Province_Number]],WikiTable[],11)</f>
        <v>Copper</v>
      </c>
      <c r="S234" s="3"/>
    </row>
    <row r="235" spans="1:19" x14ac:dyDescent="0.25">
      <c r="A235">
        <v>234</v>
      </c>
      <c r="B235" t="s">
        <v>824</v>
      </c>
      <c r="C235" t="s">
        <v>20</v>
      </c>
      <c r="D235" t="s">
        <v>20</v>
      </c>
      <c r="E235" t="s">
        <v>21</v>
      </c>
      <c r="F235" t="s">
        <v>376</v>
      </c>
      <c r="G235" t="s">
        <v>15</v>
      </c>
      <c r="H235">
        <v>2000</v>
      </c>
      <c r="I235" t="s">
        <v>1940</v>
      </c>
      <c r="J235" t="s">
        <v>16</v>
      </c>
      <c r="O235" t="str">
        <f>VLOOKUP(Table1[[#This Row],[Province_Number]],WikiTable[],3)</f>
        <v>Europe</v>
      </c>
      <c r="P235" t="str">
        <f>VLOOKUP(Table1[[#This Row],[Province_Number]],WikiTable[],4)</f>
        <v>Great Britain Region / British Isles / Mercia</v>
      </c>
      <c r="Q235" t="str">
        <f>VLOOKUP(Table1[[#This Row],[Province_Number]],WikiTable[],12)</f>
        <v>English Channel</v>
      </c>
      <c r="R235" t="str">
        <f>VLOOKUP(Table1[[#This Row],[Province_Number]],WikiTable[],11)</f>
        <v>Fish</v>
      </c>
      <c r="S235" s="3"/>
    </row>
    <row r="236" spans="1:19" x14ac:dyDescent="0.25">
      <c r="A236">
        <v>235</v>
      </c>
      <c r="B236" t="s">
        <v>835</v>
      </c>
      <c r="C236" t="s">
        <v>20</v>
      </c>
      <c r="D236" t="s">
        <v>20</v>
      </c>
      <c r="E236" t="s">
        <v>1837</v>
      </c>
      <c r="F236" t="s">
        <v>36</v>
      </c>
      <c r="G236" t="s">
        <v>15</v>
      </c>
      <c r="H236">
        <v>2000</v>
      </c>
      <c r="I236" t="s">
        <v>1940</v>
      </c>
      <c r="J236" t="s">
        <v>16</v>
      </c>
      <c r="O236" t="str">
        <f>VLOOKUP(Table1[[#This Row],[Province_Number]],WikiTable[],3)</f>
        <v>Europe</v>
      </c>
      <c r="P236" t="str">
        <f>VLOOKUP(Table1[[#This Row],[Province_Number]],WikiTable[],4)</f>
        <v>Great Britain Region / Essex / British Isles</v>
      </c>
      <c r="Q236" t="str">
        <f>VLOOKUP(Table1[[#This Row],[Province_Number]],WikiTable[],12)</f>
        <v>English Channel</v>
      </c>
      <c r="R236" t="str">
        <f>VLOOKUP(Table1[[#This Row],[Province_Number]],WikiTable[],11)</f>
        <v>Grain</v>
      </c>
      <c r="S236" s="3"/>
    </row>
    <row r="237" spans="1:19" x14ac:dyDescent="0.25">
      <c r="A237">
        <v>236</v>
      </c>
      <c r="B237" t="s">
        <v>846</v>
      </c>
      <c r="C237" t="s">
        <v>442</v>
      </c>
      <c r="D237" t="s">
        <v>442</v>
      </c>
      <c r="E237" t="s">
        <v>443</v>
      </c>
      <c r="F237" t="s">
        <v>440</v>
      </c>
      <c r="G237" t="s">
        <v>205</v>
      </c>
      <c r="H237">
        <v>2000</v>
      </c>
      <c r="I237" t="s">
        <v>1940</v>
      </c>
      <c r="J237" t="s">
        <v>16</v>
      </c>
      <c r="O237" t="str">
        <f>VLOOKUP(Table1[[#This Row],[Province_Number]],WikiTable[],3)</f>
        <v>Europe</v>
      </c>
      <c r="P237" t="str">
        <f>VLOOKUP(Table1[[#This Row],[Province_Number]],WikiTable[],4)</f>
        <v>Great Britain Region / Essex / British Isles</v>
      </c>
      <c r="Q237" t="str">
        <f>VLOOKUP(Table1[[#This Row],[Province_Number]],WikiTable[],12)</f>
        <v>English Channel</v>
      </c>
      <c r="R237" t="str">
        <f>VLOOKUP(Table1[[#This Row],[Province_Number]],WikiTable[],11)</f>
        <v>Grain</v>
      </c>
      <c r="S237" s="3"/>
    </row>
    <row r="238" spans="1:19" x14ac:dyDescent="0.25">
      <c r="A238">
        <v>237</v>
      </c>
      <c r="B238" t="s">
        <v>857</v>
      </c>
      <c r="C238" t="s">
        <v>1844</v>
      </c>
      <c r="D238" t="s">
        <v>1844</v>
      </c>
      <c r="E238" t="s">
        <v>1848</v>
      </c>
      <c r="F238" t="s">
        <v>36</v>
      </c>
      <c r="G238" t="s">
        <v>15</v>
      </c>
      <c r="H238">
        <v>2000</v>
      </c>
      <c r="I238" t="s">
        <v>1940</v>
      </c>
      <c r="J238" t="s">
        <v>16</v>
      </c>
      <c r="O238" t="str">
        <f>VLOOKUP(Table1[[#This Row],[Province_Number]],WikiTable[],3)</f>
        <v>Europe</v>
      </c>
      <c r="P238" t="str">
        <f>VLOOKUP(Table1[[#This Row],[Province_Number]],WikiTable[],4)</f>
        <v>Great Britain Region / British Isles / Mercia</v>
      </c>
      <c r="Q238" t="str">
        <f>VLOOKUP(Table1[[#This Row],[Province_Number]],WikiTable[],12)</f>
        <v>English Channel</v>
      </c>
      <c r="R238" t="str">
        <f>VLOOKUP(Table1[[#This Row],[Province_Number]],WikiTable[],11)</f>
        <v>Grain</v>
      </c>
      <c r="S238" s="3"/>
    </row>
    <row r="239" spans="1:19" x14ac:dyDescent="0.25">
      <c r="A239">
        <v>238</v>
      </c>
      <c r="B239" t="s">
        <v>859</v>
      </c>
      <c r="C239" t="s">
        <v>13</v>
      </c>
      <c r="D239" t="s">
        <v>13</v>
      </c>
      <c r="E239" t="s">
        <v>860</v>
      </c>
      <c r="F239" t="s">
        <v>78</v>
      </c>
      <c r="G239" t="s">
        <v>15</v>
      </c>
      <c r="H239">
        <v>2000</v>
      </c>
      <c r="I239" t="s">
        <v>1940</v>
      </c>
      <c r="J239" t="s">
        <v>16</v>
      </c>
      <c r="O239" t="str">
        <f>VLOOKUP(Table1[[#This Row],[Province_Number]],WikiTable[],3)</f>
        <v>Europe</v>
      </c>
      <c r="P239" t="str">
        <f>VLOOKUP(Table1[[#This Row],[Province_Number]],WikiTable[],4)</f>
        <v>Great Britain Region / Essex / British Isles</v>
      </c>
      <c r="Q239" t="str">
        <f>VLOOKUP(Table1[[#This Row],[Province_Number]],WikiTable[],12)</f>
        <v>English Channel</v>
      </c>
      <c r="R239" t="str">
        <f>VLOOKUP(Table1[[#This Row],[Province_Number]],WikiTable[],11)</f>
        <v>Cloth</v>
      </c>
      <c r="S239" s="3"/>
    </row>
    <row r="240" spans="1:19" x14ac:dyDescent="0.25">
      <c r="A240">
        <v>239</v>
      </c>
      <c r="B240" t="s">
        <v>861</v>
      </c>
      <c r="C240" t="s">
        <v>1844</v>
      </c>
      <c r="D240" t="s">
        <v>1844</v>
      </c>
      <c r="E240" t="s">
        <v>1849</v>
      </c>
      <c r="F240" t="s">
        <v>862</v>
      </c>
      <c r="G240" t="s">
        <v>15</v>
      </c>
      <c r="H240">
        <v>2000</v>
      </c>
      <c r="I240" t="s">
        <v>1940</v>
      </c>
      <c r="J240" t="s">
        <v>16</v>
      </c>
      <c r="O240" t="str">
        <f>VLOOKUP(Table1[[#This Row],[Province_Number]],WikiTable[],3)</f>
        <v>Europe</v>
      </c>
      <c r="P240" t="str">
        <f>VLOOKUP(Table1[[#This Row],[Province_Number]],WikiTable[],4)</f>
        <v>Great Britain Region / British Isles / Mercia</v>
      </c>
      <c r="Q240" t="str">
        <f>VLOOKUP(Table1[[#This Row],[Province_Number]],WikiTable[],12)</f>
        <v>English Channel</v>
      </c>
      <c r="R240" t="str">
        <f>VLOOKUP(Table1[[#This Row],[Province_Number]],WikiTable[],11)</f>
        <v>Iron</v>
      </c>
      <c r="S240" s="3"/>
    </row>
    <row r="241" spans="1:19" x14ac:dyDescent="0.25">
      <c r="A241">
        <v>240</v>
      </c>
      <c r="B241" t="s">
        <v>864</v>
      </c>
      <c r="C241" t="s">
        <v>442</v>
      </c>
      <c r="D241" t="s">
        <v>442</v>
      </c>
      <c r="E241" t="s">
        <v>443</v>
      </c>
      <c r="F241" t="s">
        <v>440</v>
      </c>
      <c r="G241" t="s">
        <v>205</v>
      </c>
      <c r="H241">
        <v>2000</v>
      </c>
      <c r="I241" t="s">
        <v>1940</v>
      </c>
      <c r="J241" t="s">
        <v>16</v>
      </c>
      <c r="O241" t="str">
        <f>VLOOKUP(Table1[[#This Row],[Province_Number]],WikiTable[],3)</f>
        <v>Europe</v>
      </c>
      <c r="P241" t="str">
        <f>VLOOKUP(Table1[[#This Row],[Province_Number]],WikiTable[],4)</f>
        <v>Great Britain Region / British Isles / Mercia</v>
      </c>
      <c r="Q241" t="str">
        <f>VLOOKUP(Table1[[#This Row],[Province_Number]],WikiTable[],12)</f>
        <v>English Channel</v>
      </c>
      <c r="R241" t="str">
        <f>VLOOKUP(Table1[[#This Row],[Province_Number]],WikiTable[],11)</f>
        <v>Cloth</v>
      </c>
      <c r="S241" s="3"/>
    </row>
    <row r="242" spans="1:19" x14ac:dyDescent="0.25">
      <c r="A242">
        <v>241</v>
      </c>
      <c r="B242" t="s">
        <v>870</v>
      </c>
      <c r="C242" t="s">
        <v>1841</v>
      </c>
      <c r="D242" t="s">
        <v>1841</v>
      </c>
      <c r="E242" t="s">
        <v>1843</v>
      </c>
      <c r="F242" t="s">
        <v>862</v>
      </c>
      <c r="G242" t="s">
        <v>205</v>
      </c>
      <c r="H242">
        <v>2000</v>
      </c>
      <c r="I242" t="s">
        <v>1940</v>
      </c>
      <c r="J242" t="s">
        <v>16</v>
      </c>
      <c r="O242" t="str">
        <f>VLOOKUP(Table1[[#This Row],[Province_Number]],WikiTable[],3)</f>
        <v>Europe</v>
      </c>
      <c r="P242" t="str">
        <f>VLOOKUP(Table1[[#This Row],[Province_Number]],WikiTable[],4)</f>
        <v>Great Britain Region / Welsh Region / British Isles</v>
      </c>
      <c r="Q242" t="str">
        <f>VLOOKUP(Table1[[#This Row],[Province_Number]],WikiTable[],12)</f>
        <v>English Channel</v>
      </c>
      <c r="R242" t="str">
        <f>VLOOKUP(Table1[[#This Row],[Province_Number]],WikiTable[],11)</f>
        <v>Iron</v>
      </c>
      <c r="S242" s="3"/>
    </row>
    <row r="243" spans="1:19" x14ac:dyDescent="0.25">
      <c r="A243">
        <v>242</v>
      </c>
      <c r="B243" t="s">
        <v>881</v>
      </c>
      <c r="C243" t="s">
        <v>1854</v>
      </c>
      <c r="D243" t="s">
        <v>1854</v>
      </c>
      <c r="E243" t="s">
        <v>1855</v>
      </c>
      <c r="F243" t="s">
        <v>862</v>
      </c>
      <c r="G243" t="s">
        <v>205</v>
      </c>
      <c r="H243">
        <v>2000</v>
      </c>
      <c r="I243" t="s">
        <v>1940</v>
      </c>
      <c r="J243" t="s">
        <v>16</v>
      </c>
      <c r="O243" t="str">
        <f>VLOOKUP(Table1[[#This Row],[Province_Number]],WikiTable[],3)</f>
        <v>Europe</v>
      </c>
      <c r="P243" t="str">
        <f>VLOOKUP(Table1[[#This Row],[Province_Number]],WikiTable[],4)</f>
        <v>Great Britain Region / Welsh Region / British Isles</v>
      </c>
      <c r="Q243" t="str">
        <f>VLOOKUP(Table1[[#This Row],[Province_Number]],WikiTable[],12)</f>
        <v>English Channel</v>
      </c>
      <c r="R243" t="str">
        <f>VLOOKUP(Table1[[#This Row],[Province_Number]],WikiTable[],11)</f>
        <v>Fish</v>
      </c>
      <c r="S243" s="3"/>
    </row>
    <row r="244" spans="1:19" x14ac:dyDescent="0.25">
      <c r="A244">
        <v>243</v>
      </c>
      <c r="B244" t="s">
        <v>890</v>
      </c>
      <c r="C244" t="s">
        <v>20</v>
      </c>
      <c r="D244" t="s">
        <v>20</v>
      </c>
      <c r="E244" t="s">
        <v>891</v>
      </c>
      <c r="F244" t="s">
        <v>862</v>
      </c>
      <c r="G244" t="s">
        <v>15</v>
      </c>
      <c r="H244">
        <v>2000</v>
      </c>
      <c r="I244" t="s">
        <v>1940</v>
      </c>
      <c r="J244" t="s">
        <v>16</v>
      </c>
      <c r="O244" t="str">
        <f>VLOOKUP(Table1[[#This Row],[Province_Number]],WikiTable[],3)</f>
        <v>Europe</v>
      </c>
      <c r="P244" t="str">
        <f>VLOOKUP(Table1[[#This Row],[Province_Number]],WikiTable[],4)</f>
        <v>Great Britain Region / Danelaw / British Isles / Mercia</v>
      </c>
      <c r="Q244" t="str">
        <f>VLOOKUP(Table1[[#This Row],[Province_Number]],WikiTable[],12)</f>
        <v>English Channel</v>
      </c>
      <c r="R244" t="str">
        <f>VLOOKUP(Table1[[#This Row],[Province_Number]],WikiTable[],11)</f>
        <v>Cloth</v>
      </c>
      <c r="S244" s="3"/>
    </row>
    <row r="245" spans="1:19" x14ac:dyDescent="0.25">
      <c r="A245">
        <v>244</v>
      </c>
      <c r="B245" t="s">
        <v>895</v>
      </c>
      <c r="C245" t="s">
        <v>442</v>
      </c>
      <c r="D245" t="s">
        <v>442</v>
      </c>
      <c r="E245" t="s">
        <v>443</v>
      </c>
      <c r="F245" t="s">
        <v>862</v>
      </c>
      <c r="G245" t="s">
        <v>205</v>
      </c>
      <c r="H245">
        <v>2000</v>
      </c>
      <c r="I245" t="s">
        <v>1940</v>
      </c>
      <c r="J245" t="s">
        <v>16</v>
      </c>
      <c r="O245" t="str">
        <f>VLOOKUP(Table1[[#This Row],[Province_Number]],WikiTable[],3)</f>
        <v>Europe</v>
      </c>
      <c r="P245" t="str">
        <f>VLOOKUP(Table1[[#This Row],[Province_Number]],WikiTable[],4)</f>
        <v>Northumbria / Great Britain Region / British Isles</v>
      </c>
      <c r="Q245" t="str">
        <f>VLOOKUP(Table1[[#This Row],[Province_Number]],WikiTable[],12)</f>
        <v>North Sea</v>
      </c>
      <c r="R245" t="str">
        <f>VLOOKUP(Table1[[#This Row],[Province_Number]],WikiTable[],11)</f>
        <v>Wool</v>
      </c>
      <c r="S245" s="3"/>
    </row>
    <row r="246" spans="1:19" x14ac:dyDescent="0.25">
      <c r="A246">
        <v>245</v>
      </c>
      <c r="B246" t="s">
        <v>899</v>
      </c>
      <c r="C246" t="s">
        <v>20</v>
      </c>
      <c r="D246" t="s">
        <v>20</v>
      </c>
      <c r="E246" t="s">
        <v>900</v>
      </c>
      <c r="F246" t="s">
        <v>862</v>
      </c>
      <c r="G246" t="s">
        <v>15</v>
      </c>
      <c r="H246">
        <v>2000</v>
      </c>
      <c r="I246" t="s">
        <v>1940</v>
      </c>
      <c r="J246" t="s">
        <v>16</v>
      </c>
      <c r="O246" t="str">
        <f>VLOOKUP(Table1[[#This Row],[Province_Number]],WikiTable[],3)</f>
        <v>Europe</v>
      </c>
      <c r="P246" t="str">
        <f>VLOOKUP(Table1[[#This Row],[Province_Number]],WikiTable[],4)</f>
        <v>Northumbria / Great Britain Region / Danelaw / British Isles</v>
      </c>
      <c r="Q246" t="str">
        <f>VLOOKUP(Table1[[#This Row],[Province_Number]],WikiTable[],12)</f>
        <v>North Sea</v>
      </c>
      <c r="R246" t="str">
        <f>VLOOKUP(Table1[[#This Row],[Province_Number]],WikiTable[],11)</f>
        <v>Cloth</v>
      </c>
      <c r="S246" s="3"/>
    </row>
    <row r="247" spans="1:19" x14ac:dyDescent="0.25">
      <c r="A247">
        <v>246</v>
      </c>
      <c r="B247" t="s">
        <v>908</v>
      </c>
      <c r="C247" t="s">
        <v>909</v>
      </c>
      <c r="D247" t="s">
        <v>909</v>
      </c>
      <c r="E247" t="s">
        <v>910</v>
      </c>
      <c r="F247" t="s">
        <v>862</v>
      </c>
      <c r="G247" t="s">
        <v>205</v>
      </c>
      <c r="H247">
        <v>2000</v>
      </c>
      <c r="I247" t="s">
        <v>1940</v>
      </c>
      <c r="J247" t="s">
        <v>16</v>
      </c>
      <c r="O247" t="str">
        <f>VLOOKUP(Table1[[#This Row],[Province_Number]],WikiTable[],3)</f>
        <v>Europe</v>
      </c>
      <c r="P247" t="str">
        <f>VLOOKUP(Table1[[#This Row],[Province_Number]],WikiTable[],4)</f>
        <v>Northumbria / Great Britain Region / Danelaw / British Isles</v>
      </c>
      <c r="Q247" t="str">
        <f>VLOOKUP(Table1[[#This Row],[Province_Number]],WikiTable[],12)</f>
        <v>North Sea</v>
      </c>
      <c r="R247" t="str">
        <f>VLOOKUP(Table1[[#This Row],[Province_Number]],WikiTable[],11)</f>
        <v>Cloth</v>
      </c>
      <c r="S247" s="3"/>
    </row>
    <row r="248" spans="1:19" x14ac:dyDescent="0.25">
      <c r="A248">
        <v>247</v>
      </c>
      <c r="B248" t="s">
        <v>921</v>
      </c>
      <c r="C248" t="s">
        <v>909</v>
      </c>
      <c r="D248" t="s">
        <v>909</v>
      </c>
      <c r="E248" t="s">
        <v>910</v>
      </c>
      <c r="F248" t="s">
        <v>862</v>
      </c>
      <c r="G248" t="s">
        <v>205</v>
      </c>
      <c r="H248">
        <v>2000</v>
      </c>
      <c r="I248" t="s">
        <v>1940</v>
      </c>
      <c r="J248" t="s">
        <v>16</v>
      </c>
      <c r="O248" t="str">
        <f>VLOOKUP(Table1[[#This Row],[Province_Number]],WikiTable[],3)</f>
        <v>Europe</v>
      </c>
      <c r="P248" t="str">
        <f>VLOOKUP(Table1[[#This Row],[Province_Number]],WikiTable[],4)</f>
        <v>Northumbria / Great Britain Region / British Isles</v>
      </c>
      <c r="Q248" t="str">
        <f>VLOOKUP(Table1[[#This Row],[Province_Number]],WikiTable[],12)</f>
        <v>North Sea</v>
      </c>
      <c r="R248" t="str">
        <f>VLOOKUP(Table1[[#This Row],[Province_Number]],WikiTable[],11)</f>
        <v>Wool</v>
      </c>
      <c r="S248" s="3"/>
    </row>
    <row r="249" spans="1:19" x14ac:dyDescent="0.25">
      <c r="A249">
        <v>248</v>
      </c>
      <c r="B249" t="s">
        <v>927</v>
      </c>
      <c r="C249" t="s">
        <v>909</v>
      </c>
      <c r="D249" t="s">
        <v>909</v>
      </c>
      <c r="E249" t="s">
        <v>910</v>
      </c>
      <c r="F249" t="s">
        <v>862</v>
      </c>
      <c r="G249" t="s">
        <v>205</v>
      </c>
      <c r="H249">
        <v>2000</v>
      </c>
      <c r="I249" t="s">
        <v>1940</v>
      </c>
      <c r="J249" t="s">
        <v>16</v>
      </c>
      <c r="O249" t="str">
        <f>VLOOKUP(Table1[[#This Row],[Province_Number]],WikiTable[],3)</f>
        <v>Europe</v>
      </c>
      <c r="P249" t="str">
        <f>VLOOKUP(Table1[[#This Row],[Province_Number]],WikiTable[],4)</f>
        <v>Great Britain Region / British Isles / Lowlands</v>
      </c>
      <c r="Q249" t="str">
        <f>VLOOKUP(Table1[[#This Row],[Province_Number]],WikiTable[],12)</f>
        <v>North Sea</v>
      </c>
      <c r="R249" t="str">
        <f>VLOOKUP(Table1[[#This Row],[Province_Number]],WikiTable[],11)</f>
        <v>Fish</v>
      </c>
      <c r="S249" s="3"/>
    </row>
    <row r="250" spans="1:19" x14ac:dyDescent="0.25">
      <c r="A250">
        <v>249</v>
      </c>
      <c r="B250" t="s">
        <v>929</v>
      </c>
      <c r="C250" t="s">
        <v>909</v>
      </c>
      <c r="D250" t="s">
        <v>909</v>
      </c>
      <c r="E250" t="s">
        <v>910</v>
      </c>
      <c r="F250" t="s">
        <v>862</v>
      </c>
      <c r="G250" t="s">
        <v>205</v>
      </c>
      <c r="H250">
        <v>2000</v>
      </c>
      <c r="I250" t="s">
        <v>1940</v>
      </c>
      <c r="J250" t="s">
        <v>16</v>
      </c>
      <c r="O250" t="str">
        <f>VLOOKUP(Table1[[#This Row],[Province_Number]],WikiTable[],3)</f>
        <v>Europe</v>
      </c>
      <c r="P250" t="str">
        <f>VLOOKUP(Table1[[#This Row],[Province_Number]],WikiTable[],4)</f>
        <v>Great Britain Region / British Isles / Lowlands</v>
      </c>
      <c r="Q250" t="str">
        <f>VLOOKUP(Table1[[#This Row],[Province_Number]],WikiTable[],12)</f>
        <v>North Sea</v>
      </c>
      <c r="R250" t="str">
        <f>VLOOKUP(Table1[[#This Row],[Province_Number]],WikiTable[],11)</f>
        <v>Iron</v>
      </c>
      <c r="S250" s="3"/>
    </row>
    <row r="251" spans="1:19" x14ac:dyDescent="0.25">
      <c r="A251">
        <v>250</v>
      </c>
      <c r="B251" t="s">
        <v>940</v>
      </c>
      <c r="C251" t="s">
        <v>909</v>
      </c>
      <c r="D251" t="s">
        <v>909</v>
      </c>
      <c r="E251" t="s">
        <v>910</v>
      </c>
      <c r="F251" t="s">
        <v>862</v>
      </c>
      <c r="G251" t="s">
        <v>15</v>
      </c>
      <c r="H251">
        <v>2000</v>
      </c>
      <c r="I251" t="s">
        <v>1940</v>
      </c>
      <c r="J251" t="s">
        <v>16</v>
      </c>
      <c r="O251" t="str">
        <f>VLOOKUP(Table1[[#This Row],[Province_Number]],WikiTable[],3)</f>
        <v>Europe</v>
      </c>
      <c r="P251" t="str">
        <f>VLOOKUP(Table1[[#This Row],[Province_Number]],WikiTable[],4)</f>
        <v>Great Britain Region / British Isles / Lowlands</v>
      </c>
      <c r="Q251" t="str">
        <f>VLOOKUP(Table1[[#This Row],[Province_Number]],WikiTable[],12)</f>
        <v>North Sea</v>
      </c>
      <c r="R251" t="str">
        <f>VLOOKUP(Table1[[#This Row],[Province_Number]],WikiTable[],11)</f>
        <v>Fish</v>
      </c>
      <c r="S251" s="3"/>
    </row>
    <row r="252" spans="1:19" x14ac:dyDescent="0.25">
      <c r="A252">
        <v>251</v>
      </c>
      <c r="B252" t="s">
        <v>948</v>
      </c>
      <c r="C252" t="s">
        <v>909</v>
      </c>
      <c r="D252" t="s">
        <v>909</v>
      </c>
      <c r="E252" t="s">
        <v>910</v>
      </c>
      <c r="F252" t="s">
        <v>862</v>
      </c>
      <c r="G252" t="s">
        <v>205</v>
      </c>
      <c r="H252">
        <v>2000</v>
      </c>
      <c r="I252" t="s">
        <v>1940</v>
      </c>
      <c r="J252" t="s">
        <v>16</v>
      </c>
      <c r="O252" t="str">
        <f>VLOOKUP(Table1[[#This Row],[Province_Number]],WikiTable[],3)</f>
        <v>Europe</v>
      </c>
      <c r="P252" t="str">
        <f>VLOOKUP(Table1[[#This Row],[Province_Number]],WikiTable[],4)</f>
        <v>Great Britain Region / British Isles / Lowlands</v>
      </c>
      <c r="Q252" t="str">
        <f>VLOOKUP(Table1[[#This Row],[Province_Number]],WikiTable[],12)</f>
        <v>North Sea</v>
      </c>
      <c r="R252" t="str">
        <f>VLOOKUP(Table1[[#This Row],[Province_Number]],WikiTable[],11)</f>
        <v>Fish</v>
      </c>
      <c r="S252" s="3"/>
    </row>
    <row r="253" spans="1:19" x14ac:dyDescent="0.25">
      <c r="A253">
        <v>252</v>
      </c>
      <c r="B253" t="s">
        <v>961</v>
      </c>
      <c r="C253" t="s">
        <v>909</v>
      </c>
      <c r="D253" t="s">
        <v>909</v>
      </c>
      <c r="E253" t="s">
        <v>910</v>
      </c>
      <c r="F253" t="s">
        <v>862</v>
      </c>
      <c r="G253" t="s">
        <v>205</v>
      </c>
      <c r="H253">
        <v>2000</v>
      </c>
      <c r="I253" t="s">
        <v>1940</v>
      </c>
      <c r="J253" t="s">
        <v>16</v>
      </c>
      <c r="O253" t="str">
        <f>VLOOKUP(Table1[[#This Row],[Province_Number]],WikiTable[],3)</f>
        <v>Europe</v>
      </c>
      <c r="P253" t="str">
        <f>VLOOKUP(Table1[[#This Row],[Province_Number]],WikiTable[],4)</f>
        <v>Great Britain Region / British Isles / Highlands</v>
      </c>
      <c r="Q253" t="str">
        <f>VLOOKUP(Table1[[#This Row],[Province_Number]],WikiTable[],12)</f>
        <v>North Sea</v>
      </c>
      <c r="R253" t="str">
        <f>VLOOKUP(Table1[[#This Row],[Province_Number]],WikiTable[],11)</f>
        <v>Wool</v>
      </c>
      <c r="S253" s="3"/>
    </row>
    <row r="254" spans="1:19" x14ac:dyDescent="0.25">
      <c r="A254">
        <v>253</v>
      </c>
      <c r="B254" t="s">
        <v>971</v>
      </c>
      <c r="C254" t="s">
        <v>909</v>
      </c>
      <c r="D254" t="s">
        <v>909</v>
      </c>
      <c r="E254" t="s">
        <v>910</v>
      </c>
      <c r="F254" t="s">
        <v>862</v>
      </c>
      <c r="G254" t="s">
        <v>205</v>
      </c>
      <c r="H254">
        <v>2000</v>
      </c>
      <c r="I254" t="s">
        <v>1940</v>
      </c>
      <c r="J254" t="s">
        <v>16</v>
      </c>
      <c r="O254" t="str">
        <f>VLOOKUP(Table1[[#This Row],[Province_Number]],WikiTable[],3)</f>
        <v>Europe</v>
      </c>
      <c r="P254" t="str">
        <f>VLOOKUP(Table1[[#This Row],[Province_Number]],WikiTable[],4)</f>
        <v>Great Britain Region / British Isles / Highlands</v>
      </c>
      <c r="Q254" t="str">
        <f>VLOOKUP(Table1[[#This Row],[Province_Number]],WikiTable[],12)</f>
        <v>North Sea</v>
      </c>
      <c r="R254" t="str">
        <f>VLOOKUP(Table1[[#This Row],[Province_Number]],WikiTable[],11)</f>
        <v>Fish</v>
      </c>
      <c r="S254" s="3"/>
    </row>
    <row r="255" spans="1:19" x14ac:dyDescent="0.25">
      <c r="A255">
        <v>254</v>
      </c>
      <c r="B255" t="s">
        <v>983</v>
      </c>
      <c r="C255" t="s">
        <v>20</v>
      </c>
      <c r="D255" t="s">
        <v>20</v>
      </c>
      <c r="E255" t="s">
        <v>21</v>
      </c>
      <c r="F255" t="s">
        <v>376</v>
      </c>
      <c r="G255" t="s">
        <v>15</v>
      </c>
      <c r="H255">
        <v>2000</v>
      </c>
      <c r="I255" t="s">
        <v>1940</v>
      </c>
      <c r="J255" t="s">
        <v>16</v>
      </c>
      <c r="O255" t="str">
        <f>VLOOKUP(Table1[[#This Row],[Province_Number]],WikiTable[],3)</f>
        <v>Europe</v>
      </c>
      <c r="P255" t="str">
        <f>VLOOKUP(Table1[[#This Row],[Province_Number]],WikiTable[],4)</f>
        <v>Wielkopolska</v>
      </c>
      <c r="Q255" t="str">
        <f>VLOOKUP(Table1[[#This Row],[Province_Number]],WikiTable[],12)</f>
        <v>Krakow</v>
      </c>
      <c r="R255" t="str">
        <f>VLOOKUP(Table1[[#This Row],[Province_Number]],WikiTable[],11)</f>
        <v>Salt</v>
      </c>
      <c r="S255" s="3"/>
    </row>
    <row r="256" spans="1:19" x14ac:dyDescent="0.25">
      <c r="A256">
        <v>255</v>
      </c>
      <c r="B256" t="s">
        <v>993</v>
      </c>
      <c r="C256" t="s">
        <v>20</v>
      </c>
      <c r="D256" t="s">
        <v>20</v>
      </c>
      <c r="E256" t="s">
        <v>21</v>
      </c>
      <c r="F256" t="s">
        <v>376</v>
      </c>
      <c r="G256" t="s">
        <v>15</v>
      </c>
      <c r="H256">
        <v>2000</v>
      </c>
      <c r="I256" t="s">
        <v>1940</v>
      </c>
      <c r="J256" t="s">
        <v>16</v>
      </c>
      <c r="O256" t="str">
        <f>VLOOKUP(Table1[[#This Row],[Province_Number]],WikiTable[],3)</f>
        <v>Europe</v>
      </c>
      <c r="P256" t="str">
        <f>VLOOKUP(Table1[[#This Row],[Province_Number]],WikiTable[],4)</f>
        <v>Wielkopolska</v>
      </c>
      <c r="Q256" t="str">
        <f>VLOOKUP(Table1[[#This Row],[Province_Number]],WikiTable[],12)</f>
        <v>Krakow</v>
      </c>
      <c r="R256" t="str">
        <f>VLOOKUP(Table1[[#This Row],[Province_Number]],WikiTable[],11)</f>
        <v>Cloth</v>
      </c>
      <c r="S256" s="3"/>
    </row>
    <row r="257" spans="1:19" x14ac:dyDescent="0.25">
      <c r="A257">
        <v>256</v>
      </c>
      <c r="B257" t="s">
        <v>1004</v>
      </c>
      <c r="C257" t="s">
        <v>20</v>
      </c>
      <c r="D257" t="s">
        <v>20</v>
      </c>
      <c r="E257" t="s">
        <v>21</v>
      </c>
      <c r="F257" t="s">
        <v>376</v>
      </c>
      <c r="G257" t="s">
        <v>15</v>
      </c>
      <c r="H257">
        <v>2000</v>
      </c>
      <c r="I257" t="s">
        <v>1940</v>
      </c>
      <c r="J257" t="s">
        <v>16</v>
      </c>
      <c r="O257" t="str">
        <f>VLOOKUP(Table1[[#This Row],[Province_Number]],WikiTable[],3)</f>
        <v>Europe</v>
      </c>
      <c r="P257" t="str">
        <f>VLOOKUP(Table1[[#This Row],[Province_Number]],WikiTable[],4)</f>
        <v>Wielkopolska</v>
      </c>
      <c r="Q257" t="str">
        <f>VLOOKUP(Table1[[#This Row],[Province_Number]],WikiTable[],12)</f>
        <v>Krakow</v>
      </c>
      <c r="R257" t="str">
        <f>VLOOKUP(Table1[[#This Row],[Province_Number]],WikiTable[],11)</f>
        <v>Grain</v>
      </c>
      <c r="S257" s="3"/>
    </row>
    <row r="258" spans="1:19" x14ac:dyDescent="0.25">
      <c r="A258">
        <v>257</v>
      </c>
      <c r="B258" t="s">
        <v>1005</v>
      </c>
      <c r="C258" t="s">
        <v>20</v>
      </c>
      <c r="D258" t="s">
        <v>20</v>
      </c>
      <c r="E258" t="s">
        <v>21</v>
      </c>
      <c r="F258" t="s">
        <v>376</v>
      </c>
      <c r="G258" t="s">
        <v>15</v>
      </c>
      <c r="H258">
        <v>2000</v>
      </c>
      <c r="I258" t="s">
        <v>1940</v>
      </c>
      <c r="J258" t="s">
        <v>16</v>
      </c>
      <c r="O258" t="str">
        <f>VLOOKUP(Table1[[#This Row],[Province_Number]],WikiTable[],3)</f>
        <v>Europe</v>
      </c>
      <c r="P258" t="str">
        <f>VLOOKUP(Table1[[#This Row],[Province_Number]],WikiTable[],4)</f>
        <v>Wielkopolska</v>
      </c>
      <c r="Q258" t="str">
        <f>VLOOKUP(Table1[[#This Row],[Province_Number]],WikiTable[],12)</f>
        <v>Krakow</v>
      </c>
      <c r="R258" t="str">
        <f>VLOOKUP(Table1[[#This Row],[Province_Number]],WikiTable[],11)</f>
        <v>Cloth</v>
      </c>
      <c r="S258" s="3"/>
    </row>
    <row r="259" spans="1:19" x14ac:dyDescent="0.25">
      <c r="A259">
        <v>258</v>
      </c>
      <c r="B259" t="s">
        <v>1006</v>
      </c>
      <c r="C259" t="s">
        <v>20</v>
      </c>
      <c r="D259" t="s">
        <v>20</v>
      </c>
      <c r="E259" t="s">
        <v>21</v>
      </c>
      <c r="F259" t="s">
        <v>376</v>
      </c>
      <c r="G259" t="s">
        <v>15</v>
      </c>
      <c r="H259">
        <v>2000</v>
      </c>
      <c r="I259" t="s">
        <v>1940</v>
      </c>
      <c r="J259" t="s">
        <v>16</v>
      </c>
      <c r="O259" t="str">
        <f>VLOOKUP(Table1[[#This Row],[Province_Number]],WikiTable[],3)</f>
        <v>Europe</v>
      </c>
      <c r="P259" t="str">
        <f>VLOOKUP(Table1[[#This Row],[Province_Number]],WikiTable[],4)</f>
        <v>Malopolska</v>
      </c>
      <c r="Q259" t="str">
        <f>VLOOKUP(Table1[[#This Row],[Province_Number]],WikiTable[],12)</f>
        <v>Krakow</v>
      </c>
      <c r="R259" t="str">
        <f>VLOOKUP(Table1[[#This Row],[Province_Number]],WikiTable[],11)</f>
        <v>Grain</v>
      </c>
      <c r="S259" s="3"/>
    </row>
    <row r="260" spans="1:19" x14ac:dyDescent="0.25">
      <c r="A260">
        <v>259</v>
      </c>
      <c r="B260" t="s">
        <v>1010</v>
      </c>
      <c r="C260" t="s">
        <v>20</v>
      </c>
      <c r="D260" t="s">
        <v>20</v>
      </c>
      <c r="E260" t="s">
        <v>21</v>
      </c>
      <c r="F260" t="s">
        <v>376</v>
      </c>
      <c r="G260" t="s">
        <v>15</v>
      </c>
      <c r="H260">
        <v>2000</v>
      </c>
      <c r="I260" t="s">
        <v>1940</v>
      </c>
      <c r="J260" t="s">
        <v>16</v>
      </c>
      <c r="O260" t="str">
        <f>VLOOKUP(Table1[[#This Row],[Province_Number]],WikiTable[],3)</f>
        <v>Europe</v>
      </c>
      <c r="P260" t="str">
        <f>VLOOKUP(Table1[[#This Row],[Province_Number]],WikiTable[],4)</f>
        <v>Malopolska</v>
      </c>
      <c r="Q260" t="str">
        <f>VLOOKUP(Table1[[#This Row],[Province_Number]],WikiTable[],12)</f>
        <v>Krakow</v>
      </c>
      <c r="R260" t="str">
        <f>VLOOKUP(Table1[[#This Row],[Province_Number]],WikiTable[],11)</f>
        <v>Cloth</v>
      </c>
      <c r="S260" s="3"/>
    </row>
    <row r="261" spans="1:19" x14ac:dyDescent="0.25">
      <c r="A261">
        <v>260</v>
      </c>
      <c r="B261" t="s">
        <v>1013</v>
      </c>
      <c r="C261" t="s">
        <v>20</v>
      </c>
      <c r="D261" t="s">
        <v>20</v>
      </c>
      <c r="E261" t="s">
        <v>21</v>
      </c>
      <c r="F261" t="s">
        <v>376</v>
      </c>
      <c r="G261" t="s">
        <v>15</v>
      </c>
      <c r="H261">
        <v>2000</v>
      </c>
      <c r="I261" t="s">
        <v>1940</v>
      </c>
      <c r="J261" t="s">
        <v>16</v>
      </c>
      <c r="O261" t="str">
        <f>VLOOKUP(Table1[[#This Row],[Province_Number]],WikiTable[],3)</f>
        <v>Europe</v>
      </c>
      <c r="P261" t="str">
        <f>VLOOKUP(Table1[[#This Row],[Province_Number]],WikiTable[],4)</f>
        <v>Malopolska</v>
      </c>
      <c r="Q261" t="str">
        <f>VLOOKUP(Table1[[#This Row],[Province_Number]],WikiTable[],12)</f>
        <v>Krakow</v>
      </c>
      <c r="R261" t="str">
        <f>VLOOKUP(Table1[[#This Row],[Province_Number]],WikiTable[],11)</f>
        <v>Cloth</v>
      </c>
      <c r="S261" s="3"/>
    </row>
    <row r="262" spans="1:19" x14ac:dyDescent="0.25">
      <c r="A262">
        <v>261</v>
      </c>
      <c r="B262" t="s">
        <v>1015</v>
      </c>
      <c r="C262" t="s">
        <v>47</v>
      </c>
      <c r="D262" t="s">
        <v>47</v>
      </c>
      <c r="E262" t="s">
        <v>48</v>
      </c>
      <c r="F262" t="s">
        <v>87</v>
      </c>
      <c r="G262" t="s">
        <v>15</v>
      </c>
      <c r="H262">
        <v>2000</v>
      </c>
      <c r="I262" t="s">
        <v>1940</v>
      </c>
      <c r="J262" t="s">
        <v>16</v>
      </c>
      <c r="O262" t="str">
        <f>VLOOKUP(Table1[[#This Row],[Province_Number]],WikiTable[],3)</f>
        <v>Europe</v>
      </c>
      <c r="P262" t="str">
        <f>VLOOKUP(Table1[[#This Row],[Province_Number]],WikiTable[],4)</f>
        <v>Malopolska</v>
      </c>
      <c r="Q262" t="str">
        <f>VLOOKUP(Table1[[#This Row],[Province_Number]],WikiTable[],12)</f>
        <v>Krakow</v>
      </c>
      <c r="R262" t="str">
        <f>VLOOKUP(Table1[[#This Row],[Province_Number]],WikiTable[],11)</f>
        <v>Grain</v>
      </c>
      <c r="S262" s="3"/>
    </row>
    <row r="263" spans="1:19" x14ac:dyDescent="0.25">
      <c r="A263">
        <v>262</v>
      </c>
      <c r="B263" t="s">
        <v>1024</v>
      </c>
      <c r="C263" t="s">
        <v>20</v>
      </c>
      <c r="D263" t="s">
        <v>20</v>
      </c>
      <c r="E263" t="s">
        <v>21</v>
      </c>
      <c r="F263" t="s">
        <v>388</v>
      </c>
      <c r="G263" t="s">
        <v>15</v>
      </c>
      <c r="H263">
        <v>2000</v>
      </c>
      <c r="I263" t="s">
        <v>1940</v>
      </c>
      <c r="J263" t="s">
        <v>16</v>
      </c>
      <c r="O263" t="str">
        <f>VLOOKUP(Table1[[#This Row],[Province_Number]],WikiTable[],3)</f>
        <v>Europe</v>
      </c>
      <c r="P263" t="str">
        <f>VLOOKUP(Table1[[#This Row],[Province_Number]],WikiTable[],4)</f>
        <v>Malopolska</v>
      </c>
      <c r="Q263" t="str">
        <f>VLOOKUP(Table1[[#This Row],[Province_Number]],WikiTable[],12)</f>
        <v>Krakow</v>
      </c>
      <c r="R263" t="str">
        <f>VLOOKUP(Table1[[#This Row],[Province_Number]],WikiTable[],11)</f>
        <v>Salt</v>
      </c>
      <c r="S263" s="3"/>
    </row>
    <row r="264" spans="1:19" x14ac:dyDescent="0.25">
      <c r="A264">
        <v>263</v>
      </c>
      <c r="B264" t="s">
        <v>1042</v>
      </c>
      <c r="C264" t="s">
        <v>20</v>
      </c>
      <c r="D264" t="s">
        <v>20</v>
      </c>
      <c r="E264" t="s">
        <v>21</v>
      </c>
      <c r="F264" t="s">
        <v>388</v>
      </c>
      <c r="G264" t="s">
        <v>15</v>
      </c>
      <c r="H264">
        <v>2000</v>
      </c>
      <c r="I264" t="s">
        <v>1940</v>
      </c>
      <c r="J264" t="s">
        <v>16</v>
      </c>
      <c r="O264" t="str">
        <f>VLOOKUP(Table1[[#This Row],[Province_Number]],WikiTable[],3)</f>
        <v>Europe</v>
      </c>
      <c r="P264" t="str">
        <f>VLOOKUP(Table1[[#This Row],[Province_Number]],WikiTable[],4)</f>
        <v>Bohemian Region</v>
      </c>
      <c r="Q264" t="str">
        <f>VLOOKUP(Table1[[#This Row],[Province_Number]],WikiTable[],12)</f>
        <v>Krakow</v>
      </c>
      <c r="R264" t="str">
        <f>VLOOKUP(Table1[[#This Row],[Province_Number]],WikiTable[],11)</f>
        <v>Wine</v>
      </c>
      <c r="S264" s="3"/>
    </row>
    <row r="265" spans="1:19" x14ac:dyDescent="0.25">
      <c r="A265">
        <v>264</v>
      </c>
      <c r="B265" t="s">
        <v>1054</v>
      </c>
      <c r="C265" t="s">
        <v>20</v>
      </c>
      <c r="D265" t="s">
        <v>20</v>
      </c>
      <c r="E265" t="s">
        <v>21</v>
      </c>
      <c r="F265" t="s">
        <v>376</v>
      </c>
      <c r="G265" t="s">
        <v>15</v>
      </c>
      <c r="H265">
        <v>2000</v>
      </c>
      <c r="I265" t="s">
        <v>1940</v>
      </c>
      <c r="J265" t="s">
        <v>16</v>
      </c>
      <c r="O265" t="str">
        <f>VLOOKUP(Table1[[#This Row],[Province_Number]],WikiTable[],3)</f>
        <v>Europe</v>
      </c>
      <c r="P265" t="str">
        <f>VLOOKUP(Table1[[#This Row],[Province_Number]],WikiTable[],4)</f>
        <v>Bohemian Region</v>
      </c>
      <c r="Q265" t="str">
        <f>VLOOKUP(Table1[[#This Row],[Province_Number]],WikiTable[],12)</f>
        <v>Krakow</v>
      </c>
      <c r="R265" t="str">
        <f>VLOOKUP(Table1[[#This Row],[Province_Number]],WikiTable[],11)</f>
        <v>Iron</v>
      </c>
      <c r="S265" s="3"/>
    </row>
    <row r="266" spans="1:19" x14ac:dyDescent="0.25">
      <c r="A266">
        <v>265</v>
      </c>
      <c r="B266" t="s">
        <v>1066</v>
      </c>
      <c r="C266" t="s">
        <v>386</v>
      </c>
      <c r="D266" t="s">
        <v>386</v>
      </c>
      <c r="E266" t="s">
        <v>387</v>
      </c>
      <c r="F266" t="s">
        <v>388</v>
      </c>
      <c r="G266" t="s">
        <v>15</v>
      </c>
      <c r="H266">
        <v>2000</v>
      </c>
      <c r="I266" t="s">
        <v>1940</v>
      </c>
      <c r="J266" t="s">
        <v>16</v>
      </c>
      <c r="O266" t="str">
        <f>VLOOKUP(Table1[[#This Row],[Province_Number]],WikiTable[],3)</f>
        <v>Europe</v>
      </c>
      <c r="P266" t="str">
        <f>VLOOKUP(Table1[[#This Row],[Province_Number]],WikiTable[],4)</f>
        <v>Bohemian Region</v>
      </c>
      <c r="Q266" t="str">
        <f>VLOOKUP(Table1[[#This Row],[Province_Number]],WikiTable[],12)</f>
        <v>Wien</v>
      </c>
      <c r="R266" t="str">
        <f>VLOOKUP(Table1[[#This Row],[Province_Number]],WikiTable[],11)</f>
        <v>Grain</v>
      </c>
      <c r="S266" s="3"/>
    </row>
    <row r="267" spans="1:19" x14ac:dyDescent="0.25">
      <c r="A267">
        <v>266</v>
      </c>
      <c r="B267" t="s">
        <v>1077</v>
      </c>
      <c r="C267" t="s">
        <v>386</v>
      </c>
      <c r="D267" t="s">
        <v>386</v>
      </c>
      <c r="E267" t="s">
        <v>387</v>
      </c>
      <c r="F267" t="s">
        <v>388</v>
      </c>
      <c r="G267" t="s">
        <v>15</v>
      </c>
      <c r="H267">
        <v>2000</v>
      </c>
      <c r="I267" t="s">
        <v>1940</v>
      </c>
      <c r="J267" t="s">
        <v>16</v>
      </c>
      <c r="O267" t="str">
        <f>VLOOKUP(Table1[[#This Row],[Province_Number]],WikiTable[],3)</f>
        <v>Europe</v>
      </c>
      <c r="P267" t="str">
        <f>VLOOKUP(Table1[[#This Row],[Province_Number]],WikiTable[],4)</f>
        <v>Bohemian Region</v>
      </c>
      <c r="Q267" t="str">
        <f>VLOOKUP(Table1[[#This Row],[Province_Number]],WikiTable[],12)</f>
        <v>Saxony</v>
      </c>
      <c r="R267" t="str">
        <f>VLOOKUP(Table1[[#This Row],[Province_Number]],WikiTable[],11)</f>
        <v>Cloth</v>
      </c>
      <c r="S267" s="3"/>
    </row>
    <row r="268" spans="1:19" x14ac:dyDescent="0.25">
      <c r="A268">
        <v>267</v>
      </c>
      <c r="B268" t="s">
        <v>1091</v>
      </c>
      <c r="C268" t="s">
        <v>386</v>
      </c>
      <c r="D268" t="s">
        <v>386</v>
      </c>
      <c r="E268" t="s">
        <v>387</v>
      </c>
      <c r="F268" t="s">
        <v>388</v>
      </c>
      <c r="G268" t="s">
        <v>15</v>
      </c>
      <c r="H268">
        <v>2000</v>
      </c>
      <c r="I268" t="s">
        <v>1940</v>
      </c>
      <c r="J268" t="s">
        <v>16</v>
      </c>
      <c r="O268" t="str">
        <f>VLOOKUP(Table1[[#This Row],[Province_Number]],WikiTable[],3)</f>
        <v>Europe</v>
      </c>
      <c r="P268" t="str">
        <f>VLOOKUP(Table1[[#This Row],[Province_Number]],WikiTable[],4)</f>
        <v>Bohemian Region</v>
      </c>
      <c r="Q268" t="str">
        <f>VLOOKUP(Table1[[#This Row],[Province_Number]],WikiTable[],12)</f>
        <v>Saxony</v>
      </c>
      <c r="R268" t="str">
        <f>VLOOKUP(Table1[[#This Row],[Province_Number]],WikiTable[],11)</f>
        <v>Naval supplies</v>
      </c>
      <c r="S268" s="3"/>
    </row>
    <row r="269" spans="1:19" x14ac:dyDescent="0.25">
      <c r="A269">
        <v>268</v>
      </c>
      <c r="B269" t="s">
        <v>1095</v>
      </c>
      <c r="C269" t="s">
        <v>47</v>
      </c>
      <c r="D269" t="s">
        <v>47</v>
      </c>
      <c r="E269" t="s">
        <v>48</v>
      </c>
      <c r="F269" t="s">
        <v>87</v>
      </c>
      <c r="G269" t="s">
        <v>50</v>
      </c>
      <c r="H269">
        <v>2000</v>
      </c>
      <c r="I269" t="s">
        <v>1940</v>
      </c>
      <c r="J269" t="s">
        <v>16</v>
      </c>
      <c r="O269" t="str">
        <f>VLOOKUP(Table1[[#This Row],[Province_Number]],WikiTable[],3)</f>
        <v>Europe</v>
      </c>
      <c r="P269" t="str">
        <f>VLOOKUP(Table1[[#This Row],[Province_Number]],WikiTable[],4)</f>
        <v>Dacia / Eastern Balkans</v>
      </c>
      <c r="Q269" t="str">
        <f>VLOOKUP(Table1[[#This Row],[Province_Number]],WikiTable[],12)</f>
        <v>Krakow</v>
      </c>
      <c r="R269" t="str">
        <f>VLOOKUP(Table1[[#This Row],[Province_Number]],WikiTable[],11)</f>
        <v>Wool</v>
      </c>
      <c r="S269" s="3"/>
    </row>
    <row r="270" spans="1:19" x14ac:dyDescent="0.25">
      <c r="A270">
        <v>269</v>
      </c>
      <c r="B270" t="s">
        <v>1096</v>
      </c>
      <c r="C270" t="s">
        <v>414</v>
      </c>
      <c r="D270" t="s">
        <v>414</v>
      </c>
      <c r="E270" t="s">
        <v>415</v>
      </c>
      <c r="F270" t="s">
        <v>416</v>
      </c>
      <c r="G270" t="s">
        <v>15</v>
      </c>
      <c r="H270">
        <v>2000</v>
      </c>
      <c r="I270" t="s">
        <v>1940</v>
      </c>
      <c r="J270" t="s">
        <v>16</v>
      </c>
      <c r="O270" t="str">
        <f>VLOOKUP(Table1[[#This Row],[Province_Number]],WikiTable[],3)</f>
        <v>Europe</v>
      </c>
      <c r="P270" t="str">
        <f>VLOOKUP(Table1[[#This Row],[Province_Number]],WikiTable[],4)</f>
        <v>Wielkopolska</v>
      </c>
      <c r="Q270" t="str">
        <f>VLOOKUP(Table1[[#This Row],[Province_Number]],WikiTable[],12)</f>
        <v>Krakow</v>
      </c>
      <c r="R270" t="str">
        <f>VLOOKUP(Table1[[#This Row],[Province_Number]],WikiTable[],11)</f>
        <v>Grain</v>
      </c>
      <c r="S270" s="3"/>
    </row>
    <row r="271" spans="1:19" x14ac:dyDescent="0.25">
      <c r="A271">
        <v>270</v>
      </c>
      <c r="B271" t="s">
        <v>1098</v>
      </c>
      <c r="C271" t="s">
        <v>414</v>
      </c>
      <c r="D271" t="s">
        <v>414</v>
      </c>
      <c r="E271" t="s">
        <v>415</v>
      </c>
      <c r="F271" t="s">
        <v>416</v>
      </c>
      <c r="G271" t="s">
        <v>15</v>
      </c>
      <c r="H271">
        <v>2000</v>
      </c>
      <c r="I271" t="s">
        <v>1940</v>
      </c>
      <c r="J271" t="s">
        <v>16</v>
      </c>
      <c r="O271" t="str">
        <f>VLOOKUP(Table1[[#This Row],[Province_Number]],WikiTable[],3)</f>
        <v>Europe</v>
      </c>
      <c r="P271" t="str">
        <f>VLOOKUP(Table1[[#This Row],[Province_Number]],WikiTable[],4)</f>
        <v>Lithuanian Region</v>
      </c>
      <c r="Q271" t="str">
        <f>VLOOKUP(Table1[[#This Row],[Province_Number]],WikiTable[],12)</f>
        <v>Kiev</v>
      </c>
      <c r="R271" t="str">
        <f>VLOOKUP(Table1[[#This Row],[Province_Number]],WikiTable[],11)</f>
        <v>Grain</v>
      </c>
      <c r="S271" s="3"/>
    </row>
    <row r="272" spans="1:19" x14ac:dyDescent="0.25">
      <c r="A272">
        <v>271</v>
      </c>
      <c r="B272" t="s">
        <v>1099</v>
      </c>
      <c r="C272" t="s">
        <v>414</v>
      </c>
      <c r="D272" t="s">
        <v>414</v>
      </c>
      <c r="E272" t="s">
        <v>415</v>
      </c>
      <c r="F272" t="s">
        <v>416</v>
      </c>
      <c r="G272" t="s">
        <v>15</v>
      </c>
      <c r="H272">
        <v>2000</v>
      </c>
      <c r="I272" t="s">
        <v>1940</v>
      </c>
      <c r="J272" t="s">
        <v>16</v>
      </c>
      <c r="O272" t="str">
        <f>VLOOKUP(Table1[[#This Row],[Province_Number]],WikiTable[],3)</f>
        <v>Europe</v>
      </c>
      <c r="P272" t="str">
        <f>VLOOKUP(Table1[[#This Row],[Province_Number]],WikiTable[],4)</f>
        <v>Lithuanian Region</v>
      </c>
      <c r="Q272" t="str">
        <f>VLOOKUP(Table1[[#This Row],[Province_Number]],WikiTable[],12)</f>
        <v>Baltic Sea</v>
      </c>
      <c r="R272" t="str">
        <f>VLOOKUP(Table1[[#This Row],[Province_Number]],WikiTable[],11)</f>
        <v>Grain</v>
      </c>
      <c r="S272" s="3"/>
    </row>
    <row r="273" spans="1:19" x14ac:dyDescent="0.25">
      <c r="A273">
        <v>272</v>
      </c>
      <c r="B273" t="s">
        <v>1100</v>
      </c>
      <c r="C273" t="s">
        <v>414</v>
      </c>
      <c r="D273" t="s">
        <v>414</v>
      </c>
      <c r="E273" t="s">
        <v>415</v>
      </c>
      <c r="F273" t="s">
        <v>416</v>
      </c>
      <c r="G273" t="s">
        <v>15</v>
      </c>
      <c r="H273">
        <v>2000</v>
      </c>
      <c r="I273" t="s">
        <v>1940</v>
      </c>
      <c r="J273" t="s">
        <v>16</v>
      </c>
      <c r="O273" t="str">
        <f>VLOOKUP(Table1[[#This Row],[Province_Number]],WikiTable[],3)</f>
        <v>Europe</v>
      </c>
      <c r="P273" t="str">
        <f>VLOOKUP(Table1[[#This Row],[Province_Number]],WikiTable[],4)</f>
        <v>Lithuanian Region</v>
      </c>
      <c r="Q273" t="str">
        <f>VLOOKUP(Table1[[#This Row],[Province_Number]],WikiTable[],12)</f>
        <v>Kiev</v>
      </c>
      <c r="R273" t="str">
        <f>VLOOKUP(Table1[[#This Row],[Province_Number]],WikiTable[],11)</f>
        <v>Grain</v>
      </c>
      <c r="S273" s="3"/>
    </row>
    <row r="274" spans="1:19" x14ac:dyDescent="0.25">
      <c r="A274">
        <v>273</v>
      </c>
      <c r="B274" t="s">
        <v>1101</v>
      </c>
      <c r="C274" t="s">
        <v>414</v>
      </c>
      <c r="D274" t="s">
        <v>414</v>
      </c>
      <c r="E274" t="s">
        <v>415</v>
      </c>
      <c r="F274" t="s">
        <v>416</v>
      </c>
      <c r="G274" t="s">
        <v>15</v>
      </c>
      <c r="H274">
        <v>2000</v>
      </c>
      <c r="I274" t="s">
        <v>1940</v>
      </c>
      <c r="J274" t="s">
        <v>16</v>
      </c>
      <c r="O274" t="str">
        <f>VLOOKUP(Table1[[#This Row],[Province_Number]],WikiTable[],3)</f>
        <v>Europe</v>
      </c>
      <c r="P274" t="str">
        <f>VLOOKUP(Table1[[#This Row],[Province_Number]],WikiTable[],4)</f>
        <v>The Baltics</v>
      </c>
      <c r="Q274" t="str">
        <f>VLOOKUP(Table1[[#This Row],[Province_Number]],WikiTable[],12)</f>
        <v>Baltic Sea</v>
      </c>
      <c r="R274" t="str">
        <f>VLOOKUP(Table1[[#This Row],[Province_Number]],WikiTable[],11)</f>
        <v>Grain</v>
      </c>
      <c r="S274" s="3"/>
    </row>
    <row r="275" spans="1:19" x14ac:dyDescent="0.25">
      <c r="A275">
        <v>274</v>
      </c>
      <c r="B275" t="s">
        <v>1102</v>
      </c>
      <c r="C275" t="s">
        <v>47</v>
      </c>
      <c r="D275" t="s">
        <v>47</v>
      </c>
      <c r="E275" t="s">
        <v>48</v>
      </c>
      <c r="F275" t="s">
        <v>516</v>
      </c>
      <c r="G275" t="s">
        <v>58</v>
      </c>
      <c r="H275">
        <v>2000</v>
      </c>
      <c r="I275" t="s">
        <v>1940</v>
      </c>
      <c r="J275" t="s">
        <v>16</v>
      </c>
      <c r="O275" t="str">
        <f>VLOOKUP(Table1[[#This Row],[Province_Number]],WikiTable[],3)</f>
        <v>Europe</v>
      </c>
      <c r="P275" t="str">
        <f>VLOOKUP(Table1[[#This Row],[Province_Number]],WikiTable[],4)</f>
        <v>Russian Region</v>
      </c>
      <c r="Q275" t="str">
        <f>VLOOKUP(Table1[[#This Row],[Province_Number]],WikiTable[],12)</f>
        <v>Novgorod</v>
      </c>
      <c r="R275" t="str">
        <f>VLOOKUP(Table1[[#This Row],[Province_Number]],WikiTable[],11)</f>
        <v>Grain</v>
      </c>
      <c r="S275" s="3"/>
    </row>
    <row r="276" spans="1:19" x14ac:dyDescent="0.25">
      <c r="A276">
        <v>275</v>
      </c>
      <c r="B276" t="s">
        <v>1105</v>
      </c>
      <c r="C276" t="s">
        <v>414</v>
      </c>
      <c r="D276" t="s">
        <v>414</v>
      </c>
      <c r="E276" t="s">
        <v>415</v>
      </c>
      <c r="F276" t="s">
        <v>416</v>
      </c>
      <c r="G276" t="s">
        <v>15</v>
      </c>
      <c r="H276">
        <v>2000</v>
      </c>
      <c r="I276" t="s">
        <v>1940</v>
      </c>
      <c r="J276" t="s">
        <v>16</v>
      </c>
      <c r="O276" t="str">
        <f>VLOOKUP(Table1[[#This Row],[Province_Number]],WikiTable[],3)</f>
        <v>Europe</v>
      </c>
      <c r="P276" t="str">
        <f>VLOOKUP(Table1[[#This Row],[Province_Number]],WikiTable[],4)</f>
        <v>Russian Region / Belarus</v>
      </c>
      <c r="Q276" t="str">
        <f>VLOOKUP(Table1[[#This Row],[Province_Number]],WikiTable[],12)</f>
        <v>Novgorod</v>
      </c>
      <c r="R276" t="str">
        <f>VLOOKUP(Table1[[#This Row],[Province_Number]],WikiTable[],11)</f>
        <v>Iron</v>
      </c>
      <c r="S276" s="3"/>
    </row>
    <row r="277" spans="1:19" x14ac:dyDescent="0.25">
      <c r="A277">
        <v>276</v>
      </c>
      <c r="B277" t="s">
        <v>1112</v>
      </c>
      <c r="C277" t="s">
        <v>47</v>
      </c>
      <c r="D277" t="s">
        <v>47</v>
      </c>
      <c r="E277" t="s">
        <v>1113</v>
      </c>
      <c r="F277" t="s">
        <v>53</v>
      </c>
      <c r="G277" t="s">
        <v>50</v>
      </c>
      <c r="H277">
        <v>2000</v>
      </c>
      <c r="I277" t="s">
        <v>1940</v>
      </c>
      <c r="J277" t="s">
        <v>16</v>
      </c>
      <c r="O277" t="str">
        <f>VLOOKUP(Table1[[#This Row],[Province_Number]],WikiTable[],3)</f>
        <v>Europe</v>
      </c>
      <c r="P277" t="str">
        <f>VLOOKUP(Table1[[#This Row],[Province_Number]],WikiTable[],4)</f>
        <v>Belarus</v>
      </c>
      <c r="Q277" t="str">
        <f>VLOOKUP(Table1[[#This Row],[Province_Number]],WikiTable[],12)</f>
        <v>Kiev</v>
      </c>
      <c r="R277" t="str">
        <f>VLOOKUP(Table1[[#This Row],[Province_Number]],WikiTable[],11)</f>
        <v>Naval supplies</v>
      </c>
      <c r="S277" s="3"/>
    </row>
    <row r="278" spans="1:19" x14ac:dyDescent="0.25">
      <c r="A278">
        <v>277</v>
      </c>
      <c r="B278" t="s">
        <v>1124</v>
      </c>
      <c r="C278" t="s">
        <v>47</v>
      </c>
      <c r="D278" t="s">
        <v>47</v>
      </c>
      <c r="E278" t="s">
        <v>48</v>
      </c>
      <c r="F278" t="s">
        <v>388</v>
      </c>
      <c r="G278" t="s">
        <v>50</v>
      </c>
      <c r="H278">
        <v>2000</v>
      </c>
      <c r="I278" t="s">
        <v>1940</v>
      </c>
      <c r="J278" t="s">
        <v>16</v>
      </c>
      <c r="O278" t="str">
        <f>VLOOKUP(Table1[[#This Row],[Province_Number]],WikiTable[],3)</f>
        <v>Europe</v>
      </c>
      <c r="P278" t="str">
        <f>VLOOKUP(Table1[[#This Row],[Province_Number]],WikiTable[],4)</f>
        <v>Belarus</v>
      </c>
      <c r="Q278" t="str">
        <f>VLOOKUP(Table1[[#This Row],[Province_Number]],WikiTable[],12)</f>
        <v>Krakow</v>
      </c>
      <c r="R278" t="str">
        <f>VLOOKUP(Table1[[#This Row],[Province_Number]],WikiTable[],11)</f>
        <v>Wool</v>
      </c>
      <c r="S278" s="3"/>
    </row>
    <row r="279" spans="1:19" x14ac:dyDescent="0.25">
      <c r="A279">
        <v>278</v>
      </c>
      <c r="B279" t="s">
        <v>1129</v>
      </c>
      <c r="C279" t="s">
        <v>47</v>
      </c>
      <c r="D279" t="s">
        <v>47</v>
      </c>
      <c r="E279" t="s">
        <v>48</v>
      </c>
      <c r="F279" t="s">
        <v>494</v>
      </c>
      <c r="G279" t="s">
        <v>15</v>
      </c>
      <c r="H279">
        <v>2000</v>
      </c>
      <c r="I279" t="s">
        <v>1940</v>
      </c>
      <c r="J279" t="s">
        <v>16</v>
      </c>
      <c r="O279" t="str">
        <f>VLOOKUP(Table1[[#This Row],[Province_Number]],WikiTable[],3)</f>
        <v>Europe</v>
      </c>
      <c r="P279" t="str">
        <f>VLOOKUP(Table1[[#This Row],[Province_Number]],WikiTable[],4)</f>
        <v>Belarus</v>
      </c>
      <c r="Q279" t="str">
        <f>VLOOKUP(Table1[[#This Row],[Province_Number]],WikiTable[],12)</f>
        <v>Kiev</v>
      </c>
      <c r="R279" t="str">
        <f>VLOOKUP(Table1[[#This Row],[Province_Number]],WikiTable[],11)</f>
        <v>Wool</v>
      </c>
      <c r="S279" s="3"/>
    </row>
    <row r="280" spans="1:19" x14ac:dyDescent="0.25">
      <c r="A280">
        <v>279</v>
      </c>
      <c r="B280" t="s">
        <v>1134</v>
      </c>
      <c r="C280" t="s">
        <v>47</v>
      </c>
      <c r="D280" t="s">
        <v>47</v>
      </c>
      <c r="E280" t="s">
        <v>48</v>
      </c>
      <c r="F280" t="s">
        <v>494</v>
      </c>
      <c r="G280" t="s">
        <v>15</v>
      </c>
      <c r="H280">
        <v>2000</v>
      </c>
      <c r="I280" t="s">
        <v>1940</v>
      </c>
      <c r="J280" t="s">
        <v>16</v>
      </c>
      <c r="O280" t="str">
        <f>VLOOKUP(Table1[[#This Row],[Province_Number]],WikiTable[],3)</f>
        <v>Europe</v>
      </c>
      <c r="P280" t="str">
        <f>VLOOKUP(Table1[[#This Row],[Province_Number]],WikiTable[],4)</f>
        <v>Ruthenian Region</v>
      </c>
      <c r="Q280" t="str">
        <f>VLOOKUP(Table1[[#This Row],[Province_Number]],WikiTable[],12)</f>
        <v>Kiev</v>
      </c>
      <c r="R280" t="str">
        <f>VLOOKUP(Table1[[#This Row],[Province_Number]],WikiTable[],11)</f>
        <v>Grain</v>
      </c>
      <c r="S280" s="3"/>
    </row>
    <row r="281" spans="1:19" x14ac:dyDescent="0.25">
      <c r="A281">
        <v>280</v>
      </c>
      <c r="B281" t="s">
        <v>1143</v>
      </c>
      <c r="C281" t="s">
        <v>47</v>
      </c>
      <c r="D281" t="s">
        <v>47</v>
      </c>
      <c r="E281" t="s">
        <v>48</v>
      </c>
      <c r="F281" t="s">
        <v>494</v>
      </c>
      <c r="G281" t="s">
        <v>523</v>
      </c>
      <c r="H281">
        <v>2000</v>
      </c>
      <c r="I281" t="s">
        <v>1940</v>
      </c>
      <c r="J281" t="s">
        <v>16</v>
      </c>
      <c r="O281" t="str">
        <f>VLOOKUP(Table1[[#This Row],[Province_Number]],WikiTable[],3)</f>
        <v>Europe</v>
      </c>
      <c r="P281" t="str">
        <f>VLOOKUP(Table1[[#This Row],[Province_Number]],WikiTable[],4)</f>
        <v>Ruthenian Region</v>
      </c>
      <c r="Q281" t="str">
        <f>VLOOKUP(Table1[[#This Row],[Province_Number]],WikiTable[],12)</f>
        <v>Kiev</v>
      </c>
      <c r="R281" t="str">
        <f>VLOOKUP(Table1[[#This Row],[Province_Number]],WikiTable[],11)</f>
        <v>Grain</v>
      </c>
      <c r="S281" s="3"/>
    </row>
    <row r="282" spans="1:19" x14ac:dyDescent="0.25">
      <c r="A282">
        <v>281</v>
      </c>
      <c r="B282" t="s">
        <v>1145</v>
      </c>
      <c r="C282" t="s">
        <v>47</v>
      </c>
      <c r="D282" t="s">
        <v>47</v>
      </c>
      <c r="E282" t="s">
        <v>48</v>
      </c>
      <c r="F282" t="s">
        <v>494</v>
      </c>
      <c r="G282" t="s">
        <v>50</v>
      </c>
      <c r="H282">
        <v>2000</v>
      </c>
      <c r="I282" t="s">
        <v>1940</v>
      </c>
      <c r="J282" t="s">
        <v>16</v>
      </c>
      <c r="O282" t="str">
        <f>VLOOKUP(Table1[[#This Row],[Province_Number]],WikiTable[],3)</f>
        <v>Europe</v>
      </c>
      <c r="P282" t="str">
        <f>VLOOKUP(Table1[[#This Row],[Province_Number]],WikiTable[],4)</f>
        <v>Ruthenian Region</v>
      </c>
      <c r="Q282" t="str">
        <f>VLOOKUP(Table1[[#This Row],[Province_Number]],WikiTable[],12)</f>
        <v>Kiev</v>
      </c>
      <c r="R282" t="str">
        <f>VLOOKUP(Table1[[#This Row],[Province_Number]],WikiTable[],11)</f>
        <v>Grain</v>
      </c>
      <c r="S282" s="3"/>
    </row>
    <row r="283" spans="1:19" x14ac:dyDescent="0.25">
      <c r="A283">
        <v>282</v>
      </c>
      <c r="B283" t="s">
        <v>1156</v>
      </c>
      <c r="C283" t="s">
        <v>47</v>
      </c>
      <c r="D283" t="s">
        <v>47</v>
      </c>
      <c r="E283" t="s">
        <v>48</v>
      </c>
      <c r="F283" t="s">
        <v>87</v>
      </c>
      <c r="G283" t="s">
        <v>50</v>
      </c>
      <c r="H283">
        <v>2000</v>
      </c>
      <c r="I283" t="s">
        <v>1940</v>
      </c>
      <c r="J283" t="s">
        <v>16</v>
      </c>
      <c r="O283" t="str">
        <f>VLOOKUP(Table1[[#This Row],[Province_Number]],WikiTable[],3)</f>
        <v>Europe</v>
      </c>
      <c r="P283" t="str">
        <f>VLOOKUP(Table1[[#This Row],[Province_Number]],WikiTable[],4)</f>
        <v>Ruthenian Region</v>
      </c>
      <c r="Q283" t="str">
        <f>VLOOKUP(Table1[[#This Row],[Province_Number]],WikiTable[],12)</f>
        <v>Crimea</v>
      </c>
      <c r="R283" t="str">
        <f>VLOOKUP(Table1[[#This Row],[Province_Number]],WikiTable[],11)</f>
        <v>Wool</v>
      </c>
      <c r="S283" s="3"/>
    </row>
    <row r="284" spans="1:19" x14ac:dyDescent="0.25">
      <c r="A284">
        <v>283</v>
      </c>
      <c r="B284" t="s">
        <v>1167</v>
      </c>
      <c r="C284" t="s">
        <v>47</v>
      </c>
      <c r="D284" t="s">
        <v>47</v>
      </c>
      <c r="E284" t="s">
        <v>48</v>
      </c>
      <c r="F284" t="s">
        <v>494</v>
      </c>
      <c r="G284" t="s">
        <v>50</v>
      </c>
      <c r="H284">
        <v>2000</v>
      </c>
      <c r="I284" t="s">
        <v>1940</v>
      </c>
      <c r="J284" t="s">
        <v>16</v>
      </c>
      <c r="O284" t="str">
        <f>VLOOKUP(Table1[[#This Row],[Province_Number]],WikiTable[],3)</f>
        <v>Europe</v>
      </c>
      <c r="P284" t="str">
        <f>VLOOKUP(Table1[[#This Row],[Province_Number]],WikiTable[],4)</f>
        <v>Russian Region / Ruthenian Region</v>
      </c>
      <c r="Q284" t="str">
        <f>VLOOKUP(Table1[[#This Row],[Province_Number]],WikiTable[],12)</f>
        <v>Kiev</v>
      </c>
      <c r="R284" t="str">
        <f>VLOOKUP(Table1[[#This Row],[Province_Number]],WikiTable[],11)</f>
        <v>Wool</v>
      </c>
      <c r="S284" s="3"/>
    </row>
    <row r="285" spans="1:19" x14ac:dyDescent="0.25">
      <c r="A285">
        <v>284</v>
      </c>
      <c r="B285" t="s">
        <v>1178</v>
      </c>
      <c r="C285" t="s">
        <v>47</v>
      </c>
      <c r="D285" t="s">
        <v>47</v>
      </c>
      <c r="E285" t="s">
        <v>48</v>
      </c>
      <c r="F285" t="s">
        <v>53</v>
      </c>
      <c r="G285" t="s">
        <v>50</v>
      </c>
      <c r="H285">
        <v>2000</v>
      </c>
      <c r="I285" t="s">
        <v>1940</v>
      </c>
      <c r="J285" t="s">
        <v>16</v>
      </c>
      <c r="O285" t="str">
        <f>VLOOKUP(Table1[[#This Row],[Province_Number]],WikiTable[],3)</f>
        <v>Europe</v>
      </c>
      <c r="P285" t="str">
        <f>VLOOKUP(Table1[[#This Row],[Province_Number]],WikiTable[],4)</f>
        <v>Crimea / Russian Region / Steppe</v>
      </c>
      <c r="Q285" t="str">
        <f>VLOOKUP(Table1[[#This Row],[Province_Number]],WikiTable[],12)</f>
        <v>Crimea</v>
      </c>
      <c r="R285" t="str">
        <f>VLOOKUP(Table1[[#This Row],[Province_Number]],WikiTable[],11)</f>
        <v>Salt</v>
      </c>
      <c r="S285" s="3"/>
    </row>
    <row r="286" spans="1:19" x14ac:dyDescent="0.25">
      <c r="A286">
        <v>285</v>
      </c>
      <c r="B286" t="s">
        <v>1185</v>
      </c>
      <c r="C286" t="s">
        <v>47</v>
      </c>
      <c r="D286" t="s">
        <v>47</v>
      </c>
      <c r="E286" t="s">
        <v>48</v>
      </c>
      <c r="F286" t="s">
        <v>87</v>
      </c>
      <c r="G286" t="s">
        <v>50</v>
      </c>
      <c r="H286">
        <v>2000</v>
      </c>
      <c r="I286" t="s">
        <v>1940</v>
      </c>
      <c r="J286" t="s">
        <v>16</v>
      </c>
      <c r="O286" t="str">
        <f>VLOOKUP(Table1[[#This Row],[Province_Number]],WikiTable[],3)</f>
        <v>Europe</v>
      </c>
      <c r="P286" t="str">
        <f>VLOOKUP(Table1[[#This Row],[Province_Number]],WikiTable[],4)</f>
        <v>Crimea / Russian Region</v>
      </c>
      <c r="Q286" t="str">
        <f>VLOOKUP(Table1[[#This Row],[Province_Number]],WikiTable[],12)</f>
        <v>Crimea</v>
      </c>
      <c r="R286" t="str">
        <f>VLOOKUP(Table1[[#This Row],[Province_Number]],WikiTable[],11)</f>
        <v>Wine</v>
      </c>
      <c r="S286" s="3"/>
    </row>
    <row r="287" spans="1:19" x14ac:dyDescent="0.25">
      <c r="A287">
        <v>286</v>
      </c>
      <c r="B287" t="s">
        <v>1187</v>
      </c>
      <c r="C287" t="s">
        <v>47</v>
      </c>
      <c r="D287" t="s">
        <v>47</v>
      </c>
      <c r="E287" t="s">
        <v>48</v>
      </c>
      <c r="F287" t="s">
        <v>53</v>
      </c>
      <c r="G287" t="s">
        <v>50</v>
      </c>
      <c r="H287">
        <v>2000</v>
      </c>
      <c r="I287" t="s">
        <v>1940</v>
      </c>
      <c r="J287" t="s">
        <v>16</v>
      </c>
      <c r="O287" t="str">
        <f>VLOOKUP(Table1[[#This Row],[Province_Number]],WikiTable[],3)</f>
        <v>Europe</v>
      </c>
      <c r="P287" t="str">
        <f>VLOOKUP(Table1[[#This Row],[Province_Number]],WikiTable[],4)</f>
        <v>Crimea / Russian Region / Steppe</v>
      </c>
      <c r="Q287" t="str">
        <f>VLOOKUP(Table1[[#This Row],[Province_Number]],WikiTable[],12)</f>
        <v>Crimea</v>
      </c>
      <c r="R287" t="str">
        <f>VLOOKUP(Table1[[#This Row],[Province_Number]],WikiTable[],11)</f>
        <v>Slaves</v>
      </c>
      <c r="S287" s="3"/>
    </row>
    <row r="288" spans="1:19" x14ac:dyDescent="0.25">
      <c r="A288">
        <v>287</v>
      </c>
      <c r="B288" t="s">
        <v>1196</v>
      </c>
      <c r="C288" t="s">
        <v>47</v>
      </c>
      <c r="D288" t="s">
        <v>47</v>
      </c>
      <c r="E288" t="s">
        <v>48</v>
      </c>
      <c r="F288" t="s">
        <v>53</v>
      </c>
      <c r="G288" t="s">
        <v>50</v>
      </c>
      <c r="H288">
        <v>2000</v>
      </c>
      <c r="I288" t="s">
        <v>1940</v>
      </c>
      <c r="J288" t="s">
        <v>16</v>
      </c>
      <c r="O288" t="str">
        <f>VLOOKUP(Table1[[#This Row],[Province_Number]],WikiTable[],3)</f>
        <v>Europe</v>
      </c>
      <c r="P288" t="str">
        <f>VLOOKUP(Table1[[#This Row],[Province_Number]],WikiTable[],4)</f>
        <v>Crimea / Russian Region / Steppe</v>
      </c>
      <c r="Q288" t="str">
        <f>VLOOKUP(Table1[[#This Row],[Province_Number]],WikiTable[],12)</f>
        <v>Crimea</v>
      </c>
      <c r="R288" t="str">
        <f>VLOOKUP(Table1[[#This Row],[Province_Number]],WikiTable[],11)</f>
        <v>Wool</v>
      </c>
      <c r="S288" s="3"/>
    </row>
    <row r="289" spans="1:19" x14ac:dyDescent="0.25">
      <c r="A289">
        <v>288</v>
      </c>
      <c r="B289" t="s">
        <v>1206</v>
      </c>
      <c r="C289" t="s">
        <v>47</v>
      </c>
      <c r="D289" t="s">
        <v>47</v>
      </c>
      <c r="E289" t="s">
        <v>48</v>
      </c>
      <c r="F289" t="s">
        <v>53</v>
      </c>
      <c r="G289" t="s">
        <v>50</v>
      </c>
      <c r="H289">
        <v>2000</v>
      </c>
      <c r="I289" t="s">
        <v>1940</v>
      </c>
      <c r="J289" t="s">
        <v>16</v>
      </c>
      <c r="O289" t="str">
        <f>VLOOKUP(Table1[[#This Row],[Province_Number]],WikiTable[],3)</f>
        <v>Europe</v>
      </c>
      <c r="P289" t="str">
        <f>VLOOKUP(Table1[[#This Row],[Province_Number]],WikiTable[],4)</f>
        <v>Russian Region / Steppe</v>
      </c>
      <c r="Q289" t="str">
        <f>VLOOKUP(Table1[[#This Row],[Province_Number]],WikiTable[],12)</f>
        <v>Astrakhan</v>
      </c>
      <c r="R289" t="str">
        <f>VLOOKUP(Table1[[#This Row],[Province_Number]],WikiTable[],11)</f>
        <v>Grain</v>
      </c>
      <c r="S289" s="3"/>
    </row>
    <row r="290" spans="1:19" x14ac:dyDescent="0.25">
      <c r="A290">
        <v>289</v>
      </c>
      <c r="B290" t="s">
        <v>1209</v>
      </c>
      <c r="C290" t="s">
        <v>47</v>
      </c>
      <c r="D290" t="s">
        <v>47</v>
      </c>
      <c r="E290" t="s">
        <v>48</v>
      </c>
      <c r="F290" t="s">
        <v>494</v>
      </c>
      <c r="G290" t="s">
        <v>50</v>
      </c>
      <c r="H290">
        <v>2000</v>
      </c>
      <c r="I290" t="s">
        <v>1940</v>
      </c>
      <c r="J290" t="s">
        <v>16</v>
      </c>
      <c r="O290" t="str">
        <f>VLOOKUP(Table1[[#This Row],[Province_Number]],WikiTable[],3)</f>
        <v>Europe</v>
      </c>
      <c r="P290" t="str">
        <f>VLOOKUP(Table1[[#This Row],[Province_Number]],WikiTable[],4)</f>
        <v>Russian Region / Ruthenian Region</v>
      </c>
      <c r="Q290" t="str">
        <f>VLOOKUP(Table1[[#This Row],[Province_Number]],WikiTable[],12)</f>
        <v>Kiev</v>
      </c>
      <c r="R290" t="str">
        <f>VLOOKUP(Table1[[#This Row],[Province_Number]],WikiTable[],11)</f>
        <v>Iron</v>
      </c>
      <c r="S290" s="3"/>
    </row>
    <row r="291" spans="1:19" x14ac:dyDescent="0.25">
      <c r="A291">
        <v>290</v>
      </c>
      <c r="B291" t="s">
        <v>1211</v>
      </c>
      <c r="C291" t="s">
        <v>47</v>
      </c>
      <c r="D291" t="s">
        <v>47</v>
      </c>
      <c r="E291" t="s">
        <v>48</v>
      </c>
      <c r="F291" t="s">
        <v>494</v>
      </c>
      <c r="G291" t="s">
        <v>58</v>
      </c>
      <c r="H291">
        <v>2000</v>
      </c>
      <c r="I291" t="s">
        <v>1940</v>
      </c>
      <c r="J291" t="s">
        <v>16</v>
      </c>
      <c r="O291" t="str">
        <f>VLOOKUP(Table1[[#This Row],[Province_Number]],WikiTable[],3)</f>
        <v>Europe</v>
      </c>
      <c r="P291" t="str">
        <f>VLOOKUP(Table1[[#This Row],[Province_Number]],WikiTable[],4)</f>
        <v>Russian Region / Ruthenian Region</v>
      </c>
      <c r="Q291" t="str">
        <f>VLOOKUP(Table1[[#This Row],[Province_Number]],WikiTable[],12)</f>
        <v>Kiev</v>
      </c>
      <c r="R291" t="str">
        <f>VLOOKUP(Table1[[#This Row],[Province_Number]],WikiTable[],11)</f>
        <v>Grain</v>
      </c>
      <c r="S291" s="3"/>
    </row>
    <row r="292" spans="1:19" x14ac:dyDescent="0.25">
      <c r="A292">
        <v>291</v>
      </c>
      <c r="B292" t="s">
        <v>1215</v>
      </c>
      <c r="C292" t="s">
        <v>47</v>
      </c>
      <c r="D292" t="s">
        <v>47</v>
      </c>
      <c r="E292" t="s">
        <v>48</v>
      </c>
      <c r="F292" t="s">
        <v>53</v>
      </c>
      <c r="G292" t="s">
        <v>50</v>
      </c>
      <c r="H292">
        <v>2000</v>
      </c>
      <c r="I292" t="s">
        <v>1940</v>
      </c>
      <c r="J292" t="s">
        <v>16</v>
      </c>
      <c r="O292" t="str">
        <f>VLOOKUP(Table1[[#This Row],[Province_Number]],WikiTable[],3)</f>
        <v>Europe</v>
      </c>
      <c r="P292" t="str">
        <f>VLOOKUP(Table1[[#This Row],[Province_Number]],WikiTable[],4)</f>
        <v>Russian Region / Ruthenian Region</v>
      </c>
      <c r="Q292" t="str">
        <f>VLOOKUP(Table1[[#This Row],[Province_Number]],WikiTable[],12)</f>
        <v>Kiev</v>
      </c>
      <c r="R292" t="str">
        <f>VLOOKUP(Table1[[#This Row],[Province_Number]],WikiTable[],11)</f>
        <v>Iron</v>
      </c>
      <c r="S292" s="3"/>
    </row>
    <row r="293" spans="1:19" x14ac:dyDescent="0.25">
      <c r="A293">
        <v>292</v>
      </c>
      <c r="B293" t="s">
        <v>1216</v>
      </c>
      <c r="C293" t="s">
        <v>414</v>
      </c>
      <c r="D293" t="s">
        <v>414</v>
      </c>
      <c r="E293" t="s">
        <v>415</v>
      </c>
      <c r="F293" t="s">
        <v>416</v>
      </c>
      <c r="G293" t="s">
        <v>15</v>
      </c>
      <c r="H293">
        <v>2000</v>
      </c>
      <c r="I293" t="s">
        <v>1940</v>
      </c>
      <c r="J293" t="s">
        <v>16</v>
      </c>
      <c r="O293" t="str">
        <f>VLOOKUP(Table1[[#This Row],[Province_Number]],WikiTable[],3)</f>
        <v>Europe</v>
      </c>
      <c r="P293" t="str">
        <f>VLOOKUP(Table1[[#This Row],[Province_Number]],WikiTable[],4)</f>
        <v>Russian Region / Belarus</v>
      </c>
      <c r="Q293" t="str">
        <f>VLOOKUP(Table1[[#This Row],[Province_Number]],WikiTable[],12)</f>
        <v>Kiev</v>
      </c>
      <c r="R293" t="str">
        <f>VLOOKUP(Table1[[#This Row],[Province_Number]],WikiTable[],11)</f>
        <v>Wool</v>
      </c>
      <c r="S293" s="3"/>
    </row>
    <row r="294" spans="1:19" x14ac:dyDescent="0.25">
      <c r="A294">
        <v>293</v>
      </c>
      <c r="B294" t="s">
        <v>1217</v>
      </c>
      <c r="C294" t="s">
        <v>414</v>
      </c>
      <c r="D294" t="s">
        <v>414</v>
      </c>
      <c r="E294" t="s">
        <v>415</v>
      </c>
      <c r="F294" t="s">
        <v>416</v>
      </c>
      <c r="G294" t="s">
        <v>15</v>
      </c>
      <c r="H294">
        <v>2000</v>
      </c>
      <c r="I294" t="s">
        <v>1940</v>
      </c>
      <c r="J294" t="s">
        <v>16</v>
      </c>
      <c r="O294" t="str">
        <f>VLOOKUP(Table1[[#This Row],[Province_Number]],WikiTable[],3)</f>
        <v>Europe</v>
      </c>
      <c r="P294" t="str">
        <f>VLOOKUP(Table1[[#This Row],[Province_Number]],WikiTable[],4)</f>
        <v>Russian Region</v>
      </c>
      <c r="Q294" t="str">
        <f>VLOOKUP(Table1[[#This Row],[Province_Number]],WikiTable[],12)</f>
        <v>Novgorod</v>
      </c>
      <c r="R294" t="str">
        <f>VLOOKUP(Table1[[#This Row],[Province_Number]],WikiTable[],11)</f>
        <v>Grain</v>
      </c>
      <c r="S294" s="3"/>
    </row>
    <row r="295" spans="1:19" x14ac:dyDescent="0.25">
      <c r="A295">
        <v>294</v>
      </c>
      <c r="B295" t="s">
        <v>1218</v>
      </c>
      <c r="C295" t="s">
        <v>47</v>
      </c>
      <c r="D295" t="s">
        <v>47</v>
      </c>
      <c r="E295" t="s">
        <v>1219</v>
      </c>
      <c r="F295" t="s">
        <v>68</v>
      </c>
      <c r="G295" t="s">
        <v>58</v>
      </c>
      <c r="H295">
        <v>2000</v>
      </c>
      <c r="I295" t="s">
        <v>1940</v>
      </c>
      <c r="J295" t="s">
        <v>16</v>
      </c>
      <c r="O295" t="str">
        <f>VLOOKUP(Table1[[#This Row],[Province_Number]],WikiTable[],3)</f>
        <v>Europe</v>
      </c>
      <c r="P295" t="str">
        <f>VLOOKUP(Table1[[#This Row],[Province_Number]],WikiTable[],4)</f>
        <v>Russian Region</v>
      </c>
      <c r="Q295" t="str">
        <f>VLOOKUP(Table1[[#This Row],[Province_Number]],WikiTable[],12)</f>
        <v>Novgorod</v>
      </c>
      <c r="R295" t="str">
        <f>VLOOKUP(Table1[[#This Row],[Province_Number]],WikiTable[],11)</f>
        <v>Grain</v>
      </c>
      <c r="S295" s="3"/>
    </row>
    <row r="296" spans="1:19" x14ac:dyDescent="0.25">
      <c r="A296">
        <v>295</v>
      </c>
      <c r="B296" t="s">
        <v>1228</v>
      </c>
      <c r="C296" t="s">
        <v>47</v>
      </c>
      <c r="D296" t="s">
        <v>47</v>
      </c>
      <c r="E296" t="s">
        <v>48</v>
      </c>
      <c r="F296" t="s">
        <v>68</v>
      </c>
      <c r="G296" t="s">
        <v>50</v>
      </c>
      <c r="H296">
        <v>2000</v>
      </c>
      <c r="I296" t="s">
        <v>1940</v>
      </c>
      <c r="J296" t="s">
        <v>16</v>
      </c>
      <c r="O296" t="str">
        <f>VLOOKUP(Table1[[#This Row],[Province_Number]],WikiTable[],3)</f>
        <v>Europe</v>
      </c>
      <c r="P296" t="str">
        <f>VLOOKUP(Table1[[#This Row],[Province_Number]],WikiTable[],4)</f>
        <v>Russian Region</v>
      </c>
      <c r="Q296" t="str">
        <f>VLOOKUP(Table1[[#This Row],[Province_Number]],WikiTable[],12)</f>
        <v>Novgorod</v>
      </c>
      <c r="R296" t="str">
        <f>VLOOKUP(Table1[[#This Row],[Province_Number]],WikiTable[],11)</f>
        <v>Grain</v>
      </c>
      <c r="S296" s="3"/>
    </row>
    <row r="297" spans="1:19" x14ac:dyDescent="0.25">
      <c r="A297">
        <v>296</v>
      </c>
      <c r="B297" t="s">
        <v>1235</v>
      </c>
      <c r="C297" t="s">
        <v>1236</v>
      </c>
      <c r="D297" t="s">
        <v>1236</v>
      </c>
      <c r="E297" t="s">
        <v>1237</v>
      </c>
      <c r="F297" t="s">
        <v>494</v>
      </c>
      <c r="G297" t="s">
        <v>58</v>
      </c>
      <c r="H297">
        <v>2000</v>
      </c>
      <c r="I297" t="s">
        <v>1940</v>
      </c>
      <c r="J297" t="s">
        <v>16</v>
      </c>
      <c r="O297" t="str">
        <f>VLOOKUP(Table1[[#This Row],[Province_Number]],WikiTable[],3)</f>
        <v>Europe</v>
      </c>
      <c r="P297" t="str">
        <f>VLOOKUP(Table1[[#This Row],[Province_Number]],WikiTable[],4)</f>
        <v>Russian Region</v>
      </c>
      <c r="Q297" t="str">
        <f>VLOOKUP(Table1[[#This Row],[Province_Number]],WikiTable[],12)</f>
        <v>Novgorod</v>
      </c>
      <c r="R297" t="str">
        <f>VLOOKUP(Table1[[#This Row],[Province_Number]],WikiTable[],11)</f>
        <v>Grain</v>
      </c>
      <c r="S297" s="3"/>
    </row>
    <row r="298" spans="1:19" x14ac:dyDescent="0.25">
      <c r="A298">
        <v>297</v>
      </c>
      <c r="B298" t="s">
        <v>1249</v>
      </c>
      <c r="C298" t="s">
        <v>47</v>
      </c>
      <c r="D298" t="s">
        <v>47</v>
      </c>
      <c r="E298" t="s">
        <v>48</v>
      </c>
      <c r="F298" t="s">
        <v>494</v>
      </c>
      <c r="G298" t="s">
        <v>50</v>
      </c>
      <c r="H298">
        <v>2000</v>
      </c>
      <c r="I298" t="s">
        <v>1940</v>
      </c>
      <c r="J298" t="s">
        <v>16</v>
      </c>
      <c r="O298" t="str">
        <f>VLOOKUP(Table1[[#This Row],[Province_Number]],WikiTable[],3)</f>
        <v>Europe</v>
      </c>
      <c r="P298" t="str">
        <f>VLOOKUP(Table1[[#This Row],[Province_Number]],WikiTable[],4)</f>
        <v>Russian Region</v>
      </c>
      <c r="Q298" t="str">
        <f>VLOOKUP(Table1[[#This Row],[Province_Number]],WikiTable[],12)</f>
        <v>Kiev</v>
      </c>
      <c r="R298" t="str">
        <f>VLOOKUP(Table1[[#This Row],[Province_Number]],WikiTable[],11)</f>
        <v>Grain</v>
      </c>
      <c r="S298" s="3"/>
    </row>
    <row r="299" spans="1:19" x14ac:dyDescent="0.25">
      <c r="A299">
        <v>298</v>
      </c>
      <c r="B299" t="s">
        <v>1260</v>
      </c>
      <c r="C299" t="s">
        <v>47</v>
      </c>
      <c r="D299" t="s">
        <v>47</v>
      </c>
      <c r="E299" t="s">
        <v>48</v>
      </c>
      <c r="F299" t="s">
        <v>53</v>
      </c>
      <c r="G299" t="s">
        <v>50</v>
      </c>
      <c r="H299">
        <v>2000</v>
      </c>
      <c r="I299" t="s">
        <v>1940</v>
      </c>
      <c r="J299" t="s">
        <v>16</v>
      </c>
      <c r="O299" t="str">
        <f>VLOOKUP(Table1[[#This Row],[Province_Number]],WikiTable[],3)</f>
        <v>Europe</v>
      </c>
      <c r="P299" t="str">
        <f>VLOOKUP(Table1[[#This Row],[Province_Number]],WikiTable[],4)</f>
        <v>Russian Region / Ruthenian Region</v>
      </c>
      <c r="Q299" t="str">
        <f>VLOOKUP(Table1[[#This Row],[Province_Number]],WikiTable[],12)</f>
        <v>Kiev</v>
      </c>
      <c r="R299" t="str">
        <f>VLOOKUP(Table1[[#This Row],[Province_Number]],WikiTable[],11)</f>
        <v>Grain</v>
      </c>
      <c r="S299" s="3"/>
    </row>
    <row r="300" spans="1:19" x14ac:dyDescent="0.25">
      <c r="A300">
        <v>299</v>
      </c>
      <c r="B300" t="s">
        <v>1271</v>
      </c>
      <c r="C300" t="s">
        <v>47</v>
      </c>
      <c r="D300" t="s">
        <v>47</v>
      </c>
      <c r="E300" t="s">
        <v>48</v>
      </c>
      <c r="F300" t="s">
        <v>53</v>
      </c>
      <c r="G300" t="s">
        <v>50</v>
      </c>
      <c r="H300">
        <v>2000</v>
      </c>
      <c r="I300" t="s">
        <v>1940</v>
      </c>
      <c r="J300" t="s">
        <v>16</v>
      </c>
      <c r="O300" t="str">
        <f>VLOOKUP(Table1[[#This Row],[Province_Number]],WikiTable[],3)</f>
        <v>Europe</v>
      </c>
      <c r="P300" t="str">
        <f>VLOOKUP(Table1[[#This Row],[Province_Number]],WikiTable[],4)</f>
        <v>Russian Region</v>
      </c>
      <c r="Q300" t="str">
        <f>VLOOKUP(Table1[[#This Row],[Province_Number]],WikiTable[],12)</f>
        <v>Astrakhan</v>
      </c>
      <c r="R300" t="str">
        <f>VLOOKUP(Table1[[#This Row],[Province_Number]],WikiTable[],11)</f>
        <v>Grain</v>
      </c>
      <c r="S300" s="3"/>
    </row>
    <row r="301" spans="1:19" x14ac:dyDescent="0.25">
      <c r="A301">
        <v>300</v>
      </c>
      <c r="B301" t="s">
        <v>1286</v>
      </c>
      <c r="C301" t="s">
        <v>47</v>
      </c>
      <c r="D301" t="s">
        <v>47</v>
      </c>
      <c r="E301" t="s">
        <v>48</v>
      </c>
      <c r="F301" t="s">
        <v>53</v>
      </c>
      <c r="G301" t="s">
        <v>50</v>
      </c>
      <c r="H301">
        <v>2000</v>
      </c>
      <c r="I301" t="s">
        <v>1940</v>
      </c>
      <c r="J301" t="s">
        <v>16</v>
      </c>
      <c r="O301" t="str">
        <f>VLOOKUP(Table1[[#This Row],[Province_Number]],WikiTable[],3)</f>
        <v>Europe</v>
      </c>
      <c r="P301" t="str">
        <f>VLOOKUP(Table1[[#This Row],[Province_Number]],WikiTable[],4)</f>
        <v>Russian Region</v>
      </c>
      <c r="Q301" t="str">
        <f>VLOOKUP(Table1[[#This Row],[Province_Number]],WikiTable[],12)</f>
        <v>Kiev</v>
      </c>
      <c r="R301" t="str">
        <f>VLOOKUP(Table1[[#This Row],[Province_Number]],WikiTable[],11)</f>
        <v>Grain</v>
      </c>
      <c r="S301" s="3"/>
    </row>
    <row r="302" spans="1:19" x14ac:dyDescent="0.25">
      <c r="A302">
        <v>301</v>
      </c>
      <c r="B302" t="s">
        <v>1291</v>
      </c>
      <c r="C302" t="s">
        <v>47</v>
      </c>
      <c r="D302" t="s">
        <v>47</v>
      </c>
      <c r="E302" t="s">
        <v>48</v>
      </c>
      <c r="F302" t="s">
        <v>68</v>
      </c>
      <c r="G302" t="s">
        <v>58</v>
      </c>
      <c r="H302">
        <v>2000</v>
      </c>
      <c r="I302" t="s">
        <v>1940</v>
      </c>
      <c r="J302" t="s">
        <v>16</v>
      </c>
      <c r="O302" t="str">
        <f>VLOOKUP(Table1[[#This Row],[Province_Number]],WikiTable[],3)</f>
        <v>Europe</v>
      </c>
      <c r="P302" t="str">
        <f>VLOOKUP(Table1[[#This Row],[Province_Number]],WikiTable[],4)</f>
        <v>Russian Region</v>
      </c>
      <c r="Q302" t="str">
        <f>VLOOKUP(Table1[[#This Row],[Province_Number]],WikiTable[],12)</f>
        <v>Kazan</v>
      </c>
      <c r="R302" t="str">
        <f>VLOOKUP(Table1[[#This Row],[Province_Number]],WikiTable[],11)</f>
        <v>Wool</v>
      </c>
      <c r="S302" s="3"/>
    </row>
    <row r="303" spans="1:19" x14ac:dyDescent="0.25">
      <c r="A303">
        <v>302</v>
      </c>
      <c r="B303" t="s">
        <v>1292</v>
      </c>
      <c r="C303" t="s">
        <v>47</v>
      </c>
      <c r="D303" t="s">
        <v>47</v>
      </c>
      <c r="E303" t="s">
        <v>48</v>
      </c>
      <c r="F303" t="s">
        <v>68</v>
      </c>
      <c r="G303" t="s">
        <v>50</v>
      </c>
      <c r="H303">
        <v>2000</v>
      </c>
      <c r="I303" t="s">
        <v>1940</v>
      </c>
      <c r="J303" t="s">
        <v>16</v>
      </c>
      <c r="O303" t="str">
        <f>VLOOKUP(Table1[[#This Row],[Province_Number]],WikiTable[],3)</f>
        <v>Europe</v>
      </c>
      <c r="P303" t="str">
        <f>VLOOKUP(Table1[[#This Row],[Province_Number]],WikiTable[],4)</f>
        <v>Russian Region</v>
      </c>
      <c r="Q303" t="str">
        <f>VLOOKUP(Table1[[#This Row],[Province_Number]],WikiTable[],12)</f>
        <v>Astrakhan</v>
      </c>
      <c r="R303" t="str">
        <f>VLOOKUP(Table1[[#This Row],[Province_Number]],WikiTable[],11)</f>
        <v>Iron</v>
      </c>
      <c r="S303" s="3"/>
    </row>
    <row r="304" spans="1:19" x14ac:dyDescent="0.25">
      <c r="A304">
        <v>303</v>
      </c>
      <c r="B304" t="s">
        <v>1293</v>
      </c>
      <c r="C304" t="s">
        <v>47</v>
      </c>
      <c r="D304" t="s">
        <v>47</v>
      </c>
      <c r="E304" t="s">
        <v>48</v>
      </c>
      <c r="F304" t="s">
        <v>53</v>
      </c>
      <c r="G304" t="s">
        <v>50</v>
      </c>
      <c r="H304">
        <v>2000</v>
      </c>
      <c r="I304" t="s">
        <v>1940</v>
      </c>
      <c r="J304" t="s">
        <v>16</v>
      </c>
      <c r="O304" t="str">
        <f>VLOOKUP(Table1[[#This Row],[Province_Number]],WikiTable[],3)</f>
        <v>Europe</v>
      </c>
      <c r="P304" t="str">
        <f>VLOOKUP(Table1[[#This Row],[Province_Number]],WikiTable[],4)</f>
        <v>Russian Region / Steppe / Central Asia</v>
      </c>
      <c r="Q304" t="str">
        <f>VLOOKUP(Table1[[#This Row],[Province_Number]],WikiTable[],12)</f>
        <v>Astrakhan</v>
      </c>
      <c r="R304" t="str">
        <f>VLOOKUP(Table1[[#This Row],[Province_Number]],WikiTable[],11)</f>
        <v>Grain</v>
      </c>
      <c r="S304" s="3"/>
    </row>
    <row r="305" spans="1:19" x14ac:dyDescent="0.25">
      <c r="A305">
        <v>304</v>
      </c>
      <c r="B305" t="s">
        <v>1294</v>
      </c>
      <c r="C305" t="s">
        <v>47</v>
      </c>
      <c r="D305" t="s">
        <v>47</v>
      </c>
      <c r="E305" t="s">
        <v>48</v>
      </c>
      <c r="F305" t="s">
        <v>53</v>
      </c>
      <c r="G305" t="s">
        <v>50</v>
      </c>
      <c r="H305">
        <v>2000</v>
      </c>
      <c r="I305" t="s">
        <v>1940</v>
      </c>
      <c r="J305" t="s">
        <v>16</v>
      </c>
      <c r="O305" t="str">
        <f>VLOOKUP(Table1[[#This Row],[Province_Number]],WikiTable[],3)</f>
        <v>Europe</v>
      </c>
      <c r="P305" t="str">
        <f>VLOOKUP(Table1[[#This Row],[Province_Number]],WikiTable[],4)</f>
        <v>Russian Region</v>
      </c>
      <c r="Q305" t="str">
        <f>VLOOKUP(Table1[[#This Row],[Province_Number]],WikiTable[],12)</f>
        <v>Kazan</v>
      </c>
      <c r="R305" t="str">
        <f>VLOOKUP(Table1[[#This Row],[Province_Number]],WikiTable[],11)</f>
        <v>Wool</v>
      </c>
      <c r="S305" s="3"/>
    </row>
    <row r="306" spans="1:19" x14ac:dyDescent="0.25">
      <c r="A306">
        <v>305</v>
      </c>
      <c r="B306" t="s">
        <v>1295</v>
      </c>
      <c r="C306" t="s">
        <v>47</v>
      </c>
      <c r="D306" t="s">
        <v>47</v>
      </c>
      <c r="E306" t="s">
        <v>48</v>
      </c>
      <c r="F306" t="s">
        <v>53</v>
      </c>
      <c r="G306" t="s">
        <v>50</v>
      </c>
      <c r="H306">
        <v>2000</v>
      </c>
      <c r="I306" t="s">
        <v>1940</v>
      </c>
      <c r="J306" t="s">
        <v>16</v>
      </c>
      <c r="O306" t="str">
        <f>VLOOKUP(Table1[[#This Row],[Province_Number]],WikiTable[],3)</f>
        <v>Europe</v>
      </c>
      <c r="P306" t="str">
        <f>VLOOKUP(Table1[[#This Row],[Province_Number]],WikiTable[],4)</f>
        <v>Russian Region / Western Siberia</v>
      </c>
      <c r="Q306" t="str">
        <f>VLOOKUP(Table1[[#This Row],[Province_Number]],WikiTable[],12)</f>
        <v>Kazan</v>
      </c>
      <c r="R306" t="str">
        <f>VLOOKUP(Table1[[#This Row],[Province_Number]],WikiTable[],11)</f>
        <v>Copper</v>
      </c>
      <c r="S306" s="3"/>
    </row>
    <row r="307" spans="1:19" x14ac:dyDescent="0.25">
      <c r="A307">
        <v>306</v>
      </c>
      <c r="B307" t="s">
        <v>1296</v>
      </c>
      <c r="C307" t="s">
        <v>47</v>
      </c>
      <c r="D307" t="s">
        <v>47</v>
      </c>
      <c r="E307" t="s">
        <v>48</v>
      </c>
      <c r="F307" t="s">
        <v>68</v>
      </c>
      <c r="G307" t="s">
        <v>58</v>
      </c>
      <c r="H307">
        <v>2000</v>
      </c>
      <c r="I307" t="s">
        <v>1940</v>
      </c>
      <c r="J307" t="s">
        <v>16</v>
      </c>
      <c r="O307" t="str">
        <f>VLOOKUP(Table1[[#This Row],[Province_Number]],WikiTable[],3)</f>
        <v>Europe</v>
      </c>
      <c r="P307" t="str">
        <f>VLOOKUP(Table1[[#This Row],[Province_Number]],WikiTable[],4)</f>
        <v>Russian Region</v>
      </c>
      <c r="Q307" t="str">
        <f>VLOOKUP(Table1[[#This Row],[Province_Number]],WikiTable[],12)</f>
        <v>Kazan</v>
      </c>
      <c r="R307" t="str">
        <f>VLOOKUP(Table1[[#This Row],[Province_Number]],WikiTable[],11)</f>
        <v>Grain</v>
      </c>
      <c r="S307" s="3"/>
    </row>
    <row r="308" spans="1:19" x14ac:dyDescent="0.25">
      <c r="A308">
        <v>307</v>
      </c>
      <c r="B308" t="s">
        <v>1297</v>
      </c>
      <c r="C308" t="s">
        <v>47</v>
      </c>
      <c r="D308" t="s">
        <v>47</v>
      </c>
      <c r="E308" t="s">
        <v>48</v>
      </c>
      <c r="F308" t="s">
        <v>494</v>
      </c>
      <c r="G308" t="s">
        <v>58</v>
      </c>
      <c r="H308">
        <v>2000</v>
      </c>
      <c r="I308" t="s">
        <v>1940</v>
      </c>
      <c r="J308" t="s">
        <v>16</v>
      </c>
      <c r="O308" t="str">
        <f>VLOOKUP(Table1[[#This Row],[Province_Number]],WikiTable[],3)</f>
        <v>Europe</v>
      </c>
      <c r="P308" t="str">
        <f>VLOOKUP(Table1[[#This Row],[Province_Number]],WikiTable[],4)</f>
        <v>Russian Region</v>
      </c>
      <c r="Q308" t="str">
        <f>VLOOKUP(Table1[[#This Row],[Province_Number]],WikiTable[],12)</f>
        <v>Kazan</v>
      </c>
      <c r="R308" t="str">
        <f>VLOOKUP(Table1[[#This Row],[Province_Number]],WikiTable[],11)</f>
        <v>Iron</v>
      </c>
      <c r="S308" s="3"/>
    </row>
    <row r="309" spans="1:19" x14ac:dyDescent="0.25">
      <c r="A309">
        <v>308</v>
      </c>
      <c r="B309" t="s">
        <v>1298</v>
      </c>
      <c r="C309" t="s">
        <v>47</v>
      </c>
      <c r="D309" t="s">
        <v>47</v>
      </c>
      <c r="E309" t="s">
        <v>48</v>
      </c>
      <c r="F309" t="s">
        <v>68</v>
      </c>
      <c r="G309" t="s">
        <v>50</v>
      </c>
      <c r="H309">
        <v>2000</v>
      </c>
      <c r="I309" t="s">
        <v>1940</v>
      </c>
      <c r="J309" t="s">
        <v>16</v>
      </c>
      <c r="O309" t="str">
        <f>VLOOKUP(Table1[[#This Row],[Province_Number]],WikiTable[],3)</f>
        <v>Europe</v>
      </c>
      <c r="P309" t="str">
        <f>VLOOKUP(Table1[[#This Row],[Province_Number]],WikiTable[],4)</f>
        <v>Russian Region</v>
      </c>
      <c r="Q309" t="str">
        <f>VLOOKUP(Table1[[#This Row],[Province_Number]],WikiTable[],12)</f>
        <v>Novgorod</v>
      </c>
      <c r="R309" t="str">
        <f>VLOOKUP(Table1[[#This Row],[Province_Number]],WikiTable[],11)</f>
        <v>Grain</v>
      </c>
      <c r="S309" s="3"/>
    </row>
    <row r="310" spans="1:19" x14ac:dyDescent="0.25">
      <c r="A310">
        <v>309</v>
      </c>
      <c r="B310" t="s">
        <v>1299</v>
      </c>
      <c r="C310" t="s">
        <v>47</v>
      </c>
      <c r="D310" t="s">
        <v>47</v>
      </c>
      <c r="E310" t="s">
        <v>1878</v>
      </c>
      <c r="F310" t="s">
        <v>363</v>
      </c>
      <c r="G310" t="s">
        <v>58</v>
      </c>
      <c r="H310">
        <v>2000</v>
      </c>
      <c r="I310" t="s">
        <v>1940</v>
      </c>
      <c r="J310" t="s">
        <v>16</v>
      </c>
      <c r="O310" t="str">
        <f>VLOOKUP(Table1[[#This Row],[Province_Number]],WikiTable[],3)</f>
        <v>Europe</v>
      </c>
      <c r="P310" t="str">
        <f>VLOOKUP(Table1[[#This Row],[Province_Number]],WikiTable[],4)</f>
        <v>Russian Region</v>
      </c>
      <c r="Q310" t="str">
        <f>VLOOKUP(Table1[[#This Row],[Province_Number]],WikiTable[],12)</f>
        <v>Novgorod</v>
      </c>
      <c r="R310" t="str">
        <f>VLOOKUP(Table1[[#This Row],[Province_Number]],WikiTable[],11)</f>
        <v>Fur</v>
      </c>
      <c r="S310" s="3"/>
    </row>
    <row r="311" spans="1:19" x14ac:dyDescent="0.25">
      <c r="A311">
        <v>310</v>
      </c>
      <c r="B311" t="s">
        <v>1301</v>
      </c>
      <c r="C311" t="s">
        <v>47</v>
      </c>
      <c r="D311" t="s">
        <v>47</v>
      </c>
      <c r="E311" t="s">
        <v>48</v>
      </c>
      <c r="F311" t="s">
        <v>68</v>
      </c>
      <c r="G311" t="s">
        <v>50</v>
      </c>
      <c r="H311">
        <v>2000</v>
      </c>
      <c r="I311" t="s">
        <v>1940</v>
      </c>
      <c r="J311" t="s">
        <v>16</v>
      </c>
      <c r="O311" t="str">
        <f>VLOOKUP(Table1[[#This Row],[Province_Number]],WikiTable[],3)</f>
        <v>Europe</v>
      </c>
      <c r="P311" t="str">
        <f>VLOOKUP(Table1[[#This Row],[Province_Number]],WikiTable[],4)</f>
        <v>Russian Region</v>
      </c>
      <c r="Q311" t="str">
        <f>VLOOKUP(Table1[[#This Row],[Province_Number]],WikiTable[],12)</f>
        <v>Novgorod</v>
      </c>
      <c r="R311" t="str">
        <f>VLOOKUP(Table1[[#This Row],[Province_Number]],WikiTable[],11)</f>
        <v>Fur</v>
      </c>
      <c r="S311" s="3"/>
    </row>
    <row r="312" spans="1:19" x14ac:dyDescent="0.25">
      <c r="A312">
        <v>311</v>
      </c>
      <c r="B312" t="s">
        <v>1302</v>
      </c>
      <c r="C312" t="s">
        <v>47</v>
      </c>
      <c r="D312" t="s">
        <v>47</v>
      </c>
      <c r="E312" t="s">
        <v>48</v>
      </c>
      <c r="F312" t="s">
        <v>516</v>
      </c>
      <c r="G312" t="s">
        <v>15</v>
      </c>
      <c r="H312">
        <v>2000</v>
      </c>
      <c r="I312" t="s">
        <v>1940</v>
      </c>
      <c r="J312" t="s">
        <v>16</v>
      </c>
      <c r="O312" t="str">
        <f>VLOOKUP(Table1[[#This Row],[Province_Number]],WikiTable[],3)</f>
        <v>Europe</v>
      </c>
      <c r="P312" t="str">
        <f>VLOOKUP(Table1[[#This Row],[Province_Number]],WikiTable[],4)</f>
        <v>Russian Region</v>
      </c>
      <c r="Q312" t="str">
        <f>VLOOKUP(Table1[[#This Row],[Province_Number]],WikiTable[],12)</f>
        <v>Novgorod</v>
      </c>
      <c r="R312" t="str">
        <f>VLOOKUP(Table1[[#This Row],[Province_Number]],WikiTable[],11)</f>
        <v>Naval supplies</v>
      </c>
      <c r="S312" s="3"/>
    </row>
    <row r="313" spans="1:19" x14ac:dyDescent="0.25">
      <c r="A313">
        <v>312</v>
      </c>
      <c r="B313" t="s">
        <v>1303</v>
      </c>
      <c r="C313" t="s">
        <v>47</v>
      </c>
      <c r="D313" t="s">
        <v>47</v>
      </c>
      <c r="E313" t="s">
        <v>48</v>
      </c>
      <c r="F313" t="s">
        <v>68</v>
      </c>
      <c r="G313" t="s">
        <v>58</v>
      </c>
      <c r="H313">
        <v>2000</v>
      </c>
      <c r="I313" t="s">
        <v>1940</v>
      </c>
      <c r="J313" t="s">
        <v>16</v>
      </c>
      <c r="O313" t="str">
        <f>VLOOKUP(Table1[[#This Row],[Province_Number]],WikiTable[],3)</f>
        <v>Europe</v>
      </c>
      <c r="P313" t="str">
        <f>VLOOKUP(Table1[[#This Row],[Province_Number]],WikiTable[],4)</f>
        <v>Russian Region</v>
      </c>
      <c r="Q313" t="str">
        <f>VLOOKUP(Table1[[#This Row],[Province_Number]],WikiTable[],12)</f>
        <v>Novgorod</v>
      </c>
      <c r="R313" t="str">
        <f>VLOOKUP(Table1[[#This Row],[Province_Number]],WikiTable[],11)</f>
        <v>Naval supplies</v>
      </c>
      <c r="S313" s="3"/>
    </row>
    <row r="314" spans="1:19" x14ac:dyDescent="0.25">
      <c r="A314">
        <v>313</v>
      </c>
      <c r="B314" t="s">
        <v>1304</v>
      </c>
      <c r="C314" t="s">
        <v>47</v>
      </c>
      <c r="D314" t="s">
        <v>47</v>
      </c>
      <c r="E314" t="s">
        <v>48</v>
      </c>
      <c r="F314" t="s">
        <v>87</v>
      </c>
      <c r="G314" t="s">
        <v>50</v>
      </c>
      <c r="H314">
        <v>2000</v>
      </c>
      <c r="I314" t="s">
        <v>1940</v>
      </c>
      <c r="J314" t="s">
        <v>16</v>
      </c>
      <c r="O314" t="str">
        <f>VLOOKUP(Table1[[#This Row],[Province_Number]],WikiTable[],3)</f>
        <v>Europe</v>
      </c>
      <c r="P314" t="str">
        <f>VLOOKUP(Table1[[#This Row],[Province_Number]],WikiTable[],4)</f>
        <v>Russian Region</v>
      </c>
      <c r="Q314" t="str">
        <f>VLOOKUP(Table1[[#This Row],[Province_Number]],WikiTable[],12)</f>
        <v>White Sea</v>
      </c>
      <c r="R314" t="str">
        <f>VLOOKUP(Table1[[#This Row],[Province_Number]],WikiTable[],11)</f>
        <v>Fur</v>
      </c>
      <c r="S314" s="3"/>
    </row>
    <row r="315" spans="1:19" x14ac:dyDescent="0.25">
      <c r="A315">
        <v>314</v>
      </c>
      <c r="B315" t="s">
        <v>1305</v>
      </c>
      <c r="C315" t="s">
        <v>47</v>
      </c>
      <c r="D315" t="s">
        <v>47</v>
      </c>
      <c r="E315" t="s">
        <v>48</v>
      </c>
      <c r="F315" t="s">
        <v>87</v>
      </c>
      <c r="G315" t="s">
        <v>50</v>
      </c>
      <c r="H315">
        <v>2000</v>
      </c>
      <c r="I315" t="s">
        <v>1940</v>
      </c>
      <c r="J315" t="s">
        <v>16</v>
      </c>
      <c r="O315" t="str">
        <f>VLOOKUP(Table1[[#This Row],[Province_Number]],WikiTable[],3)</f>
        <v>Europe</v>
      </c>
      <c r="P315" t="str">
        <f>VLOOKUP(Table1[[#This Row],[Province_Number]],WikiTable[],4)</f>
        <v>Russian Region</v>
      </c>
      <c r="Q315" t="str">
        <f>VLOOKUP(Table1[[#This Row],[Province_Number]],WikiTable[],12)</f>
        <v>Novgorod</v>
      </c>
      <c r="R315" t="str">
        <f>VLOOKUP(Table1[[#This Row],[Province_Number]],WikiTable[],11)</f>
        <v>Iron</v>
      </c>
      <c r="S315" s="3"/>
    </row>
    <row r="316" spans="1:19" x14ac:dyDescent="0.25">
      <c r="A316">
        <v>315</v>
      </c>
      <c r="B316" t="s">
        <v>1306</v>
      </c>
      <c r="C316" t="s">
        <v>18</v>
      </c>
      <c r="D316" t="s">
        <v>18</v>
      </c>
      <c r="E316" t="s">
        <v>18</v>
      </c>
      <c r="F316" t="s">
        <v>14</v>
      </c>
      <c r="G316" t="s">
        <v>15</v>
      </c>
      <c r="H316">
        <v>2000</v>
      </c>
      <c r="I316" t="s">
        <v>1940</v>
      </c>
      <c r="J316" t="s">
        <v>16</v>
      </c>
      <c r="O316" t="str">
        <f>VLOOKUP(Table1[[#This Row],[Province_Number]],WikiTable[],3)</f>
        <v>Europe</v>
      </c>
      <c r="P316" t="str">
        <f>VLOOKUP(Table1[[#This Row],[Province_Number]],WikiTable[],4)</f>
        <v>Norwegian Region / Scandinavian Region</v>
      </c>
      <c r="Q316" t="str">
        <f>VLOOKUP(Table1[[#This Row],[Province_Number]],WikiTable[],12)</f>
        <v>North Sea</v>
      </c>
      <c r="R316" t="str">
        <f>VLOOKUP(Table1[[#This Row],[Province_Number]],WikiTable[],11)</f>
        <v>Fish</v>
      </c>
      <c r="S316" s="3"/>
    </row>
    <row r="317" spans="1:19" x14ac:dyDescent="0.25">
      <c r="A317">
        <v>316</v>
      </c>
      <c r="B317" t="s">
        <v>1307</v>
      </c>
      <c r="C317" t="s">
        <v>47</v>
      </c>
      <c r="D317" t="s">
        <v>47</v>
      </c>
      <c r="E317" t="s">
        <v>86</v>
      </c>
      <c r="F317" t="s">
        <v>87</v>
      </c>
      <c r="G317" t="s">
        <v>50</v>
      </c>
      <c r="H317">
        <v>2000</v>
      </c>
      <c r="I317" t="s">
        <v>1940</v>
      </c>
      <c r="J317" t="s">
        <v>16</v>
      </c>
      <c r="O317" t="str">
        <f>VLOOKUP(Table1[[#This Row],[Province_Number]],WikiTable[],3)</f>
        <v>Europe</v>
      </c>
      <c r="P317" t="str">
        <f>VLOOKUP(Table1[[#This Row],[Province_Number]],WikiTable[],4)</f>
        <v>Anatolia / The Middle East / Asia Minor</v>
      </c>
      <c r="Q317" t="str">
        <f>VLOOKUP(Table1[[#This Row],[Province_Number]],WikiTable[],12)</f>
        <v>Constantinople</v>
      </c>
      <c r="R317" t="str">
        <f>VLOOKUP(Table1[[#This Row],[Province_Number]],WikiTable[],11)</f>
        <v>Cloth</v>
      </c>
      <c r="S317" s="3"/>
    </row>
    <row r="318" spans="1:19" x14ac:dyDescent="0.25">
      <c r="A318">
        <v>317</v>
      </c>
      <c r="B318" t="s">
        <v>1308</v>
      </c>
      <c r="C318" t="s">
        <v>47</v>
      </c>
      <c r="D318" t="s">
        <v>47</v>
      </c>
      <c r="E318" t="s">
        <v>86</v>
      </c>
      <c r="F318" t="s">
        <v>87</v>
      </c>
      <c r="G318" t="s">
        <v>50</v>
      </c>
      <c r="H318">
        <v>2000</v>
      </c>
      <c r="I318" t="s">
        <v>1940</v>
      </c>
      <c r="J318" t="s">
        <v>16</v>
      </c>
      <c r="O318" t="str">
        <f>VLOOKUP(Table1[[#This Row],[Province_Number]],WikiTable[],3)</f>
        <v>Europe</v>
      </c>
      <c r="P318" t="str">
        <f>VLOOKUP(Table1[[#This Row],[Province_Number]],WikiTable[],4)</f>
        <v>Anatolia / The Middle East / Asia Minor</v>
      </c>
      <c r="Q318" t="str">
        <f>VLOOKUP(Table1[[#This Row],[Province_Number]],WikiTable[],12)</f>
        <v>Constantinople</v>
      </c>
      <c r="R318" t="str">
        <f>VLOOKUP(Table1[[#This Row],[Province_Number]],WikiTable[],11)</f>
        <v>Silk</v>
      </c>
      <c r="S318" s="3"/>
    </row>
    <row r="319" spans="1:19" x14ac:dyDescent="0.25">
      <c r="A319">
        <v>318</v>
      </c>
      <c r="B319" t="s">
        <v>1309</v>
      </c>
      <c r="C319" t="s">
        <v>47</v>
      </c>
      <c r="D319" t="s">
        <v>47</v>
      </c>
      <c r="E319" t="s">
        <v>86</v>
      </c>
      <c r="F319" t="s">
        <v>87</v>
      </c>
      <c r="G319" t="s">
        <v>50</v>
      </c>
      <c r="H319">
        <v>2000</v>
      </c>
      <c r="I319" t="s">
        <v>1940</v>
      </c>
      <c r="J319" t="s">
        <v>16</v>
      </c>
      <c r="O319" t="str">
        <f>VLOOKUP(Table1[[#This Row],[Province_Number]],WikiTable[],3)</f>
        <v>Europe</v>
      </c>
      <c r="P319" t="str">
        <f>VLOOKUP(Table1[[#This Row],[Province_Number]],WikiTable[],4)</f>
        <v>Anatolia / The Middle East / Asia Minor</v>
      </c>
      <c r="Q319" t="str">
        <f>VLOOKUP(Table1[[#This Row],[Province_Number]],WikiTable[],12)</f>
        <v>Constantinople</v>
      </c>
      <c r="R319" t="str">
        <f>VLOOKUP(Table1[[#This Row],[Province_Number]],WikiTable[],11)</f>
        <v>Salt</v>
      </c>
      <c r="S319" s="3"/>
    </row>
    <row r="320" spans="1:19" x14ac:dyDescent="0.25">
      <c r="A320">
        <v>319</v>
      </c>
      <c r="B320" t="s">
        <v>1310</v>
      </c>
      <c r="C320" t="s">
        <v>47</v>
      </c>
      <c r="D320" t="s">
        <v>47</v>
      </c>
      <c r="E320" t="s">
        <v>48</v>
      </c>
      <c r="F320" t="s">
        <v>87</v>
      </c>
      <c r="G320" t="s">
        <v>50</v>
      </c>
      <c r="H320">
        <v>2000</v>
      </c>
      <c r="I320" t="s">
        <v>1940</v>
      </c>
      <c r="J320" t="s">
        <v>16</v>
      </c>
      <c r="O320" t="str">
        <f>VLOOKUP(Table1[[#This Row],[Province_Number]],WikiTable[],3)</f>
        <v>Europe</v>
      </c>
      <c r="P320" t="str">
        <f>VLOOKUP(Table1[[#This Row],[Province_Number]],WikiTable[],4)</f>
        <v>Anatolia / The Middle East / Asia Minor</v>
      </c>
      <c r="Q320" t="str">
        <f>VLOOKUP(Table1[[#This Row],[Province_Number]],WikiTable[],12)</f>
        <v>Constantinople</v>
      </c>
      <c r="R320" t="str">
        <f>VLOOKUP(Table1[[#This Row],[Province_Number]],WikiTable[],11)</f>
        <v>Cloth</v>
      </c>
      <c r="S320" s="3"/>
    </row>
    <row r="321" spans="1:19" x14ac:dyDescent="0.25">
      <c r="A321">
        <v>320</v>
      </c>
      <c r="B321" t="s">
        <v>1312</v>
      </c>
      <c r="C321" t="s">
        <v>47</v>
      </c>
      <c r="D321" t="s">
        <v>47</v>
      </c>
      <c r="E321" t="s">
        <v>48</v>
      </c>
      <c r="F321" t="s">
        <v>87</v>
      </c>
      <c r="G321" t="s">
        <v>50</v>
      </c>
      <c r="H321">
        <v>2000</v>
      </c>
      <c r="I321" t="s">
        <v>1940</v>
      </c>
      <c r="J321" t="s">
        <v>16</v>
      </c>
      <c r="O321" t="str">
        <f>VLOOKUP(Table1[[#This Row],[Province_Number]],WikiTable[],3)</f>
        <v>Europe</v>
      </c>
      <c r="P321" t="str">
        <f>VLOOKUP(Table1[[#This Row],[Province_Number]],WikiTable[],4)</f>
        <v>Anatolia / The Middle East / Asia Minor</v>
      </c>
      <c r="Q321" t="str">
        <f>VLOOKUP(Table1[[#This Row],[Province_Number]],WikiTable[],12)</f>
        <v>Constantinople</v>
      </c>
      <c r="R321" t="str">
        <f>VLOOKUP(Table1[[#This Row],[Province_Number]],WikiTable[],11)</f>
        <v>Fish</v>
      </c>
      <c r="S321" s="3"/>
    </row>
    <row r="322" spans="1:19" x14ac:dyDescent="0.25">
      <c r="A322">
        <v>321</v>
      </c>
      <c r="B322" t="s">
        <v>1313</v>
      </c>
      <c r="C322" t="s">
        <v>124</v>
      </c>
      <c r="D322" t="s">
        <v>124</v>
      </c>
      <c r="E322" t="s">
        <v>125</v>
      </c>
      <c r="F322" t="s">
        <v>87</v>
      </c>
      <c r="G322" t="s">
        <v>15</v>
      </c>
      <c r="H322">
        <v>2000</v>
      </c>
      <c r="I322" t="s">
        <v>1940</v>
      </c>
      <c r="J322" t="s">
        <v>16</v>
      </c>
      <c r="O322" t="str">
        <f>VLOOKUP(Table1[[#This Row],[Province_Number]],WikiTable[],3)</f>
        <v>Europe</v>
      </c>
      <c r="P322" t="str">
        <f>VLOOKUP(Table1[[#This Row],[Province_Number]],WikiTable[],4)</f>
        <v>Asia Minor</v>
      </c>
      <c r="Q322" t="str">
        <f>VLOOKUP(Table1[[#This Row],[Province_Number]],WikiTable[],12)</f>
        <v>Aleppo</v>
      </c>
      <c r="R322" t="str">
        <f>VLOOKUP(Table1[[#This Row],[Province_Number]],WikiTable[],11)</f>
        <v>Wine</v>
      </c>
      <c r="S322" s="3"/>
    </row>
    <row r="323" spans="1:19" x14ac:dyDescent="0.25">
      <c r="A323">
        <v>322</v>
      </c>
      <c r="B323" t="s">
        <v>1314</v>
      </c>
      <c r="C323" t="s">
        <v>47</v>
      </c>
      <c r="D323" t="s">
        <v>47</v>
      </c>
      <c r="E323" t="s">
        <v>48</v>
      </c>
      <c r="F323" t="s">
        <v>87</v>
      </c>
      <c r="G323" t="s">
        <v>50</v>
      </c>
      <c r="H323">
        <v>2000</v>
      </c>
      <c r="I323" t="s">
        <v>1940</v>
      </c>
      <c r="J323" t="s">
        <v>16</v>
      </c>
      <c r="O323" t="str">
        <f>VLOOKUP(Table1[[#This Row],[Province_Number]],WikiTable[],3)</f>
        <v>Europe</v>
      </c>
      <c r="P323" t="str">
        <f>VLOOKUP(Table1[[#This Row],[Province_Number]],WikiTable[],4)</f>
        <v>Anatolia / The Middle East</v>
      </c>
      <c r="Q323" t="str">
        <f>VLOOKUP(Table1[[#This Row],[Province_Number]],WikiTable[],12)</f>
        <v>Constantinople</v>
      </c>
      <c r="R323" t="str">
        <f>VLOOKUP(Table1[[#This Row],[Province_Number]],WikiTable[],11)</f>
        <v>Cloth</v>
      </c>
      <c r="S323" s="3"/>
    </row>
    <row r="324" spans="1:19" x14ac:dyDescent="0.25">
      <c r="A324">
        <v>323</v>
      </c>
      <c r="B324" t="s">
        <v>1315</v>
      </c>
      <c r="C324" t="s">
        <v>47</v>
      </c>
      <c r="D324" t="s">
        <v>47</v>
      </c>
      <c r="E324" t="s">
        <v>48</v>
      </c>
      <c r="F324" t="s">
        <v>87</v>
      </c>
      <c r="G324" t="s">
        <v>50</v>
      </c>
      <c r="H324">
        <v>2000</v>
      </c>
      <c r="I324" t="s">
        <v>1940</v>
      </c>
      <c r="J324" t="s">
        <v>16</v>
      </c>
      <c r="O324" t="str">
        <f>VLOOKUP(Table1[[#This Row],[Province_Number]],WikiTable[],3)</f>
        <v>Europe</v>
      </c>
      <c r="P324" t="str">
        <f>VLOOKUP(Table1[[#This Row],[Province_Number]],WikiTable[],4)</f>
        <v>Anatolia / The Middle East</v>
      </c>
      <c r="Q324" t="str">
        <f>VLOOKUP(Table1[[#This Row],[Province_Number]],WikiTable[],12)</f>
        <v>Constantinople</v>
      </c>
      <c r="R324" t="str">
        <f>VLOOKUP(Table1[[#This Row],[Province_Number]],WikiTable[],11)</f>
        <v>Salt</v>
      </c>
      <c r="S324" s="3"/>
    </row>
    <row r="325" spans="1:19" x14ac:dyDescent="0.25">
      <c r="A325">
        <v>324</v>
      </c>
      <c r="B325" t="s">
        <v>1316</v>
      </c>
      <c r="C325" t="s">
        <v>47</v>
      </c>
      <c r="D325" t="s">
        <v>47</v>
      </c>
      <c r="E325" t="s">
        <v>48</v>
      </c>
      <c r="F325" t="s">
        <v>87</v>
      </c>
      <c r="G325" t="s">
        <v>50</v>
      </c>
      <c r="H325">
        <v>2000</v>
      </c>
      <c r="I325" t="s">
        <v>1940</v>
      </c>
      <c r="J325" t="s">
        <v>16</v>
      </c>
      <c r="O325" t="str">
        <f>VLOOKUP(Table1[[#This Row],[Province_Number]],WikiTable[],3)</f>
        <v>Europe</v>
      </c>
      <c r="P325" t="str">
        <f>VLOOKUP(Table1[[#This Row],[Province_Number]],WikiTable[],4)</f>
        <v>Anatolia / The Middle East</v>
      </c>
      <c r="Q325" t="str">
        <f>VLOOKUP(Table1[[#This Row],[Province_Number]],WikiTable[],12)</f>
        <v>Constantinople</v>
      </c>
      <c r="R325" t="str">
        <f>VLOOKUP(Table1[[#This Row],[Province_Number]],WikiTable[],11)</f>
        <v>Wool</v>
      </c>
      <c r="S325" s="3"/>
    </row>
    <row r="326" spans="1:19" x14ac:dyDescent="0.25">
      <c r="A326">
        <v>325</v>
      </c>
      <c r="B326" t="s">
        <v>1317</v>
      </c>
      <c r="C326" t="s">
        <v>47</v>
      </c>
      <c r="D326" t="s">
        <v>47</v>
      </c>
      <c r="E326" t="s">
        <v>48</v>
      </c>
      <c r="F326" t="s">
        <v>87</v>
      </c>
      <c r="G326" t="s">
        <v>50</v>
      </c>
      <c r="H326">
        <v>2000</v>
      </c>
      <c r="I326" t="s">
        <v>1940</v>
      </c>
      <c r="J326" t="s">
        <v>16</v>
      </c>
      <c r="O326" t="str">
        <f>VLOOKUP(Table1[[#This Row],[Province_Number]],WikiTable[],3)</f>
        <v>Europe</v>
      </c>
      <c r="P326" t="str">
        <f>VLOOKUP(Table1[[#This Row],[Province_Number]],WikiTable[],4)</f>
        <v>Anatolia / The Middle East</v>
      </c>
      <c r="Q326" t="str">
        <f>VLOOKUP(Table1[[#This Row],[Province_Number]],WikiTable[],12)</f>
        <v>Constantinople</v>
      </c>
      <c r="R326" t="str">
        <f>VLOOKUP(Table1[[#This Row],[Province_Number]],WikiTable[],11)</f>
        <v>Copper</v>
      </c>
      <c r="S326" s="3"/>
    </row>
    <row r="327" spans="1:19" x14ac:dyDescent="0.25">
      <c r="A327">
        <v>326</v>
      </c>
      <c r="B327" t="s">
        <v>1318</v>
      </c>
      <c r="C327" t="s">
        <v>47</v>
      </c>
      <c r="D327" t="s">
        <v>47</v>
      </c>
      <c r="E327" t="s">
        <v>48</v>
      </c>
      <c r="F327" t="s">
        <v>87</v>
      </c>
      <c r="G327" t="s">
        <v>84</v>
      </c>
      <c r="H327">
        <v>2000</v>
      </c>
      <c r="I327" t="s">
        <v>1940</v>
      </c>
      <c r="J327" t="s">
        <v>16</v>
      </c>
      <c r="O327" t="str">
        <f>VLOOKUP(Table1[[#This Row],[Province_Number]],WikiTable[],3)</f>
        <v>Europe</v>
      </c>
      <c r="P327" t="str">
        <f>VLOOKUP(Table1[[#This Row],[Province_Number]],WikiTable[],4)</f>
        <v>Anatolia / The Middle East</v>
      </c>
      <c r="Q327" t="str">
        <f>VLOOKUP(Table1[[#This Row],[Province_Number]],WikiTable[],12)</f>
        <v>Constantinople</v>
      </c>
      <c r="R327" t="str">
        <f>VLOOKUP(Table1[[#This Row],[Province_Number]],WikiTable[],11)</f>
        <v>Copper</v>
      </c>
      <c r="S327" s="3"/>
    </row>
    <row r="328" spans="1:19" x14ac:dyDescent="0.25">
      <c r="A328">
        <v>327</v>
      </c>
      <c r="B328" t="s">
        <v>1319</v>
      </c>
      <c r="C328" t="s">
        <v>47</v>
      </c>
      <c r="D328" t="s">
        <v>47</v>
      </c>
      <c r="E328" t="s">
        <v>48</v>
      </c>
      <c r="F328" t="s">
        <v>87</v>
      </c>
      <c r="G328" t="s">
        <v>50</v>
      </c>
      <c r="H328">
        <v>2000</v>
      </c>
      <c r="I328" t="s">
        <v>1940</v>
      </c>
      <c r="J328" t="s">
        <v>16</v>
      </c>
      <c r="O328" t="str">
        <f>VLOOKUP(Table1[[#This Row],[Province_Number]],WikiTable[],3)</f>
        <v>Europe</v>
      </c>
      <c r="P328" t="str">
        <f>VLOOKUP(Table1[[#This Row],[Province_Number]],WikiTable[],4)</f>
        <v>Anatolia / The Middle East</v>
      </c>
      <c r="Q328" t="str">
        <f>VLOOKUP(Table1[[#This Row],[Province_Number]],WikiTable[],12)</f>
        <v>Aleppo</v>
      </c>
      <c r="R328" t="str">
        <f>VLOOKUP(Table1[[#This Row],[Province_Number]],WikiTable[],11)</f>
        <v>Cotton</v>
      </c>
      <c r="S328" s="3"/>
    </row>
    <row r="329" spans="1:19" x14ac:dyDescent="0.25">
      <c r="A329">
        <v>328</v>
      </c>
      <c r="B329" t="s">
        <v>1320</v>
      </c>
      <c r="C329" t="s">
        <v>47</v>
      </c>
      <c r="D329" t="s">
        <v>47</v>
      </c>
      <c r="E329" t="s">
        <v>48</v>
      </c>
      <c r="F329" t="s">
        <v>87</v>
      </c>
      <c r="G329" t="s">
        <v>50</v>
      </c>
      <c r="H329">
        <v>2000</v>
      </c>
      <c r="I329" t="s">
        <v>1940</v>
      </c>
      <c r="J329" t="s">
        <v>16</v>
      </c>
      <c r="O329" t="str">
        <f>VLOOKUP(Table1[[#This Row],[Province_Number]],WikiTable[],3)</f>
        <v>Europe</v>
      </c>
      <c r="P329" t="str">
        <f>VLOOKUP(Table1[[#This Row],[Province_Number]],WikiTable[],4)</f>
        <v>Anatolia / The Middle East</v>
      </c>
      <c r="Q329" t="str">
        <f>VLOOKUP(Table1[[#This Row],[Province_Number]],WikiTable[],12)</f>
        <v>Constantinople</v>
      </c>
      <c r="R329" t="str">
        <f>VLOOKUP(Table1[[#This Row],[Province_Number]],WikiTable[],11)</f>
        <v>Naval supplies</v>
      </c>
      <c r="S329" s="3"/>
    </row>
    <row r="330" spans="1:19" x14ac:dyDescent="0.25">
      <c r="A330">
        <v>329</v>
      </c>
      <c r="B330" t="s">
        <v>1321</v>
      </c>
      <c r="C330" t="s">
        <v>47</v>
      </c>
      <c r="D330" t="s">
        <v>47</v>
      </c>
      <c r="E330" t="s">
        <v>48</v>
      </c>
      <c r="F330" t="s">
        <v>87</v>
      </c>
      <c r="G330" t="s">
        <v>50</v>
      </c>
      <c r="H330">
        <v>2000</v>
      </c>
      <c r="I330" t="s">
        <v>1940</v>
      </c>
      <c r="J330" t="s">
        <v>16</v>
      </c>
      <c r="O330" t="str">
        <f>VLOOKUP(Table1[[#This Row],[Province_Number]],WikiTable[],3)</f>
        <v>Europe</v>
      </c>
      <c r="P330" t="str">
        <f>VLOOKUP(Table1[[#This Row],[Province_Number]],WikiTable[],4)</f>
        <v>Anatolia / The Middle East</v>
      </c>
      <c r="Q330" t="str">
        <f>VLOOKUP(Table1[[#This Row],[Province_Number]],WikiTable[],12)</f>
        <v>Constantinople</v>
      </c>
      <c r="R330" t="str">
        <f>VLOOKUP(Table1[[#This Row],[Province_Number]],WikiTable[],11)</f>
        <v>Wool</v>
      </c>
      <c r="S330" s="3"/>
    </row>
    <row r="331" spans="1:19" x14ac:dyDescent="0.25">
      <c r="A331">
        <v>330</v>
      </c>
      <c r="B331" t="s">
        <v>1323</v>
      </c>
      <c r="C331" t="s">
        <v>47</v>
      </c>
      <c r="D331" t="s">
        <v>47</v>
      </c>
      <c r="E331" t="s">
        <v>48</v>
      </c>
      <c r="F331" t="s">
        <v>87</v>
      </c>
      <c r="G331" t="s">
        <v>50</v>
      </c>
      <c r="H331">
        <v>2000</v>
      </c>
      <c r="I331" t="s">
        <v>1940</v>
      </c>
      <c r="J331" t="s">
        <v>16</v>
      </c>
      <c r="O331" t="str">
        <f>VLOOKUP(Table1[[#This Row],[Province_Number]],WikiTable[],3)</f>
        <v>Europe</v>
      </c>
      <c r="P331" t="str">
        <f>VLOOKUP(Table1[[#This Row],[Province_Number]],WikiTable[],4)</f>
        <v>Anatolia / The Middle East</v>
      </c>
      <c r="Q331" t="str">
        <f>VLOOKUP(Table1[[#This Row],[Province_Number]],WikiTable[],12)</f>
        <v>Crimea</v>
      </c>
      <c r="R331" t="str">
        <f>VLOOKUP(Table1[[#This Row],[Province_Number]],WikiTable[],11)</f>
        <v>Naval supplies</v>
      </c>
      <c r="S331" s="3"/>
    </row>
    <row r="332" spans="1:19" x14ac:dyDescent="0.25">
      <c r="A332">
        <v>331</v>
      </c>
      <c r="B332" t="s">
        <v>1324</v>
      </c>
      <c r="C332" t="s">
        <v>47</v>
      </c>
      <c r="D332" t="s">
        <v>47</v>
      </c>
      <c r="E332" t="s">
        <v>48</v>
      </c>
      <c r="F332" t="s">
        <v>87</v>
      </c>
      <c r="G332" t="s">
        <v>50</v>
      </c>
      <c r="H332">
        <v>2000</v>
      </c>
      <c r="I332" t="s">
        <v>1940</v>
      </c>
      <c r="J332" t="s">
        <v>16</v>
      </c>
      <c r="O332" t="str">
        <f>VLOOKUP(Table1[[#This Row],[Province_Number]],WikiTable[],3)</f>
        <v>Europe</v>
      </c>
      <c r="P332" t="str">
        <f>VLOOKUP(Table1[[#This Row],[Province_Number]],WikiTable[],4)</f>
        <v>Armenia / The Middle East</v>
      </c>
      <c r="Q332" t="str">
        <f>VLOOKUP(Table1[[#This Row],[Province_Number]],WikiTable[],12)</f>
        <v>Aleppo</v>
      </c>
      <c r="R332" t="str">
        <f>VLOOKUP(Table1[[#This Row],[Province_Number]],WikiTable[],11)</f>
        <v>Grain</v>
      </c>
      <c r="S332" s="3"/>
    </row>
    <row r="333" spans="1:19" x14ac:dyDescent="0.25">
      <c r="A333">
        <v>332</v>
      </c>
      <c r="B333" t="s">
        <v>1325</v>
      </c>
      <c r="C333" t="s">
        <v>47</v>
      </c>
      <c r="D333" t="s">
        <v>47</v>
      </c>
      <c r="E333" t="s">
        <v>48</v>
      </c>
      <c r="F333" t="s">
        <v>87</v>
      </c>
      <c r="G333" t="s">
        <v>50</v>
      </c>
      <c r="H333">
        <v>2000</v>
      </c>
      <c r="I333" t="s">
        <v>1940</v>
      </c>
      <c r="J333" t="s">
        <v>16</v>
      </c>
      <c r="O333" t="str">
        <f>VLOOKUP(Table1[[#This Row],[Province_Number]],WikiTable[],3)</f>
        <v>Europe</v>
      </c>
      <c r="P333" t="str">
        <f>VLOOKUP(Table1[[#This Row],[Province_Number]],WikiTable[],4)</f>
        <v>Anatolia / The Middle East</v>
      </c>
      <c r="Q333" t="str">
        <f>VLOOKUP(Table1[[#This Row],[Province_Number]],WikiTable[],12)</f>
        <v>Aleppo</v>
      </c>
      <c r="R333" t="str">
        <f>VLOOKUP(Table1[[#This Row],[Province_Number]],WikiTable[],11)</f>
        <v>Cotton</v>
      </c>
      <c r="S333" s="3"/>
    </row>
    <row r="334" spans="1:19" x14ac:dyDescent="0.25">
      <c r="A334">
        <v>333</v>
      </c>
      <c r="B334" t="s">
        <v>1326</v>
      </c>
      <c r="C334" t="s">
        <v>356</v>
      </c>
      <c r="D334" t="s">
        <v>356</v>
      </c>
      <c r="E334" t="s">
        <v>356</v>
      </c>
      <c r="F334" t="s">
        <v>1327</v>
      </c>
      <c r="G334" t="s">
        <v>15</v>
      </c>
      <c r="H334">
        <v>2000</v>
      </c>
      <c r="I334" t="s">
        <v>1940</v>
      </c>
      <c r="J334" t="s">
        <v>16</v>
      </c>
      <c r="O334" t="str">
        <f>VLOOKUP(Table1[[#This Row],[Province_Number]],WikiTable[],3)</f>
        <v>Europe</v>
      </c>
      <c r="P334" t="str">
        <f>VLOOKUP(Table1[[#This Row],[Province_Number]],WikiTable[],4)</f>
        <v>Spanish Region / Iberian Peninsula</v>
      </c>
      <c r="Q334" t="str">
        <f>VLOOKUP(Table1[[#This Row],[Province_Number]],WikiTable[],12)</f>
        <v>Genoa</v>
      </c>
      <c r="R334" t="str">
        <f>VLOOKUP(Table1[[#This Row],[Province_Number]],WikiTable[],11)</f>
        <v>Fish</v>
      </c>
      <c r="S334" s="3"/>
    </row>
    <row r="335" spans="1:19" x14ac:dyDescent="0.25">
      <c r="A335">
        <v>334</v>
      </c>
      <c r="B335" t="s">
        <v>1328</v>
      </c>
      <c r="C335" t="s">
        <v>1881</v>
      </c>
      <c r="D335" t="s">
        <v>1881</v>
      </c>
      <c r="E335" t="s">
        <v>1882</v>
      </c>
      <c r="F335" t="s">
        <v>78</v>
      </c>
      <c r="G335" t="s">
        <v>79</v>
      </c>
      <c r="H335">
        <v>2000</v>
      </c>
      <c r="I335" t="s">
        <v>1940</v>
      </c>
      <c r="J335" t="s">
        <v>16</v>
      </c>
      <c r="O335" t="str">
        <f>VLOOKUP(Table1[[#This Row],[Province_Number]],WikiTable[],3)</f>
        <v>Africa</v>
      </c>
      <c r="P335" t="str">
        <f>VLOOKUP(Table1[[#This Row],[Province_Number]],WikiTable[],4)</f>
        <v>Maghreb al-Aqsa / North Africa</v>
      </c>
      <c r="Q335" t="str">
        <f>VLOOKUP(Table1[[#This Row],[Province_Number]],WikiTable[],12)</f>
        <v>Sevilla</v>
      </c>
      <c r="R335" t="str">
        <f>VLOOKUP(Table1[[#This Row],[Province_Number]],WikiTable[],11)</f>
        <v>Cloth</v>
      </c>
      <c r="S335" s="3"/>
    </row>
    <row r="336" spans="1:19" x14ac:dyDescent="0.25">
      <c r="A336">
        <v>335</v>
      </c>
      <c r="B336" t="s">
        <v>1329</v>
      </c>
      <c r="C336" t="s">
        <v>1881</v>
      </c>
      <c r="D336" t="s">
        <v>1881</v>
      </c>
      <c r="E336" t="s">
        <v>1882</v>
      </c>
      <c r="F336" t="s">
        <v>72</v>
      </c>
      <c r="G336" t="s">
        <v>73</v>
      </c>
      <c r="H336">
        <v>2000</v>
      </c>
      <c r="I336" t="s">
        <v>1940</v>
      </c>
      <c r="J336" t="s">
        <v>16</v>
      </c>
      <c r="O336" t="str">
        <f>VLOOKUP(Table1[[#This Row],[Province_Number]],WikiTable[],3)</f>
        <v>Africa</v>
      </c>
      <c r="P336" t="str">
        <f>VLOOKUP(Table1[[#This Row],[Province_Number]],WikiTable[],4)</f>
        <v>Maghreb al-Aqsa / North Africa</v>
      </c>
      <c r="Q336" t="str">
        <f>VLOOKUP(Table1[[#This Row],[Province_Number]],WikiTable[],12)</f>
        <v>Sevilla</v>
      </c>
      <c r="R336" t="str">
        <f>VLOOKUP(Table1[[#This Row],[Province_Number]],WikiTable[],11)</f>
        <v>Fish</v>
      </c>
      <c r="S336" s="3"/>
    </row>
    <row r="337" spans="1:19" x14ac:dyDescent="0.25">
      <c r="A337">
        <v>336</v>
      </c>
      <c r="B337" t="s">
        <v>1330</v>
      </c>
      <c r="C337" t="s">
        <v>1881</v>
      </c>
      <c r="D337" t="s">
        <v>1881</v>
      </c>
      <c r="E337" t="s">
        <v>1882</v>
      </c>
      <c r="F337" t="s">
        <v>72</v>
      </c>
      <c r="G337" t="s">
        <v>73</v>
      </c>
      <c r="H337">
        <v>2000</v>
      </c>
      <c r="I337" t="s">
        <v>1940</v>
      </c>
      <c r="J337" t="s">
        <v>16</v>
      </c>
      <c r="O337" t="str">
        <f>VLOOKUP(Table1[[#This Row],[Province_Number]],WikiTable[],3)</f>
        <v>Africa</v>
      </c>
      <c r="P337" t="str">
        <f>VLOOKUP(Table1[[#This Row],[Province_Number]],WikiTable[],4)</f>
        <v>Maghreb al-Awsat / North Africa</v>
      </c>
      <c r="Q337" t="str">
        <f>VLOOKUP(Table1[[#This Row],[Province_Number]],WikiTable[],12)</f>
        <v>Safi</v>
      </c>
      <c r="R337" t="str">
        <f>VLOOKUP(Table1[[#This Row],[Province_Number]],WikiTable[],11)</f>
        <v>Cloth</v>
      </c>
      <c r="S337" s="3"/>
    </row>
    <row r="338" spans="1:19" x14ac:dyDescent="0.25">
      <c r="A338">
        <v>337</v>
      </c>
      <c r="B338" t="s">
        <v>1331</v>
      </c>
      <c r="C338" t="s">
        <v>1881</v>
      </c>
      <c r="D338" t="s">
        <v>1881</v>
      </c>
      <c r="E338" t="s">
        <v>1882</v>
      </c>
      <c r="F338" t="s">
        <v>72</v>
      </c>
      <c r="G338" t="s">
        <v>73</v>
      </c>
      <c r="H338">
        <v>2000</v>
      </c>
      <c r="I338" t="s">
        <v>1940</v>
      </c>
      <c r="J338" t="s">
        <v>16</v>
      </c>
      <c r="O338" t="str">
        <f>VLOOKUP(Table1[[#This Row],[Province_Number]],WikiTable[],3)</f>
        <v>Africa</v>
      </c>
      <c r="P338" t="str">
        <f>VLOOKUP(Table1[[#This Row],[Province_Number]],WikiTable[],4)</f>
        <v>Maghreb al-Awsat / North Africa</v>
      </c>
      <c r="Q338" t="str">
        <f>VLOOKUP(Table1[[#This Row],[Province_Number]],WikiTable[],12)</f>
        <v>Safi</v>
      </c>
      <c r="R338" t="str">
        <f>VLOOKUP(Table1[[#This Row],[Province_Number]],WikiTable[],11)</f>
        <v>Cloth</v>
      </c>
      <c r="S338" s="3"/>
    </row>
    <row r="339" spans="1:19" x14ac:dyDescent="0.25">
      <c r="A339">
        <v>338</v>
      </c>
      <c r="B339" t="s">
        <v>1332</v>
      </c>
      <c r="C339" t="s">
        <v>1881</v>
      </c>
      <c r="D339" t="s">
        <v>1881</v>
      </c>
      <c r="E339" t="s">
        <v>1882</v>
      </c>
      <c r="F339" t="s">
        <v>72</v>
      </c>
      <c r="G339" t="s">
        <v>73</v>
      </c>
      <c r="H339">
        <v>2000</v>
      </c>
      <c r="I339" t="s">
        <v>1940</v>
      </c>
      <c r="J339" t="s">
        <v>16</v>
      </c>
      <c r="O339" t="str">
        <f>VLOOKUP(Table1[[#This Row],[Province_Number]],WikiTable[],3)</f>
        <v>Africa</v>
      </c>
      <c r="P339" t="str">
        <f>VLOOKUP(Table1[[#This Row],[Province_Number]],WikiTable[],4)</f>
        <v>Maghreb al-Awsat / North Africa</v>
      </c>
      <c r="Q339" t="str">
        <f>VLOOKUP(Table1[[#This Row],[Province_Number]],WikiTable[],12)</f>
        <v>Tunis</v>
      </c>
      <c r="R339" t="str">
        <f>VLOOKUP(Table1[[#This Row],[Province_Number]],WikiTable[],11)</f>
        <v>Grain</v>
      </c>
      <c r="S339" s="3"/>
    </row>
    <row r="340" spans="1:19" x14ac:dyDescent="0.25">
      <c r="A340">
        <v>339</v>
      </c>
      <c r="B340" t="s">
        <v>1333</v>
      </c>
      <c r="C340" t="s">
        <v>1881</v>
      </c>
      <c r="D340" t="s">
        <v>1881</v>
      </c>
      <c r="E340" t="s">
        <v>1882</v>
      </c>
      <c r="F340" t="s">
        <v>72</v>
      </c>
      <c r="G340" t="s">
        <v>73</v>
      </c>
      <c r="H340">
        <v>2000</v>
      </c>
      <c r="I340" t="s">
        <v>1940</v>
      </c>
      <c r="J340" t="s">
        <v>16</v>
      </c>
      <c r="O340" t="str">
        <f>VLOOKUP(Table1[[#This Row],[Province_Number]],WikiTable[],3)</f>
        <v>Africa</v>
      </c>
      <c r="P340" t="str">
        <f>VLOOKUP(Table1[[#This Row],[Province_Number]],WikiTable[],4)</f>
        <v>Maghreb al-Awsat / North Africa</v>
      </c>
      <c r="Q340" t="str">
        <f>VLOOKUP(Table1[[#This Row],[Province_Number]],WikiTable[],12)</f>
        <v>Tunis</v>
      </c>
      <c r="R340" t="str">
        <f>VLOOKUP(Table1[[#This Row],[Province_Number]],WikiTable[],11)</f>
        <v>Iron</v>
      </c>
      <c r="S340" s="3"/>
    </row>
    <row r="341" spans="1:19" x14ac:dyDescent="0.25">
      <c r="A341">
        <v>340</v>
      </c>
      <c r="B341" t="s">
        <v>1335</v>
      </c>
      <c r="C341" t="s">
        <v>1881</v>
      </c>
      <c r="D341" t="s">
        <v>1881</v>
      </c>
      <c r="E341" t="s">
        <v>1882</v>
      </c>
      <c r="F341" t="s">
        <v>72</v>
      </c>
      <c r="G341" t="s">
        <v>73</v>
      </c>
      <c r="H341">
        <v>2000</v>
      </c>
      <c r="I341" t="s">
        <v>1940</v>
      </c>
      <c r="J341" t="s">
        <v>16</v>
      </c>
      <c r="O341" t="str">
        <f>VLOOKUP(Table1[[#This Row],[Province_Number]],WikiTable[],3)</f>
        <v>Africa</v>
      </c>
      <c r="P341" t="str">
        <f>VLOOKUP(Table1[[#This Row],[Province_Number]],WikiTable[],4)</f>
        <v>Maghreb al-Awsat / North Africa</v>
      </c>
      <c r="Q341" t="str">
        <f>VLOOKUP(Table1[[#This Row],[Province_Number]],WikiTable[],12)</f>
        <v>Tunis</v>
      </c>
      <c r="R341" t="str">
        <f>VLOOKUP(Table1[[#This Row],[Province_Number]],WikiTable[],11)</f>
        <v>Grain</v>
      </c>
      <c r="S341" s="3"/>
    </row>
    <row r="342" spans="1:19" x14ac:dyDescent="0.25">
      <c r="A342">
        <v>341</v>
      </c>
      <c r="B342" t="s">
        <v>1336</v>
      </c>
      <c r="C342" t="s">
        <v>1881</v>
      </c>
      <c r="D342" t="s">
        <v>1881</v>
      </c>
      <c r="E342" t="s">
        <v>1882</v>
      </c>
      <c r="F342" t="s">
        <v>72</v>
      </c>
      <c r="G342" t="s">
        <v>73</v>
      </c>
      <c r="H342">
        <v>2000</v>
      </c>
      <c r="I342" t="s">
        <v>1940</v>
      </c>
      <c r="J342" t="s">
        <v>16</v>
      </c>
      <c r="O342" t="str">
        <f>VLOOKUP(Table1[[#This Row],[Province_Number]],WikiTable[],3)</f>
        <v>Africa</v>
      </c>
      <c r="P342" t="str">
        <f>VLOOKUP(Table1[[#This Row],[Province_Number]],WikiTable[],4)</f>
        <v>Maghreb al-Adna / North Africa</v>
      </c>
      <c r="Q342" t="str">
        <f>VLOOKUP(Table1[[#This Row],[Province_Number]],WikiTable[],12)</f>
        <v>Tunis</v>
      </c>
      <c r="R342" t="str">
        <f>VLOOKUP(Table1[[#This Row],[Province_Number]],WikiTable[],11)</f>
        <v>Cloth</v>
      </c>
      <c r="S342" s="3"/>
    </row>
    <row r="343" spans="1:19" x14ac:dyDescent="0.25">
      <c r="A343">
        <v>342</v>
      </c>
      <c r="B343" t="s">
        <v>1337</v>
      </c>
      <c r="C343" t="s">
        <v>1881</v>
      </c>
      <c r="D343" t="s">
        <v>1881</v>
      </c>
      <c r="E343" t="s">
        <v>1882</v>
      </c>
      <c r="F343" t="s">
        <v>72</v>
      </c>
      <c r="G343" t="s">
        <v>73</v>
      </c>
      <c r="H343">
        <v>2000</v>
      </c>
      <c r="I343" t="s">
        <v>1940</v>
      </c>
      <c r="J343" t="s">
        <v>16</v>
      </c>
      <c r="O343" t="str">
        <f>VLOOKUP(Table1[[#This Row],[Province_Number]],WikiTable[],3)</f>
        <v>Africa</v>
      </c>
      <c r="P343" t="str">
        <f>VLOOKUP(Table1[[#This Row],[Province_Number]],WikiTable[],4)</f>
        <v>Maghreb al-Aqsa / North Africa</v>
      </c>
      <c r="Q343" t="str">
        <f>VLOOKUP(Table1[[#This Row],[Province_Number]],WikiTable[],12)</f>
        <v>Safi</v>
      </c>
      <c r="R343" t="str">
        <f>VLOOKUP(Table1[[#This Row],[Province_Number]],WikiTable[],11)</f>
        <v>Grain</v>
      </c>
      <c r="S343" s="3"/>
    </row>
    <row r="344" spans="1:19" x14ac:dyDescent="0.25">
      <c r="A344">
        <v>343</v>
      </c>
      <c r="B344" t="s">
        <v>1338</v>
      </c>
      <c r="C344" t="s">
        <v>1881</v>
      </c>
      <c r="D344" t="s">
        <v>1881</v>
      </c>
      <c r="E344" t="s">
        <v>1882</v>
      </c>
      <c r="F344" t="s">
        <v>94</v>
      </c>
      <c r="G344" t="s">
        <v>15</v>
      </c>
      <c r="H344">
        <v>2000</v>
      </c>
      <c r="I344" t="s">
        <v>1940</v>
      </c>
      <c r="J344" t="s">
        <v>16</v>
      </c>
      <c r="O344" t="str">
        <f>VLOOKUP(Table1[[#This Row],[Province_Number]],WikiTable[],3)</f>
        <v>Africa</v>
      </c>
      <c r="P344" t="str">
        <f>VLOOKUP(Table1[[#This Row],[Province_Number]],WikiTable[],4)</f>
        <v>Maghreb al-Aqsa / North Africa</v>
      </c>
      <c r="Q344" t="str">
        <f>VLOOKUP(Table1[[#This Row],[Province_Number]],WikiTable[],12)</f>
        <v>Safi</v>
      </c>
      <c r="R344" t="str">
        <f>VLOOKUP(Table1[[#This Row],[Province_Number]],WikiTable[],11)</f>
        <v>Cloth</v>
      </c>
      <c r="S344" s="3"/>
    </row>
    <row r="345" spans="1:19" x14ac:dyDescent="0.25">
      <c r="A345">
        <v>344</v>
      </c>
      <c r="B345" t="s">
        <v>1339</v>
      </c>
      <c r="C345" t="s">
        <v>1881</v>
      </c>
      <c r="D345" t="s">
        <v>1881</v>
      </c>
      <c r="E345" t="s">
        <v>1882</v>
      </c>
      <c r="F345" t="s">
        <v>72</v>
      </c>
      <c r="G345" t="s">
        <v>73</v>
      </c>
      <c r="H345">
        <v>2000</v>
      </c>
      <c r="I345" t="s">
        <v>1940</v>
      </c>
      <c r="J345" t="s">
        <v>16</v>
      </c>
      <c r="O345" t="str">
        <f>VLOOKUP(Table1[[#This Row],[Province_Number]],WikiTable[],3)</f>
        <v>Africa</v>
      </c>
      <c r="P345" t="str">
        <f>VLOOKUP(Table1[[#This Row],[Province_Number]],WikiTable[],4)</f>
        <v>Maghreb al-Aqsa / North Africa</v>
      </c>
      <c r="Q345" t="str">
        <f>VLOOKUP(Table1[[#This Row],[Province_Number]],WikiTable[],12)</f>
        <v>Safi</v>
      </c>
      <c r="R345" t="str">
        <f>VLOOKUP(Table1[[#This Row],[Province_Number]],WikiTable[],11)</f>
        <v>Sugar</v>
      </c>
      <c r="S345" s="3"/>
    </row>
    <row r="346" spans="1:19" x14ac:dyDescent="0.25">
      <c r="A346">
        <v>345</v>
      </c>
      <c r="B346" t="s">
        <v>1340</v>
      </c>
      <c r="C346" t="s">
        <v>1881</v>
      </c>
      <c r="D346" t="s">
        <v>1881</v>
      </c>
      <c r="E346" t="s">
        <v>1882</v>
      </c>
      <c r="F346" t="s">
        <v>36</v>
      </c>
      <c r="G346" t="s">
        <v>15</v>
      </c>
      <c r="H346">
        <v>2000</v>
      </c>
      <c r="I346" t="s">
        <v>1940</v>
      </c>
      <c r="J346" t="s">
        <v>16</v>
      </c>
      <c r="O346" t="str">
        <f>VLOOKUP(Table1[[#This Row],[Province_Number]],WikiTable[],3)</f>
        <v>Africa</v>
      </c>
      <c r="P346" t="str">
        <f>VLOOKUP(Table1[[#This Row],[Province_Number]],WikiTable[],4)</f>
        <v>Maghreb al-Aqsa / North Africa</v>
      </c>
      <c r="Q346" t="str">
        <f>VLOOKUP(Table1[[#This Row],[Province_Number]],WikiTable[],12)</f>
        <v>Safi</v>
      </c>
      <c r="R346" t="str">
        <f>VLOOKUP(Table1[[#This Row],[Province_Number]],WikiTable[],11)</f>
        <v>Sugar</v>
      </c>
      <c r="S346" s="3"/>
    </row>
    <row r="347" spans="1:19" x14ac:dyDescent="0.25">
      <c r="A347">
        <v>346</v>
      </c>
      <c r="B347" t="s">
        <v>1341</v>
      </c>
      <c r="C347" t="s">
        <v>1881</v>
      </c>
      <c r="D347" t="s">
        <v>1881</v>
      </c>
      <c r="E347" t="s">
        <v>1882</v>
      </c>
      <c r="F347" t="s">
        <v>36</v>
      </c>
      <c r="G347" t="s">
        <v>15</v>
      </c>
      <c r="H347">
        <v>2000</v>
      </c>
      <c r="I347" t="s">
        <v>1940</v>
      </c>
      <c r="J347" t="s">
        <v>16</v>
      </c>
      <c r="O347" t="str">
        <f>VLOOKUP(Table1[[#This Row],[Province_Number]],WikiTable[],3)</f>
        <v>Africa</v>
      </c>
      <c r="P347" t="str">
        <f>VLOOKUP(Table1[[#This Row],[Province_Number]],WikiTable[],4)</f>
        <v>Maghreb al-Aqsa / North Africa</v>
      </c>
      <c r="Q347" t="str">
        <f>VLOOKUP(Table1[[#This Row],[Province_Number]],WikiTable[],12)</f>
        <v>Safi</v>
      </c>
      <c r="R347" t="str">
        <f>VLOOKUP(Table1[[#This Row],[Province_Number]],WikiTable[],11)</f>
        <v>Gold</v>
      </c>
      <c r="S347" s="3"/>
    </row>
    <row r="348" spans="1:19" x14ac:dyDescent="0.25">
      <c r="A348">
        <v>347</v>
      </c>
      <c r="B348" t="s">
        <v>1342</v>
      </c>
      <c r="C348" t="s">
        <v>1881</v>
      </c>
      <c r="D348" t="s">
        <v>1881</v>
      </c>
      <c r="E348" t="s">
        <v>1882</v>
      </c>
      <c r="F348" t="s">
        <v>94</v>
      </c>
      <c r="G348" t="s">
        <v>15</v>
      </c>
      <c r="H348">
        <v>2000</v>
      </c>
      <c r="I348" t="s">
        <v>1940</v>
      </c>
      <c r="J348" t="s">
        <v>16</v>
      </c>
      <c r="O348" t="str">
        <f>VLOOKUP(Table1[[#This Row],[Province_Number]],WikiTable[],3)</f>
        <v>Africa</v>
      </c>
      <c r="P348" t="str">
        <f>VLOOKUP(Table1[[#This Row],[Province_Number]],WikiTable[],4)</f>
        <v>Maghreb al-Aqsa / North Africa</v>
      </c>
      <c r="Q348" t="str">
        <f>VLOOKUP(Table1[[#This Row],[Province_Number]],WikiTable[],12)</f>
        <v>Safi</v>
      </c>
      <c r="R348" t="str">
        <f>VLOOKUP(Table1[[#This Row],[Province_Number]],WikiTable[],11)</f>
        <v>Fish</v>
      </c>
      <c r="S348" s="3"/>
    </row>
    <row r="349" spans="1:19" x14ac:dyDescent="0.25">
      <c r="A349">
        <v>348</v>
      </c>
      <c r="B349" t="s">
        <v>1343</v>
      </c>
      <c r="C349" t="s">
        <v>1881</v>
      </c>
      <c r="D349" t="s">
        <v>1881</v>
      </c>
      <c r="E349" t="s">
        <v>1882</v>
      </c>
      <c r="F349" t="s">
        <v>78</v>
      </c>
      <c r="G349" t="s">
        <v>79</v>
      </c>
      <c r="H349">
        <v>2000</v>
      </c>
      <c r="I349" t="s">
        <v>1940</v>
      </c>
      <c r="J349" t="s">
        <v>16</v>
      </c>
      <c r="O349" t="str">
        <f>VLOOKUP(Table1[[#This Row],[Province_Number]],WikiTable[],3)</f>
        <v>Africa</v>
      </c>
      <c r="P349" t="str">
        <f>VLOOKUP(Table1[[#This Row],[Province_Number]],WikiTable[],4)</f>
        <v>Maghreb al-Aqsa / North Africa</v>
      </c>
      <c r="Q349" t="str">
        <f>VLOOKUP(Table1[[#This Row],[Province_Number]],WikiTable[],12)</f>
        <v>Safi</v>
      </c>
      <c r="R349" t="str">
        <f>VLOOKUP(Table1[[#This Row],[Province_Number]],WikiTable[],11)</f>
        <v>Sugar</v>
      </c>
      <c r="S349" s="3"/>
    </row>
    <row r="350" spans="1:19" x14ac:dyDescent="0.25">
      <c r="A350">
        <v>349</v>
      </c>
      <c r="B350" t="s">
        <v>1344</v>
      </c>
      <c r="C350" t="s">
        <v>1881</v>
      </c>
      <c r="D350" t="s">
        <v>1881</v>
      </c>
      <c r="E350" t="s">
        <v>1882</v>
      </c>
      <c r="F350" t="s">
        <v>36</v>
      </c>
      <c r="G350" t="s">
        <v>15</v>
      </c>
      <c r="H350">
        <v>2000</v>
      </c>
      <c r="I350" t="s">
        <v>1940</v>
      </c>
      <c r="J350" t="s">
        <v>16</v>
      </c>
      <c r="O350" t="str">
        <f>VLOOKUP(Table1[[#This Row],[Province_Number]],WikiTable[],3)</f>
        <v>Africa</v>
      </c>
      <c r="P350" t="str">
        <f>VLOOKUP(Table1[[#This Row],[Province_Number]],WikiTable[],4)</f>
        <v>Maghreb al-Aqsa / North Africa</v>
      </c>
      <c r="Q350" t="str">
        <f>VLOOKUP(Table1[[#This Row],[Province_Number]],WikiTable[],12)</f>
        <v>Safi</v>
      </c>
      <c r="R350" t="str">
        <f>VLOOKUP(Table1[[#This Row],[Province_Number]],WikiTable[],11)</f>
        <v>Grain</v>
      </c>
      <c r="S350" s="3"/>
    </row>
    <row r="351" spans="1:19" x14ac:dyDescent="0.25">
      <c r="A351">
        <v>350</v>
      </c>
      <c r="B351" t="s">
        <v>1346</v>
      </c>
      <c r="C351" t="s">
        <v>1881</v>
      </c>
      <c r="D351" t="s">
        <v>1881</v>
      </c>
      <c r="E351" t="s">
        <v>1882</v>
      </c>
      <c r="F351" t="s">
        <v>72</v>
      </c>
      <c r="G351" t="s">
        <v>73</v>
      </c>
      <c r="H351">
        <v>2000</v>
      </c>
      <c r="I351" t="s">
        <v>1940</v>
      </c>
      <c r="J351" t="s">
        <v>16</v>
      </c>
      <c r="O351" t="str">
        <f>VLOOKUP(Table1[[#This Row],[Province_Number]],WikiTable[],3)</f>
        <v>Africa</v>
      </c>
      <c r="P351" t="str">
        <f>VLOOKUP(Table1[[#This Row],[Province_Number]],WikiTable[],4)</f>
        <v>Maghreb al-Awsat / North Africa</v>
      </c>
      <c r="Q351" t="str">
        <f>VLOOKUP(Table1[[#This Row],[Province_Number]],WikiTable[],12)</f>
        <v>Tunis</v>
      </c>
      <c r="R351" t="str">
        <f>VLOOKUP(Table1[[#This Row],[Province_Number]],WikiTable[],11)</f>
        <v>Wool</v>
      </c>
      <c r="S351" s="3"/>
    </row>
    <row r="352" spans="1:19" x14ac:dyDescent="0.25">
      <c r="A352">
        <v>351</v>
      </c>
      <c r="B352" t="s">
        <v>1347</v>
      </c>
      <c r="C352" t="s">
        <v>1881</v>
      </c>
      <c r="D352" t="s">
        <v>1881</v>
      </c>
      <c r="E352" t="s">
        <v>1882</v>
      </c>
      <c r="F352" t="s">
        <v>72</v>
      </c>
      <c r="G352" t="s">
        <v>73</v>
      </c>
      <c r="H352">
        <v>2000</v>
      </c>
      <c r="I352" t="s">
        <v>1940</v>
      </c>
      <c r="J352" t="s">
        <v>16</v>
      </c>
      <c r="O352" t="str">
        <f>VLOOKUP(Table1[[#This Row],[Province_Number]],WikiTable[],3)</f>
        <v>Africa</v>
      </c>
      <c r="P352" t="str">
        <f>VLOOKUP(Table1[[#This Row],[Province_Number]],WikiTable[],4)</f>
        <v>Maghreb al-Awsat / North Africa</v>
      </c>
      <c r="Q352" t="str">
        <f>VLOOKUP(Table1[[#This Row],[Province_Number]],WikiTable[],12)</f>
        <v>Tunis</v>
      </c>
      <c r="R352" t="str">
        <f>VLOOKUP(Table1[[#This Row],[Province_Number]],WikiTable[],11)</f>
        <v>Wool</v>
      </c>
      <c r="S352" s="3"/>
    </row>
    <row r="353" spans="1:19" x14ac:dyDescent="0.25">
      <c r="A353">
        <v>352</v>
      </c>
      <c r="B353" t="s">
        <v>1348</v>
      </c>
      <c r="C353" t="s">
        <v>1881</v>
      </c>
      <c r="D353" t="s">
        <v>1881</v>
      </c>
      <c r="E353" t="s">
        <v>1882</v>
      </c>
      <c r="F353" t="s">
        <v>72</v>
      </c>
      <c r="G353" t="s">
        <v>73</v>
      </c>
      <c r="H353">
        <v>2000</v>
      </c>
      <c r="I353" t="s">
        <v>1940</v>
      </c>
      <c r="J353" t="s">
        <v>16</v>
      </c>
      <c r="O353" t="str">
        <f>VLOOKUP(Table1[[#This Row],[Province_Number]],WikiTable[],3)</f>
        <v>Africa</v>
      </c>
      <c r="P353" t="str">
        <f>VLOOKUP(Table1[[#This Row],[Province_Number]],WikiTable[],4)</f>
        <v>Maghreb al-Adna / North Africa</v>
      </c>
      <c r="Q353" t="str">
        <f>VLOOKUP(Table1[[#This Row],[Province_Number]],WikiTable[],12)</f>
        <v>Tunis</v>
      </c>
      <c r="R353" t="str">
        <f>VLOOKUP(Table1[[#This Row],[Province_Number]],WikiTable[],11)</f>
        <v>Salt</v>
      </c>
      <c r="S353" s="3"/>
    </row>
    <row r="354" spans="1:19" x14ac:dyDescent="0.25">
      <c r="A354">
        <v>353</v>
      </c>
      <c r="B354" t="s">
        <v>1349</v>
      </c>
      <c r="C354" t="s">
        <v>1881</v>
      </c>
      <c r="D354" t="s">
        <v>1881</v>
      </c>
      <c r="E354" t="s">
        <v>1882</v>
      </c>
      <c r="F354" t="s">
        <v>72</v>
      </c>
      <c r="G354" t="s">
        <v>73</v>
      </c>
      <c r="H354">
        <v>2000</v>
      </c>
      <c r="I354" t="s">
        <v>1940</v>
      </c>
      <c r="J354" t="s">
        <v>16</v>
      </c>
      <c r="O354" t="str">
        <f>VLOOKUP(Table1[[#This Row],[Province_Number]],WikiTable[],3)</f>
        <v>Africa</v>
      </c>
      <c r="P354" t="str">
        <f>VLOOKUP(Table1[[#This Row],[Province_Number]],WikiTable[],4)</f>
        <v>Maghreb al-Adna / North Africa / Tripolitania</v>
      </c>
      <c r="Q354" t="str">
        <f>VLOOKUP(Table1[[#This Row],[Province_Number]],WikiTable[],12)</f>
        <v>Tunis</v>
      </c>
      <c r="R354" t="str">
        <f>VLOOKUP(Table1[[#This Row],[Province_Number]],WikiTable[],11)</f>
        <v>Grain</v>
      </c>
      <c r="S354" s="3"/>
    </row>
    <row r="355" spans="1:19" x14ac:dyDescent="0.25">
      <c r="A355">
        <v>354</v>
      </c>
      <c r="B355" t="s">
        <v>1350</v>
      </c>
      <c r="C355" t="s">
        <v>1881</v>
      </c>
      <c r="D355" t="s">
        <v>1881</v>
      </c>
      <c r="E355" t="s">
        <v>1882</v>
      </c>
      <c r="F355" t="s">
        <v>72</v>
      </c>
      <c r="G355" t="s">
        <v>73</v>
      </c>
      <c r="H355">
        <v>2000</v>
      </c>
      <c r="I355" t="s">
        <v>1940</v>
      </c>
      <c r="J355" t="s">
        <v>16</v>
      </c>
      <c r="O355" t="str">
        <f>VLOOKUP(Table1[[#This Row],[Province_Number]],WikiTable[],3)</f>
        <v>Africa</v>
      </c>
      <c r="P355" t="str">
        <f>VLOOKUP(Table1[[#This Row],[Province_Number]],WikiTable[],4)</f>
        <v>Maghreb al-Adna / North Africa / Tripolitania</v>
      </c>
      <c r="Q355" t="str">
        <f>VLOOKUP(Table1[[#This Row],[Province_Number]],WikiTable[],12)</f>
        <v>Tunis</v>
      </c>
      <c r="R355" t="str">
        <f>VLOOKUP(Table1[[#This Row],[Province_Number]],WikiTable[],11)</f>
        <v>Cloth</v>
      </c>
      <c r="S355" s="3"/>
    </row>
    <row r="356" spans="1:19" x14ac:dyDescent="0.25">
      <c r="A356">
        <v>355</v>
      </c>
      <c r="B356" t="s">
        <v>1351</v>
      </c>
      <c r="C356" t="s">
        <v>1881</v>
      </c>
      <c r="D356" t="s">
        <v>1881</v>
      </c>
      <c r="E356" t="s">
        <v>1882</v>
      </c>
      <c r="F356" t="s">
        <v>72</v>
      </c>
      <c r="G356" t="s">
        <v>73</v>
      </c>
      <c r="H356">
        <v>2000</v>
      </c>
      <c r="I356" t="s">
        <v>1940</v>
      </c>
      <c r="J356" t="s">
        <v>16</v>
      </c>
      <c r="O356" t="str">
        <f>VLOOKUP(Table1[[#This Row],[Province_Number]],WikiTable[],3)</f>
        <v>Africa</v>
      </c>
      <c r="P356" t="str">
        <f>VLOOKUP(Table1[[#This Row],[Province_Number]],WikiTable[],4)</f>
        <v>North Africa / Tripolitania</v>
      </c>
      <c r="Q356" t="str">
        <f>VLOOKUP(Table1[[#This Row],[Province_Number]],WikiTable[],12)</f>
        <v>Tunis</v>
      </c>
      <c r="R356" t="str">
        <f>VLOOKUP(Table1[[#This Row],[Province_Number]],WikiTable[],11)</f>
        <v>Fish</v>
      </c>
      <c r="S356" s="3"/>
    </row>
    <row r="357" spans="1:19" x14ac:dyDescent="0.25">
      <c r="A357">
        <v>356</v>
      </c>
      <c r="B357" t="s">
        <v>1352</v>
      </c>
      <c r="C357" t="s">
        <v>1881</v>
      </c>
      <c r="D357" t="s">
        <v>1881</v>
      </c>
      <c r="E357" t="s">
        <v>1882</v>
      </c>
      <c r="F357" t="s">
        <v>72</v>
      </c>
      <c r="G357" t="s">
        <v>73</v>
      </c>
      <c r="H357">
        <v>2000</v>
      </c>
      <c r="I357" t="s">
        <v>1940</v>
      </c>
      <c r="J357" t="s">
        <v>16</v>
      </c>
      <c r="O357" t="str">
        <f>VLOOKUP(Table1[[#This Row],[Province_Number]],WikiTable[],3)</f>
        <v>Africa</v>
      </c>
      <c r="P357" t="str">
        <f>VLOOKUP(Table1[[#This Row],[Province_Number]],WikiTable[],4)</f>
        <v>North Africa / Cyrenaica</v>
      </c>
      <c r="Q357" t="str">
        <f>VLOOKUP(Table1[[#This Row],[Province_Number]],WikiTable[],12)</f>
        <v>Tunis</v>
      </c>
      <c r="R357" t="str">
        <f>VLOOKUP(Table1[[#This Row],[Province_Number]],WikiTable[],11)</f>
        <v>Wool</v>
      </c>
      <c r="S357" s="3"/>
    </row>
    <row r="358" spans="1:19" x14ac:dyDescent="0.25">
      <c r="A358">
        <v>357</v>
      </c>
      <c r="B358" t="s">
        <v>1353</v>
      </c>
      <c r="C358" t="s">
        <v>1881</v>
      </c>
      <c r="D358" t="s">
        <v>1881</v>
      </c>
      <c r="E358" t="s">
        <v>1882</v>
      </c>
      <c r="F358" t="s">
        <v>72</v>
      </c>
      <c r="G358" t="s">
        <v>73</v>
      </c>
      <c r="H358">
        <v>2000</v>
      </c>
      <c r="I358" t="s">
        <v>1940</v>
      </c>
      <c r="J358" t="s">
        <v>16</v>
      </c>
      <c r="O358" t="str">
        <f>VLOOKUP(Table1[[#This Row],[Province_Number]],WikiTable[],3)</f>
        <v>Africa</v>
      </c>
      <c r="P358" t="str">
        <f>VLOOKUP(Table1[[#This Row],[Province_Number]],WikiTable[],4)</f>
        <v>North Africa / Cyrenaica</v>
      </c>
      <c r="Q358" t="str">
        <f>VLOOKUP(Table1[[#This Row],[Province_Number]],WikiTable[],12)</f>
        <v>Alexandria</v>
      </c>
      <c r="R358" t="str">
        <f>VLOOKUP(Table1[[#This Row],[Province_Number]],WikiTable[],11)</f>
        <v>Wool</v>
      </c>
      <c r="S358" s="3"/>
    </row>
    <row r="359" spans="1:19" x14ac:dyDescent="0.25">
      <c r="A359">
        <v>358</v>
      </c>
      <c r="B359" t="s">
        <v>1354</v>
      </c>
      <c r="C359" t="s">
        <v>1881</v>
      </c>
      <c r="D359" t="s">
        <v>1881</v>
      </c>
      <c r="E359" t="s">
        <v>1882</v>
      </c>
      <c r="F359" t="s">
        <v>72</v>
      </c>
      <c r="G359" t="s">
        <v>73</v>
      </c>
      <c r="H359">
        <v>2000</v>
      </c>
      <c r="I359" t="s">
        <v>1940</v>
      </c>
      <c r="J359" t="s">
        <v>16</v>
      </c>
      <c r="O359" t="str">
        <f>VLOOKUP(Table1[[#This Row],[Province_Number]],WikiTable[],3)</f>
        <v>Africa</v>
      </c>
      <c r="P359" t="str">
        <f>VLOOKUP(Table1[[#This Row],[Province_Number]],WikiTable[],4)</f>
        <v>Arabian region / North Africa / The Middle East / Egypt</v>
      </c>
      <c r="Q359" t="str">
        <f>VLOOKUP(Table1[[#This Row],[Province_Number]],WikiTable[],12)</f>
        <v>Alexandria</v>
      </c>
      <c r="R359" t="str">
        <f>VLOOKUP(Table1[[#This Row],[Province_Number]],WikiTable[],11)</f>
        <v>Spices</v>
      </c>
      <c r="S359" s="3"/>
    </row>
    <row r="360" spans="1:19" x14ac:dyDescent="0.25">
      <c r="A360">
        <v>359</v>
      </c>
      <c r="B360" t="s">
        <v>1355</v>
      </c>
      <c r="C360" t="s">
        <v>1881</v>
      </c>
      <c r="D360" t="s">
        <v>1881</v>
      </c>
      <c r="E360" t="s">
        <v>1882</v>
      </c>
      <c r="F360" t="s">
        <v>72</v>
      </c>
      <c r="G360" t="s">
        <v>73</v>
      </c>
      <c r="H360">
        <v>2000</v>
      </c>
      <c r="I360" t="s">
        <v>1940</v>
      </c>
      <c r="J360" t="s">
        <v>16</v>
      </c>
      <c r="O360" t="str">
        <f>VLOOKUP(Table1[[#This Row],[Province_Number]],WikiTable[],3)</f>
        <v>Africa</v>
      </c>
      <c r="P360" t="str">
        <f>VLOOKUP(Table1[[#This Row],[Province_Number]],WikiTable[],4)</f>
        <v>Arabian region / North Africa / The Middle East / Egypt</v>
      </c>
      <c r="Q360" t="str">
        <f>VLOOKUP(Table1[[#This Row],[Province_Number]],WikiTable[],12)</f>
        <v>Alexandria</v>
      </c>
      <c r="R360" t="str">
        <f>VLOOKUP(Table1[[#This Row],[Province_Number]],WikiTable[],11)</f>
        <v>Grain</v>
      </c>
      <c r="S360" s="3"/>
    </row>
    <row r="361" spans="1:19" x14ac:dyDescent="0.25">
      <c r="A361">
        <v>360</v>
      </c>
      <c r="B361" t="s">
        <v>1358</v>
      </c>
      <c r="C361" t="s">
        <v>1881</v>
      </c>
      <c r="D361" t="s">
        <v>1881</v>
      </c>
      <c r="E361" t="s">
        <v>1882</v>
      </c>
      <c r="F361" t="s">
        <v>72</v>
      </c>
      <c r="G361" t="s">
        <v>73</v>
      </c>
      <c r="H361">
        <v>2000</v>
      </c>
      <c r="I361" t="s">
        <v>1940</v>
      </c>
      <c r="J361" t="s">
        <v>16</v>
      </c>
      <c r="O361" t="str">
        <f>VLOOKUP(Table1[[#This Row],[Province_Number]],WikiTable[],3)</f>
        <v>Africa</v>
      </c>
      <c r="P361" t="str">
        <f>VLOOKUP(Table1[[#This Row],[Province_Number]],WikiTable[],4)</f>
        <v>Arabian region / North Africa / The Middle East / Egypt</v>
      </c>
      <c r="Q361" t="str">
        <f>VLOOKUP(Table1[[#This Row],[Province_Number]],WikiTable[],12)</f>
        <v>Alexandria</v>
      </c>
      <c r="R361" t="str">
        <f>VLOOKUP(Table1[[#This Row],[Province_Number]],WikiTable[],11)</f>
        <v>Grain</v>
      </c>
      <c r="S361" s="3"/>
    </row>
    <row r="362" spans="1:19" x14ac:dyDescent="0.25">
      <c r="A362">
        <v>361</v>
      </c>
      <c r="B362" t="s">
        <v>1359</v>
      </c>
      <c r="C362" t="s">
        <v>1881</v>
      </c>
      <c r="D362" t="s">
        <v>1881</v>
      </c>
      <c r="E362" t="s">
        <v>1882</v>
      </c>
      <c r="F362" t="s">
        <v>72</v>
      </c>
      <c r="G362" t="s">
        <v>810</v>
      </c>
      <c r="H362">
        <v>2000</v>
      </c>
      <c r="I362" t="s">
        <v>1940</v>
      </c>
      <c r="J362" t="s">
        <v>16</v>
      </c>
      <c r="O362" t="str">
        <f>VLOOKUP(Table1[[#This Row],[Province_Number]],WikiTable[],3)</f>
        <v>Africa</v>
      </c>
      <c r="P362" t="str">
        <f>VLOOKUP(Table1[[#This Row],[Province_Number]],WikiTable[],4)</f>
        <v>Arabian region / North Africa / The Middle East / Egypt</v>
      </c>
      <c r="Q362" t="str">
        <f>VLOOKUP(Table1[[#This Row],[Province_Number]],WikiTable[],12)</f>
        <v>Alexandria</v>
      </c>
      <c r="R362" t="str">
        <f>VLOOKUP(Table1[[#This Row],[Province_Number]],WikiTable[],11)</f>
        <v>Grain</v>
      </c>
      <c r="S362" s="3"/>
    </row>
    <row r="363" spans="1:19" x14ac:dyDescent="0.25">
      <c r="A363">
        <v>362</v>
      </c>
      <c r="B363" t="s">
        <v>1360</v>
      </c>
      <c r="C363" t="s">
        <v>1881</v>
      </c>
      <c r="D363" t="s">
        <v>1881</v>
      </c>
      <c r="E363" t="s">
        <v>1882</v>
      </c>
      <c r="F363" t="s">
        <v>72</v>
      </c>
      <c r="G363" t="s">
        <v>73</v>
      </c>
      <c r="H363">
        <v>2000</v>
      </c>
      <c r="I363" t="s">
        <v>1940</v>
      </c>
      <c r="J363" t="s">
        <v>16</v>
      </c>
      <c r="O363" t="str">
        <f>VLOOKUP(Table1[[#This Row],[Province_Number]],WikiTable[],3)</f>
        <v>Africa</v>
      </c>
      <c r="P363" t="str">
        <f>VLOOKUP(Table1[[#This Row],[Province_Number]],WikiTable[],4)</f>
        <v>Arabian region / North Africa / The Middle East / Egypt</v>
      </c>
      <c r="Q363" t="str">
        <f>VLOOKUP(Table1[[#This Row],[Province_Number]],WikiTable[],12)</f>
        <v>Alexandria</v>
      </c>
      <c r="R363" t="str">
        <f>VLOOKUP(Table1[[#This Row],[Province_Number]],WikiTable[],11)</f>
        <v>Fish</v>
      </c>
      <c r="S363" s="3"/>
    </row>
    <row r="364" spans="1:19" x14ac:dyDescent="0.25">
      <c r="A364">
        <v>363</v>
      </c>
      <c r="B364" t="s">
        <v>1361</v>
      </c>
      <c r="C364" t="s">
        <v>1881</v>
      </c>
      <c r="D364" t="s">
        <v>1881</v>
      </c>
      <c r="E364" t="s">
        <v>1882</v>
      </c>
      <c r="F364" t="s">
        <v>72</v>
      </c>
      <c r="G364" t="s">
        <v>73</v>
      </c>
      <c r="H364">
        <v>2000</v>
      </c>
      <c r="I364" t="s">
        <v>1940</v>
      </c>
      <c r="J364" t="s">
        <v>16</v>
      </c>
      <c r="O364" t="str">
        <f>VLOOKUP(Table1[[#This Row],[Province_Number]],WikiTable[],3)</f>
        <v>Africa</v>
      </c>
      <c r="P364" t="str">
        <f>VLOOKUP(Table1[[#This Row],[Province_Number]],WikiTable[],4)</f>
        <v>Arabian region / North Africa / The Middle East / Egypt</v>
      </c>
      <c r="Q364" t="str">
        <f>VLOOKUP(Table1[[#This Row],[Province_Number]],WikiTable[],12)</f>
        <v>Alexandria</v>
      </c>
      <c r="R364" t="str">
        <f>VLOOKUP(Table1[[#This Row],[Province_Number]],WikiTable[],11)</f>
        <v>Fish</v>
      </c>
      <c r="S364" s="3"/>
    </row>
    <row r="365" spans="1:19" x14ac:dyDescent="0.25">
      <c r="A365">
        <v>364</v>
      </c>
      <c r="B365" t="s">
        <v>1362</v>
      </c>
      <c r="C365" t="s">
        <v>47</v>
      </c>
      <c r="D365" t="s">
        <v>47</v>
      </c>
      <c r="E365" t="s">
        <v>1883</v>
      </c>
      <c r="F365" t="s">
        <v>87</v>
      </c>
      <c r="G365" t="s">
        <v>50</v>
      </c>
      <c r="H365">
        <v>2000</v>
      </c>
      <c r="I365" t="s">
        <v>1940</v>
      </c>
      <c r="J365" t="s">
        <v>16</v>
      </c>
      <c r="O365" t="str">
        <f>VLOOKUP(Table1[[#This Row],[Province_Number]],WikiTable[],3)</f>
        <v>Africa</v>
      </c>
      <c r="P365" t="str">
        <f>VLOOKUP(Table1[[#This Row],[Province_Number]],WikiTable[],4)</f>
        <v>Arabian region / Syria / The Middle East</v>
      </c>
      <c r="Q365" t="str">
        <f>VLOOKUP(Table1[[#This Row],[Province_Number]],WikiTable[],12)</f>
        <v>Alexandria</v>
      </c>
      <c r="R365" t="str">
        <f>VLOOKUP(Table1[[#This Row],[Province_Number]],WikiTable[],11)</f>
        <v>Salt</v>
      </c>
      <c r="S365" s="3"/>
    </row>
    <row r="366" spans="1:19" x14ac:dyDescent="0.25">
      <c r="A366">
        <v>365</v>
      </c>
      <c r="B366" t="s">
        <v>1363</v>
      </c>
      <c r="C366" t="s">
        <v>47</v>
      </c>
      <c r="D366" t="s">
        <v>47</v>
      </c>
      <c r="E366" t="s">
        <v>1884</v>
      </c>
      <c r="F366" t="s">
        <v>795</v>
      </c>
      <c r="G366" t="s">
        <v>50</v>
      </c>
      <c r="H366">
        <v>2000</v>
      </c>
      <c r="I366" t="s">
        <v>1940</v>
      </c>
      <c r="J366" t="s">
        <v>16</v>
      </c>
      <c r="O366" t="str">
        <f>VLOOKUP(Table1[[#This Row],[Province_Number]],WikiTable[],3)</f>
        <v>Africa</v>
      </c>
      <c r="P366" t="str">
        <f>VLOOKUP(Table1[[#This Row],[Province_Number]],WikiTable[],4)</f>
        <v>Arabian region / Syria / The Middle East</v>
      </c>
      <c r="Q366" t="str">
        <f>VLOOKUP(Table1[[#This Row],[Province_Number]],WikiTable[],12)</f>
        <v>Alexandria</v>
      </c>
      <c r="R366" t="str">
        <f>VLOOKUP(Table1[[#This Row],[Province_Number]],WikiTable[],11)</f>
        <v>Salt</v>
      </c>
      <c r="S366" s="3"/>
    </row>
    <row r="367" spans="1:19" x14ac:dyDescent="0.25">
      <c r="A367">
        <v>366</v>
      </c>
      <c r="B367" t="s">
        <v>1364</v>
      </c>
      <c r="C367" t="s">
        <v>1881</v>
      </c>
      <c r="D367" t="s">
        <v>1881</v>
      </c>
      <c r="E367" t="s">
        <v>1882</v>
      </c>
      <c r="F367" t="s">
        <v>36</v>
      </c>
      <c r="G367" t="s">
        <v>73</v>
      </c>
      <c r="H367">
        <v>2000</v>
      </c>
      <c r="I367" t="s">
        <v>1940</v>
      </c>
      <c r="J367" t="s">
        <v>16</v>
      </c>
      <c r="O367" t="str">
        <f>VLOOKUP(Table1[[#This Row],[Province_Number]],WikiTable[],3)</f>
        <v>Europe</v>
      </c>
      <c r="P367" t="str">
        <f>VLOOKUP(Table1[[#This Row],[Province_Number]],WikiTable[],4)</f>
        <v>Spanish Region / Atlantic Ocean Islands</v>
      </c>
      <c r="Q367" t="str">
        <f>VLOOKUP(Table1[[#This Row],[Province_Number]],WikiTable[],12)</f>
        <v>Safi</v>
      </c>
      <c r="R367" t="str">
        <f>VLOOKUP(Table1[[#This Row],[Province_Number]],WikiTable[],11)</f>
        <v>Sugar</v>
      </c>
      <c r="S367" s="3"/>
    </row>
    <row r="368" spans="1:19" x14ac:dyDescent="0.25">
      <c r="A368">
        <v>367</v>
      </c>
      <c r="B368" t="s">
        <v>1365</v>
      </c>
      <c r="F368" t="s">
        <v>94</v>
      </c>
      <c r="G368" t="s">
        <v>58</v>
      </c>
      <c r="J368" t="s">
        <v>16</v>
      </c>
      <c r="K368">
        <v>3</v>
      </c>
      <c r="O368" t="str">
        <f>VLOOKUP(Table1[[#This Row],[Province_Number]],WikiTable[],3)</f>
        <v>Europe</v>
      </c>
      <c r="P368" t="str">
        <f>VLOOKUP(Table1[[#This Row],[Province_Number]],WikiTable[],4)</f>
        <v>Atlantic Ocean Islands</v>
      </c>
      <c r="Q368" t="str">
        <f>VLOOKUP(Table1[[#This Row],[Province_Number]],WikiTable[],12)</f>
        <v>Sevilla</v>
      </c>
      <c r="R368" t="str">
        <f>VLOOKUP(Table1[[#This Row],[Province_Number]],WikiTable[],11)</f>
        <v>Unknown</v>
      </c>
      <c r="S368" s="3"/>
    </row>
    <row r="369" spans="1:19" x14ac:dyDescent="0.25">
      <c r="A369">
        <v>368</v>
      </c>
      <c r="B369" t="s">
        <v>1366</v>
      </c>
      <c r="F369" t="s">
        <v>94</v>
      </c>
      <c r="G369" t="s">
        <v>58</v>
      </c>
      <c r="J369" t="s">
        <v>16</v>
      </c>
      <c r="K369">
        <v>4</v>
      </c>
      <c r="O369" t="str">
        <f>VLOOKUP(Table1[[#This Row],[Province_Number]],WikiTable[],3)</f>
        <v>Europe</v>
      </c>
      <c r="P369" t="str">
        <f>VLOOKUP(Table1[[#This Row],[Province_Number]],WikiTable[],4)</f>
        <v>Atlantic Ocean Islands</v>
      </c>
      <c r="Q369" t="str">
        <f>VLOOKUP(Table1[[#This Row],[Province_Number]],WikiTable[],12)</f>
        <v>Safi</v>
      </c>
      <c r="R369" t="str">
        <f>VLOOKUP(Table1[[#This Row],[Province_Number]],WikiTable[],11)</f>
        <v>Sugar</v>
      </c>
      <c r="S369" s="3"/>
    </row>
    <row r="370" spans="1:19" x14ac:dyDescent="0.25">
      <c r="A370">
        <v>369</v>
      </c>
      <c r="B370" t="s">
        <v>1367</v>
      </c>
      <c r="C370" t="s">
        <v>1851</v>
      </c>
      <c r="D370" t="s">
        <v>1851</v>
      </c>
      <c r="E370" t="s">
        <v>1852</v>
      </c>
      <c r="F370" t="s">
        <v>862</v>
      </c>
      <c r="G370" t="s">
        <v>15</v>
      </c>
      <c r="H370">
        <v>2000</v>
      </c>
      <c r="I370" t="s">
        <v>1940</v>
      </c>
      <c r="J370" t="s">
        <v>16</v>
      </c>
      <c r="O370" t="str">
        <f>VLOOKUP(Table1[[#This Row],[Province_Number]],WikiTable[],3)</f>
        <v>Europe</v>
      </c>
      <c r="P370" t="str">
        <f>VLOOKUP(Table1[[#This Row],[Province_Number]],WikiTable[],4)</f>
        <v>Great Britain Region / British Isles / Highlands</v>
      </c>
      <c r="Q370" t="str">
        <f>VLOOKUP(Table1[[#This Row],[Province_Number]],WikiTable[],12)</f>
        <v>North Sea</v>
      </c>
      <c r="R370" t="str">
        <f>VLOOKUP(Table1[[#This Row],[Province_Number]],WikiTable[],11)</f>
        <v>Fish</v>
      </c>
      <c r="S370" s="3"/>
    </row>
    <row r="371" spans="1:19" x14ac:dyDescent="0.25">
      <c r="A371">
        <v>370</v>
      </c>
      <c r="B371" t="s">
        <v>1369</v>
      </c>
      <c r="C371" t="s">
        <v>1833</v>
      </c>
      <c r="D371" t="s">
        <v>1833</v>
      </c>
      <c r="E371" t="s">
        <v>1838</v>
      </c>
      <c r="F371" t="s">
        <v>14</v>
      </c>
      <c r="G371" t="s">
        <v>15</v>
      </c>
      <c r="H371">
        <v>2000</v>
      </c>
      <c r="I371" t="s">
        <v>1940</v>
      </c>
      <c r="J371" t="s">
        <v>16</v>
      </c>
      <c r="O371" t="str">
        <f>VLOOKUP(Table1[[#This Row],[Province_Number]],WikiTable[],3)</f>
        <v>Europe</v>
      </c>
      <c r="P371" t="str">
        <f>VLOOKUP(Table1[[#This Row],[Province_Number]],WikiTable[],4)</f>
        <v>Icelandic Region</v>
      </c>
      <c r="Q371" t="str">
        <f>VLOOKUP(Table1[[#This Row],[Province_Number]],WikiTable[],12)</f>
        <v>North Sea</v>
      </c>
      <c r="R371" t="str">
        <f>VLOOKUP(Table1[[#This Row],[Province_Number]],WikiTable[],11)</f>
        <v>Fish</v>
      </c>
      <c r="S371" s="3"/>
    </row>
    <row r="372" spans="1:19" x14ac:dyDescent="0.25">
      <c r="A372">
        <v>371</v>
      </c>
      <c r="B372" t="s">
        <v>1370</v>
      </c>
      <c r="C372" t="s">
        <v>1839</v>
      </c>
      <c r="D372" t="s">
        <v>1839</v>
      </c>
      <c r="E372" t="s">
        <v>1840</v>
      </c>
      <c r="F372" t="s">
        <v>14</v>
      </c>
      <c r="G372" t="s">
        <v>15</v>
      </c>
      <c r="H372">
        <v>2000</v>
      </c>
      <c r="I372" t="s">
        <v>1940</v>
      </c>
      <c r="J372" t="s">
        <v>16</v>
      </c>
      <c r="O372" t="str">
        <f>VLOOKUP(Table1[[#This Row],[Province_Number]],WikiTable[],3)</f>
        <v>Europe</v>
      </c>
      <c r="P372" t="str">
        <f>VLOOKUP(Table1[[#This Row],[Province_Number]],WikiTable[],4)</f>
        <v>Icelandic Region</v>
      </c>
      <c r="Q372" t="str">
        <f>VLOOKUP(Table1[[#This Row],[Province_Number]],WikiTable[],12)</f>
        <v>North Sea</v>
      </c>
      <c r="R372" t="str">
        <f>VLOOKUP(Table1[[#This Row],[Province_Number]],WikiTable[],11)</f>
        <v>Fish</v>
      </c>
      <c r="S372" s="3"/>
    </row>
    <row r="373" spans="1:19" x14ac:dyDescent="0.25">
      <c r="A373">
        <v>372</v>
      </c>
      <c r="B373" t="s">
        <v>1371</v>
      </c>
      <c r="C373" t="s">
        <v>442</v>
      </c>
      <c r="D373" t="s">
        <v>442</v>
      </c>
      <c r="E373" t="s">
        <v>443</v>
      </c>
      <c r="F373" t="s">
        <v>862</v>
      </c>
      <c r="G373" t="s">
        <v>205</v>
      </c>
      <c r="H373">
        <v>2000</v>
      </c>
      <c r="I373" t="s">
        <v>1940</v>
      </c>
      <c r="J373" t="s">
        <v>16</v>
      </c>
      <c r="O373" t="str">
        <f>VLOOKUP(Table1[[#This Row],[Province_Number]],WikiTable[],3)</f>
        <v>Europe</v>
      </c>
      <c r="P373" t="str">
        <f>VLOOKUP(Table1[[#This Row],[Province_Number]],WikiTable[],4)</f>
        <v>Irish Region / British Isles</v>
      </c>
      <c r="Q373" t="str">
        <f>VLOOKUP(Table1[[#This Row],[Province_Number]],WikiTable[],12)</f>
        <v>North Sea</v>
      </c>
      <c r="R373" t="str">
        <f>VLOOKUP(Table1[[#This Row],[Province_Number]],WikiTable[],11)</f>
        <v>Grain</v>
      </c>
      <c r="S373" s="3"/>
    </row>
    <row r="374" spans="1:19" x14ac:dyDescent="0.25">
      <c r="A374">
        <v>373</v>
      </c>
      <c r="B374" t="s">
        <v>1372</v>
      </c>
      <c r="C374" t="s">
        <v>442</v>
      </c>
      <c r="D374" t="s">
        <v>442</v>
      </c>
      <c r="E374" t="s">
        <v>443</v>
      </c>
      <c r="F374" t="s">
        <v>862</v>
      </c>
      <c r="G374" t="s">
        <v>205</v>
      </c>
      <c r="H374">
        <v>2000</v>
      </c>
      <c r="I374" t="s">
        <v>1940</v>
      </c>
      <c r="J374" t="s">
        <v>16</v>
      </c>
      <c r="O374" t="str">
        <f>VLOOKUP(Table1[[#This Row],[Province_Number]],WikiTable[],3)</f>
        <v>Europe</v>
      </c>
      <c r="P374" t="str">
        <f>VLOOKUP(Table1[[#This Row],[Province_Number]],WikiTable[],4)</f>
        <v>Irish Region / British Isles</v>
      </c>
      <c r="Q374" t="str">
        <f>VLOOKUP(Table1[[#This Row],[Province_Number]],WikiTable[],12)</f>
        <v>North Sea</v>
      </c>
      <c r="R374" t="str">
        <f>VLOOKUP(Table1[[#This Row],[Province_Number]],WikiTable[],11)</f>
        <v>Grain</v>
      </c>
      <c r="S374" s="3"/>
    </row>
    <row r="375" spans="1:19" x14ac:dyDescent="0.25">
      <c r="A375">
        <v>374</v>
      </c>
      <c r="B375" t="s">
        <v>1373</v>
      </c>
      <c r="C375" t="s">
        <v>442</v>
      </c>
      <c r="D375" t="s">
        <v>442</v>
      </c>
      <c r="E375" t="s">
        <v>443</v>
      </c>
      <c r="F375" t="s">
        <v>814</v>
      </c>
      <c r="G375" t="s">
        <v>205</v>
      </c>
      <c r="H375">
        <v>2000</v>
      </c>
      <c r="I375" t="s">
        <v>1940</v>
      </c>
      <c r="J375" t="s">
        <v>16</v>
      </c>
      <c r="O375" t="str">
        <f>VLOOKUP(Table1[[#This Row],[Province_Number]],WikiTable[],3)</f>
        <v>Europe</v>
      </c>
      <c r="P375" t="str">
        <f>VLOOKUP(Table1[[#This Row],[Province_Number]],WikiTable[],4)</f>
        <v>Irish Region / British Isles</v>
      </c>
      <c r="Q375" t="str">
        <f>VLOOKUP(Table1[[#This Row],[Province_Number]],WikiTable[],12)</f>
        <v>North Sea</v>
      </c>
      <c r="R375" t="str">
        <f>VLOOKUP(Table1[[#This Row],[Province_Number]],WikiTable[],11)</f>
        <v>Fish</v>
      </c>
      <c r="S375" s="3"/>
    </row>
    <row r="376" spans="1:19" x14ac:dyDescent="0.25">
      <c r="A376">
        <v>375</v>
      </c>
      <c r="B376" t="s">
        <v>1374</v>
      </c>
      <c r="C376" t="s">
        <v>909</v>
      </c>
      <c r="D376" t="s">
        <v>909</v>
      </c>
      <c r="E376" t="s">
        <v>1850</v>
      </c>
      <c r="F376" t="s">
        <v>862</v>
      </c>
      <c r="G376" t="s">
        <v>205</v>
      </c>
      <c r="H376">
        <v>2000</v>
      </c>
      <c r="I376" t="s">
        <v>1940</v>
      </c>
      <c r="J376" t="s">
        <v>16</v>
      </c>
      <c r="O376" t="str">
        <f>VLOOKUP(Table1[[#This Row],[Province_Number]],WikiTable[],3)</f>
        <v>Europe</v>
      </c>
      <c r="P376" t="str">
        <f>VLOOKUP(Table1[[#This Row],[Province_Number]],WikiTable[],4)</f>
        <v>Irish Region / British Isles</v>
      </c>
      <c r="Q376" t="str">
        <f>VLOOKUP(Table1[[#This Row],[Province_Number]],WikiTable[],12)</f>
        <v>North Sea</v>
      </c>
      <c r="R376" t="str">
        <f>VLOOKUP(Table1[[#This Row],[Province_Number]],WikiTable[],11)</f>
        <v>Fish</v>
      </c>
      <c r="S376" s="3"/>
    </row>
    <row r="377" spans="1:19" x14ac:dyDescent="0.25">
      <c r="A377">
        <v>376</v>
      </c>
      <c r="B377" t="s">
        <v>1375</v>
      </c>
      <c r="C377" t="s">
        <v>442</v>
      </c>
      <c r="D377" t="s">
        <v>442</v>
      </c>
      <c r="E377" t="s">
        <v>443</v>
      </c>
      <c r="F377" t="s">
        <v>862</v>
      </c>
      <c r="G377" t="s">
        <v>205</v>
      </c>
      <c r="H377">
        <v>2000</v>
      </c>
      <c r="I377" t="s">
        <v>1940</v>
      </c>
      <c r="J377" t="s">
        <v>16</v>
      </c>
      <c r="O377" t="str">
        <f>VLOOKUP(Table1[[#This Row],[Province_Number]],WikiTable[],3)</f>
        <v>Europe</v>
      </c>
      <c r="P377" t="str">
        <f>VLOOKUP(Table1[[#This Row],[Province_Number]],WikiTable[],4)</f>
        <v>Irish Region / British Isles</v>
      </c>
      <c r="Q377" t="str">
        <f>VLOOKUP(Table1[[#This Row],[Province_Number]],WikiTable[],12)</f>
        <v>North Sea</v>
      </c>
      <c r="R377" t="str">
        <f>VLOOKUP(Table1[[#This Row],[Province_Number]],WikiTable[],11)</f>
        <v>Fish</v>
      </c>
      <c r="S377" s="3"/>
    </row>
    <row r="378" spans="1:19" x14ac:dyDescent="0.25">
      <c r="A378">
        <v>377</v>
      </c>
      <c r="B378" t="s">
        <v>1376</v>
      </c>
      <c r="C378" t="s">
        <v>47</v>
      </c>
      <c r="D378" t="s">
        <v>47</v>
      </c>
      <c r="E378" t="s">
        <v>48</v>
      </c>
      <c r="F378" t="s">
        <v>87</v>
      </c>
      <c r="G378" t="s">
        <v>50</v>
      </c>
      <c r="H378">
        <v>2000</v>
      </c>
      <c r="I378" t="s">
        <v>1940</v>
      </c>
      <c r="J378" t="s">
        <v>16</v>
      </c>
      <c r="O378" t="str">
        <f>VLOOKUP(Table1[[#This Row],[Province_Number]],WikiTable[],3)</f>
        <v>Asia</v>
      </c>
      <c r="P378" t="str">
        <f>VLOOKUP(Table1[[#This Row],[Province_Number]],WikiTable[],4)</f>
        <v>Arabian region / Syria / The Middle East</v>
      </c>
      <c r="Q378" t="str">
        <f>VLOOKUP(Table1[[#This Row],[Province_Number]],WikiTable[],12)</f>
        <v>Aleppo</v>
      </c>
      <c r="R378" t="str">
        <f>VLOOKUP(Table1[[#This Row],[Province_Number]],WikiTable[],11)</f>
        <v>Silk</v>
      </c>
      <c r="S378" s="3"/>
    </row>
    <row r="379" spans="1:19" x14ac:dyDescent="0.25">
      <c r="A379">
        <v>378</v>
      </c>
      <c r="B379" t="s">
        <v>1377</v>
      </c>
      <c r="C379" t="s">
        <v>47</v>
      </c>
      <c r="D379" t="s">
        <v>47</v>
      </c>
      <c r="E379" t="s">
        <v>48</v>
      </c>
      <c r="F379" t="s">
        <v>87</v>
      </c>
      <c r="G379" t="s">
        <v>50</v>
      </c>
      <c r="H379">
        <v>2000</v>
      </c>
      <c r="I379" t="s">
        <v>1940</v>
      </c>
      <c r="J379" t="s">
        <v>16</v>
      </c>
      <c r="O379" t="str">
        <f>VLOOKUP(Table1[[#This Row],[Province_Number]],WikiTable[],3)</f>
        <v>Asia</v>
      </c>
      <c r="P379" t="str">
        <f>VLOOKUP(Table1[[#This Row],[Province_Number]],WikiTable[],4)</f>
        <v>Arabian region / Syria / The Middle East</v>
      </c>
      <c r="Q379" t="str">
        <f>VLOOKUP(Table1[[#This Row],[Province_Number]],WikiTable[],12)</f>
        <v>Aleppo</v>
      </c>
      <c r="R379" t="str">
        <f>VLOOKUP(Table1[[#This Row],[Province_Number]],WikiTable[],11)</f>
        <v>Grain</v>
      </c>
      <c r="S379" s="3"/>
    </row>
    <row r="380" spans="1:19" x14ac:dyDescent="0.25">
      <c r="A380">
        <v>379</v>
      </c>
      <c r="B380" t="s">
        <v>1378</v>
      </c>
      <c r="C380" t="s">
        <v>47</v>
      </c>
      <c r="D380" t="s">
        <v>47</v>
      </c>
      <c r="E380" t="s">
        <v>1883</v>
      </c>
      <c r="F380" t="s">
        <v>87</v>
      </c>
      <c r="G380" t="s">
        <v>50</v>
      </c>
      <c r="H380">
        <v>2000</v>
      </c>
      <c r="I380" t="s">
        <v>1940</v>
      </c>
      <c r="J380" t="s">
        <v>16</v>
      </c>
      <c r="O380" t="str">
        <f>VLOOKUP(Table1[[#This Row],[Province_Number]],WikiTable[],3)</f>
        <v>Asia</v>
      </c>
      <c r="P380" t="str">
        <f>VLOOKUP(Table1[[#This Row],[Province_Number]],WikiTable[],4)</f>
        <v>Arabian region / Syria / The Middle East</v>
      </c>
      <c r="Q380" t="str">
        <f>VLOOKUP(Table1[[#This Row],[Province_Number]],WikiTable[],12)</f>
        <v>Alexandria</v>
      </c>
      <c r="R380" t="str">
        <f>VLOOKUP(Table1[[#This Row],[Province_Number]],WikiTable[],11)</f>
        <v>Grain</v>
      </c>
      <c r="S380" s="3"/>
    </row>
    <row r="381" spans="1:19" x14ac:dyDescent="0.25">
      <c r="A381">
        <v>380</v>
      </c>
      <c r="B381" t="s">
        <v>1380</v>
      </c>
      <c r="C381" t="s">
        <v>47</v>
      </c>
      <c r="D381" t="s">
        <v>47</v>
      </c>
      <c r="E381" t="s">
        <v>1884</v>
      </c>
      <c r="F381" t="s">
        <v>795</v>
      </c>
      <c r="G381" t="s">
        <v>15</v>
      </c>
      <c r="H381">
        <v>2000</v>
      </c>
      <c r="I381" t="s">
        <v>1940</v>
      </c>
      <c r="J381" t="s">
        <v>16</v>
      </c>
      <c r="O381" t="str">
        <f>VLOOKUP(Table1[[#This Row],[Province_Number]],WikiTable[],3)</f>
        <v>Asia</v>
      </c>
      <c r="P381" t="str">
        <f>VLOOKUP(Table1[[#This Row],[Province_Number]],WikiTable[],4)</f>
        <v>Arabian region / Syria / The Middle East</v>
      </c>
      <c r="Q381" t="str">
        <f>VLOOKUP(Table1[[#This Row],[Province_Number]],WikiTable[],12)</f>
        <v>Alexandria</v>
      </c>
      <c r="R381" t="str">
        <f>VLOOKUP(Table1[[#This Row],[Province_Number]],WikiTable[],11)</f>
        <v>Grain</v>
      </c>
      <c r="S381" s="3"/>
    </row>
    <row r="382" spans="1:19" x14ac:dyDescent="0.25">
      <c r="A382">
        <v>381</v>
      </c>
      <c r="B382" t="s">
        <v>1381</v>
      </c>
      <c r="C382" t="s">
        <v>47</v>
      </c>
      <c r="D382" t="s">
        <v>47</v>
      </c>
      <c r="E382" t="s">
        <v>1883</v>
      </c>
      <c r="F382" t="s">
        <v>698</v>
      </c>
      <c r="G382" t="s">
        <v>50</v>
      </c>
      <c r="H382">
        <v>2000</v>
      </c>
      <c r="I382" t="s">
        <v>1940</v>
      </c>
      <c r="J382" t="s">
        <v>16</v>
      </c>
      <c r="O382" t="str">
        <f>VLOOKUP(Table1[[#This Row],[Province_Number]],WikiTable[],3)</f>
        <v>Asia</v>
      </c>
      <c r="P382" t="str">
        <f>VLOOKUP(Table1[[#This Row],[Province_Number]],WikiTable[],4)</f>
        <v>Arabian region / Syria / The Middle East</v>
      </c>
      <c r="Q382" t="str">
        <f>VLOOKUP(Table1[[#This Row],[Province_Number]],WikiTable[],12)</f>
        <v>Aleppo</v>
      </c>
      <c r="R382" t="str">
        <f>VLOOKUP(Table1[[#This Row],[Province_Number]],WikiTable[],11)</f>
        <v>Grain</v>
      </c>
      <c r="S382" s="3"/>
    </row>
    <row r="383" spans="1:19" x14ac:dyDescent="0.25">
      <c r="A383">
        <v>382</v>
      </c>
      <c r="B383" t="s">
        <v>1382</v>
      </c>
      <c r="C383" t="s">
        <v>47</v>
      </c>
      <c r="D383" t="s">
        <v>47</v>
      </c>
      <c r="E383" t="s">
        <v>48</v>
      </c>
      <c r="F383" t="s">
        <v>698</v>
      </c>
      <c r="G383" t="s">
        <v>709</v>
      </c>
      <c r="H383">
        <v>2000</v>
      </c>
      <c r="I383" t="s">
        <v>1940</v>
      </c>
      <c r="J383" t="s">
        <v>16</v>
      </c>
      <c r="O383" t="str">
        <f>VLOOKUP(Table1[[#This Row],[Province_Number]],WikiTable[],3)</f>
        <v>Asia</v>
      </c>
      <c r="P383" t="str">
        <f>VLOOKUP(Table1[[#This Row],[Province_Number]],WikiTable[],4)</f>
        <v>Arabian region / Syria / The Middle East</v>
      </c>
      <c r="Q383" t="str">
        <f>VLOOKUP(Table1[[#This Row],[Province_Number]],WikiTable[],12)</f>
        <v>Aleppo</v>
      </c>
      <c r="R383" t="str">
        <f>VLOOKUP(Table1[[#This Row],[Province_Number]],WikiTable[],11)</f>
        <v>Iron</v>
      </c>
      <c r="S383" s="3"/>
    </row>
    <row r="384" spans="1:19" x14ac:dyDescent="0.25">
      <c r="A384">
        <v>383</v>
      </c>
      <c r="B384" t="s">
        <v>1383</v>
      </c>
      <c r="C384" t="s">
        <v>1881</v>
      </c>
      <c r="D384" t="s">
        <v>1881</v>
      </c>
      <c r="E384" t="s">
        <v>1882</v>
      </c>
      <c r="F384" t="s">
        <v>72</v>
      </c>
      <c r="G384" t="s">
        <v>73</v>
      </c>
      <c r="H384">
        <v>2000</v>
      </c>
      <c r="I384" t="s">
        <v>1940</v>
      </c>
      <c r="J384" t="s">
        <v>16</v>
      </c>
      <c r="O384" t="str">
        <f>VLOOKUP(Table1[[#This Row],[Province_Number]],WikiTable[],3)</f>
        <v>Asia</v>
      </c>
      <c r="P384" t="str">
        <f>VLOOKUP(Table1[[#This Row],[Province_Number]],WikiTable[],4)</f>
        <v>Arabian region / The Middle East / Hejaz</v>
      </c>
      <c r="Q384" t="str">
        <f>VLOOKUP(Table1[[#This Row],[Province_Number]],WikiTable[],12)</f>
        <v>Alexandria</v>
      </c>
      <c r="R384" t="str">
        <f>VLOOKUP(Table1[[#This Row],[Province_Number]],WikiTable[],11)</f>
        <v>Wool</v>
      </c>
      <c r="S384" s="3"/>
    </row>
    <row r="385" spans="1:19" x14ac:dyDescent="0.25">
      <c r="A385">
        <v>384</v>
      </c>
      <c r="B385" t="s">
        <v>1384</v>
      </c>
      <c r="C385" t="s">
        <v>1881</v>
      </c>
      <c r="D385" t="s">
        <v>1881</v>
      </c>
      <c r="E385" t="s">
        <v>1882</v>
      </c>
      <c r="F385" t="s">
        <v>72</v>
      </c>
      <c r="G385" t="s">
        <v>73</v>
      </c>
      <c r="H385">
        <v>2000</v>
      </c>
      <c r="I385" t="s">
        <v>1940</v>
      </c>
      <c r="J385" t="s">
        <v>16</v>
      </c>
      <c r="O385" t="str">
        <f>VLOOKUP(Table1[[#This Row],[Province_Number]],WikiTable[],3)</f>
        <v>Asia</v>
      </c>
      <c r="P385" t="str">
        <f>VLOOKUP(Table1[[#This Row],[Province_Number]],WikiTable[],4)</f>
        <v>Arabian region / The Middle East / Hejaz</v>
      </c>
      <c r="Q385" t="str">
        <f>VLOOKUP(Table1[[#This Row],[Province_Number]],WikiTable[],12)</f>
        <v>Alexandria</v>
      </c>
      <c r="R385" t="str">
        <f>VLOOKUP(Table1[[#This Row],[Province_Number]],WikiTable[],11)</f>
        <v>Cloth</v>
      </c>
      <c r="S385" s="3"/>
    </row>
    <row r="386" spans="1:19" x14ac:dyDescent="0.25">
      <c r="A386">
        <v>385</v>
      </c>
      <c r="B386" t="s">
        <v>1385</v>
      </c>
      <c r="C386" t="s">
        <v>1881</v>
      </c>
      <c r="D386" t="s">
        <v>1881</v>
      </c>
      <c r="E386" t="s">
        <v>1882</v>
      </c>
      <c r="F386" t="s">
        <v>72</v>
      </c>
      <c r="G386" t="s">
        <v>73</v>
      </c>
      <c r="H386">
        <v>2000</v>
      </c>
      <c r="I386" t="s">
        <v>1940</v>
      </c>
      <c r="J386" t="s">
        <v>16</v>
      </c>
      <c r="O386" t="str">
        <f>VLOOKUP(Table1[[#This Row],[Province_Number]],WikiTable[],3)</f>
        <v>Asia</v>
      </c>
      <c r="P386" t="str">
        <f>VLOOKUP(Table1[[#This Row],[Province_Number]],WikiTable[],4)</f>
        <v>Arabian region / The Middle East / Hejaz</v>
      </c>
      <c r="Q386" t="str">
        <f>VLOOKUP(Table1[[#This Row],[Province_Number]],WikiTable[],12)</f>
        <v>Alexandria</v>
      </c>
      <c r="R386" t="str">
        <f>VLOOKUP(Table1[[#This Row],[Province_Number]],WikiTable[],11)</f>
        <v>Spices</v>
      </c>
      <c r="S386" s="3"/>
    </row>
    <row r="387" spans="1:19" x14ac:dyDescent="0.25">
      <c r="A387">
        <v>386</v>
      </c>
      <c r="B387" t="s">
        <v>1386</v>
      </c>
      <c r="C387" t="s">
        <v>1881</v>
      </c>
      <c r="D387" t="s">
        <v>1881</v>
      </c>
      <c r="E387" t="s">
        <v>1882</v>
      </c>
      <c r="F387" t="s">
        <v>72</v>
      </c>
      <c r="G387" t="s">
        <v>73</v>
      </c>
      <c r="H387">
        <v>2000</v>
      </c>
      <c r="I387" t="s">
        <v>1940</v>
      </c>
      <c r="J387" t="s">
        <v>16</v>
      </c>
      <c r="O387" t="str">
        <f>VLOOKUP(Table1[[#This Row],[Province_Number]],WikiTable[],3)</f>
        <v>Asia</v>
      </c>
      <c r="P387" t="str">
        <f>VLOOKUP(Table1[[#This Row],[Province_Number]],WikiTable[],4)</f>
        <v>Arabian region / The Middle East / Yemen</v>
      </c>
      <c r="Q387" t="str">
        <f>VLOOKUP(Table1[[#This Row],[Province_Number]],WikiTable[],12)</f>
        <v>Gulf of Aden</v>
      </c>
      <c r="R387" t="str">
        <f>VLOOKUP(Table1[[#This Row],[Province_Number]],WikiTable[],11)</f>
        <v>Coffee</v>
      </c>
      <c r="S387" s="3"/>
    </row>
    <row r="388" spans="1:19" x14ac:dyDescent="0.25">
      <c r="A388">
        <v>387</v>
      </c>
      <c r="B388" t="s">
        <v>1387</v>
      </c>
      <c r="C388" t="s">
        <v>1881</v>
      </c>
      <c r="D388" t="s">
        <v>1881</v>
      </c>
      <c r="E388" t="s">
        <v>1882</v>
      </c>
      <c r="F388" t="s">
        <v>698</v>
      </c>
      <c r="G388" t="s">
        <v>73</v>
      </c>
      <c r="H388">
        <v>2000</v>
      </c>
      <c r="I388" t="s">
        <v>1940</v>
      </c>
      <c r="J388" t="s">
        <v>16</v>
      </c>
      <c r="O388" t="str">
        <f>VLOOKUP(Table1[[#This Row],[Province_Number]],WikiTable[],3)</f>
        <v>Asia</v>
      </c>
      <c r="P388" t="str">
        <f>VLOOKUP(Table1[[#This Row],[Province_Number]],WikiTable[],4)</f>
        <v>Arabian region / The Middle East / Yemen</v>
      </c>
      <c r="Q388" t="str">
        <f>VLOOKUP(Table1[[#This Row],[Province_Number]],WikiTable[],12)</f>
        <v>Gulf of Aden</v>
      </c>
      <c r="R388" t="str">
        <f>VLOOKUP(Table1[[#This Row],[Province_Number]],WikiTable[],11)</f>
        <v>Coffee</v>
      </c>
      <c r="S388" s="3"/>
    </row>
    <row r="389" spans="1:19" x14ac:dyDescent="0.25">
      <c r="A389">
        <v>388</v>
      </c>
      <c r="B389" t="s">
        <v>1388</v>
      </c>
      <c r="C389" t="s">
        <v>1881</v>
      </c>
      <c r="D389" t="s">
        <v>1881</v>
      </c>
      <c r="E389" t="s">
        <v>1882</v>
      </c>
      <c r="F389" t="s">
        <v>72</v>
      </c>
      <c r="G389" t="s">
        <v>73</v>
      </c>
      <c r="H389">
        <v>2000</v>
      </c>
      <c r="I389" t="s">
        <v>1940</v>
      </c>
      <c r="J389" t="s">
        <v>16</v>
      </c>
      <c r="O389" t="str">
        <f>VLOOKUP(Table1[[#This Row],[Province_Number]],WikiTable[],3)</f>
        <v>Asia</v>
      </c>
      <c r="P389" t="str">
        <f>VLOOKUP(Table1[[#This Row],[Province_Number]],WikiTable[],4)</f>
        <v>Arabian region / The Middle East / Yemen</v>
      </c>
      <c r="Q389" t="str">
        <f>VLOOKUP(Table1[[#This Row],[Province_Number]],WikiTable[],12)</f>
        <v>Gulf of Aden</v>
      </c>
      <c r="R389" t="str">
        <f>VLOOKUP(Table1[[#This Row],[Province_Number]],WikiTable[],11)</f>
        <v>Spices</v>
      </c>
      <c r="S389" s="3"/>
    </row>
    <row r="390" spans="1:19" x14ac:dyDescent="0.25">
      <c r="A390">
        <v>389</v>
      </c>
      <c r="B390" t="s">
        <v>1389</v>
      </c>
      <c r="C390" t="s">
        <v>1881</v>
      </c>
      <c r="D390" t="s">
        <v>1881</v>
      </c>
      <c r="E390" t="s">
        <v>1882</v>
      </c>
      <c r="F390" t="s">
        <v>72</v>
      </c>
      <c r="G390" t="s">
        <v>73</v>
      </c>
      <c r="H390">
        <v>2000</v>
      </c>
      <c r="I390" t="s">
        <v>1940</v>
      </c>
      <c r="J390" t="s">
        <v>16</v>
      </c>
      <c r="O390" t="str">
        <f>VLOOKUP(Table1[[#This Row],[Province_Number]],WikiTable[],3)</f>
        <v>Asia</v>
      </c>
      <c r="P390" t="str">
        <f>VLOOKUP(Table1[[#This Row],[Province_Number]],WikiTable[],4)</f>
        <v>Arabian region / The Middle East / Yemen</v>
      </c>
      <c r="Q390" t="str">
        <f>VLOOKUP(Table1[[#This Row],[Province_Number]],WikiTable[],12)</f>
        <v>Gulf of Aden</v>
      </c>
      <c r="R390" t="str">
        <f>VLOOKUP(Table1[[#This Row],[Province_Number]],WikiTable[],11)</f>
        <v>Sugar</v>
      </c>
      <c r="S390" s="3"/>
    </row>
    <row r="391" spans="1:19" x14ac:dyDescent="0.25">
      <c r="A391">
        <v>390</v>
      </c>
      <c r="B391" t="s">
        <v>1391</v>
      </c>
      <c r="C391" t="s">
        <v>1881</v>
      </c>
      <c r="D391" t="s">
        <v>1881</v>
      </c>
      <c r="E391" t="s">
        <v>1882</v>
      </c>
      <c r="F391" t="s">
        <v>72</v>
      </c>
      <c r="G391" t="s">
        <v>73</v>
      </c>
      <c r="H391">
        <v>2000</v>
      </c>
      <c r="I391" t="s">
        <v>1940</v>
      </c>
      <c r="J391" t="s">
        <v>16</v>
      </c>
      <c r="O391" t="str">
        <f>VLOOKUP(Table1[[#This Row],[Province_Number]],WikiTable[],3)</f>
        <v>Asia</v>
      </c>
      <c r="P391" t="str">
        <f>VLOOKUP(Table1[[#This Row],[Province_Number]],WikiTable[],4)</f>
        <v>Arabian region / The Middle East / Yemen</v>
      </c>
      <c r="Q391" t="str">
        <f>VLOOKUP(Table1[[#This Row],[Province_Number]],WikiTable[],12)</f>
        <v>Gulf of Aden</v>
      </c>
      <c r="R391" t="str">
        <f>VLOOKUP(Table1[[#This Row],[Province_Number]],WikiTable[],11)</f>
        <v>Wool</v>
      </c>
      <c r="S391" s="3"/>
    </row>
    <row r="392" spans="1:19" x14ac:dyDescent="0.25">
      <c r="A392">
        <v>391</v>
      </c>
      <c r="B392" t="s">
        <v>1392</v>
      </c>
      <c r="C392" t="s">
        <v>1881</v>
      </c>
      <c r="D392" t="s">
        <v>1881</v>
      </c>
      <c r="E392" t="s">
        <v>1882</v>
      </c>
      <c r="F392" t="s">
        <v>72</v>
      </c>
      <c r="G392" t="s">
        <v>73</v>
      </c>
      <c r="H392">
        <v>2000</v>
      </c>
      <c r="I392" t="s">
        <v>1940</v>
      </c>
      <c r="J392" t="s">
        <v>16</v>
      </c>
      <c r="O392" t="str">
        <f>VLOOKUP(Table1[[#This Row],[Province_Number]],WikiTable[],3)</f>
        <v>Asia</v>
      </c>
      <c r="P392" t="str">
        <f>VLOOKUP(Table1[[#This Row],[Province_Number]],WikiTable[],4)</f>
        <v>Arabian region / The Middle East / Yemen</v>
      </c>
      <c r="Q392" t="str">
        <f>VLOOKUP(Table1[[#This Row],[Province_Number]],WikiTable[],12)</f>
        <v>Gulf of Aden</v>
      </c>
      <c r="R392" t="str">
        <f>VLOOKUP(Table1[[#This Row],[Province_Number]],WikiTable[],11)</f>
        <v>Coffee</v>
      </c>
      <c r="S392" s="3"/>
    </row>
    <row r="393" spans="1:19" x14ac:dyDescent="0.25">
      <c r="A393">
        <v>392</v>
      </c>
      <c r="B393" t="s">
        <v>1393</v>
      </c>
      <c r="C393" t="s">
        <v>1881</v>
      </c>
      <c r="D393" t="s">
        <v>1881</v>
      </c>
      <c r="E393" t="s">
        <v>1882</v>
      </c>
      <c r="F393" t="s">
        <v>72</v>
      </c>
      <c r="G393" t="s">
        <v>73</v>
      </c>
      <c r="H393">
        <v>2000</v>
      </c>
      <c r="I393" t="s">
        <v>1940</v>
      </c>
      <c r="J393" t="s">
        <v>16</v>
      </c>
      <c r="O393" t="str">
        <f>VLOOKUP(Table1[[#This Row],[Province_Number]],WikiTable[],3)</f>
        <v>Asia</v>
      </c>
      <c r="P393" t="str">
        <f>VLOOKUP(Table1[[#This Row],[Province_Number]],WikiTable[],4)</f>
        <v>Arabian region / Nejd / The Middle East</v>
      </c>
      <c r="Q393" t="str">
        <f>VLOOKUP(Table1[[#This Row],[Province_Number]],WikiTable[],12)</f>
        <v>Basra</v>
      </c>
      <c r="R393" t="str">
        <f>VLOOKUP(Table1[[#This Row],[Province_Number]],WikiTable[],11)</f>
        <v>Wool</v>
      </c>
      <c r="S393" s="3"/>
    </row>
    <row r="394" spans="1:19" x14ac:dyDescent="0.25">
      <c r="A394">
        <v>393</v>
      </c>
      <c r="B394" t="s">
        <v>1394</v>
      </c>
      <c r="C394" t="s">
        <v>1881</v>
      </c>
      <c r="D394" t="s">
        <v>1881</v>
      </c>
      <c r="E394" t="s">
        <v>1882</v>
      </c>
      <c r="F394" t="s">
        <v>72</v>
      </c>
      <c r="G394" t="s">
        <v>73</v>
      </c>
      <c r="H394">
        <v>2000</v>
      </c>
      <c r="I394" t="s">
        <v>1940</v>
      </c>
      <c r="J394" t="s">
        <v>16</v>
      </c>
      <c r="O394" t="str">
        <f>VLOOKUP(Table1[[#This Row],[Province_Number]],WikiTable[],3)</f>
        <v>Asia</v>
      </c>
      <c r="P394" t="str">
        <f>VLOOKUP(Table1[[#This Row],[Province_Number]],WikiTable[],4)</f>
        <v>Arabian region / Nejd / The Middle East</v>
      </c>
      <c r="Q394" t="str">
        <f>VLOOKUP(Table1[[#This Row],[Province_Number]],WikiTable[],12)</f>
        <v>Basra</v>
      </c>
      <c r="R394" t="str">
        <f>VLOOKUP(Table1[[#This Row],[Province_Number]],WikiTable[],11)</f>
        <v>Grain</v>
      </c>
      <c r="S394" s="3"/>
    </row>
    <row r="395" spans="1:19" x14ac:dyDescent="0.25">
      <c r="A395">
        <v>394</v>
      </c>
      <c r="B395" t="s">
        <v>1395</v>
      </c>
      <c r="C395" t="s">
        <v>1881</v>
      </c>
      <c r="D395" t="s">
        <v>1881</v>
      </c>
      <c r="E395" t="s">
        <v>1882</v>
      </c>
      <c r="F395" t="s">
        <v>72</v>
      </c>
      <c r="G395" t="s">
        <v>73</v>
      </c>
      <c r="H395">
        <v>2000</v>
      </c>
      <c r="I395" t="s">
        <v>1940</v>
      </c>
      <c r="J395" t="s">
        <v>16</v>
      </c>
      <c r="O395" t="str">
        <f>VLOOKUP(Table1[[#This Row],[Province_Number]],WikiTable[],3)</f>
        <v>Asia</v>
      </c>
      <c r="P395" t="str">
        <f>VLOOKUP(Table1[[#This Row],[Province_Number]],WikiTable[],4)</f>
        <v>Arabian region / Nejd / The Middle East</v>
      </c>
      <c r="Q395" t="str">
        <f>VLOOKUP(Table1[[#This Row],[Province_Number]],WikiTable[],12)</f>
        <v>Basra</v>
      </c>
      <c r="R395" t="str">
        <f>VLOOKUP(Table1[[#This Row],[Province_Number]],WikiTable[],11)</f>
        <v>Fish</v>
      </c>
      <c r="S395" s="3"/>
    </row>
    <row r="396" spans="1:19" x14ac:dyDescent="0.25">
      <c r="A396">
        <v>395</v>
      </c>
      <c r="B396" t="s">
        <v>1396</v>
      </c>
      <c r="C396" t="s">
        <v>1881</v>
      </c>
      <c r="D396" t="s">
        <v>1881</v>
      </c>
      <c r="E396" t="s">
        <v>1882</v>
      </c>
      <c r="F396" t="s">
        <v>72</v>
      </c>
      <c r="G396" t="s">
        <v>73</v>
      </c>
      <c r="H396">
        <v>2000</v>
      </c>
      <c r="I396" t="s">
        <v>1940</v>
      </c>
      <c r="J396" t="s">
        <v>16</v>
      </c>
      <c r="O396" t="str">
        <f>VLOOKUP(Table1[[#This Row],[Province_Number]],WikiTable[],3)</f>
        <v>Asia</v>
      </c>
      <c r="P396" t="str">
        <f>VLOOKUP(Table1[[#This Row],[Province_Number]],WikiTable[],4)</f>
        <v>Oman / Arabian region / The Middle East</v>
      </c>
      <c r="Q396" t="str">
        <f>VLOOKUP(Table1[[#This Row],[Province_Number]],WikiTable[],12)</f>
        <v>Basra</v>
      </c>
      <c r="R396" t="str">
        <f>VLOOKUP(Table1[[#This Row],[Province_Number]],WikiTable[],11)</f>
        <v>Wool</v>
      </c>
      <c r="S396" s="3"/>
    </row>
    <row r="397" spans="1:19" x14ac:dyDescent="0.25">
      <c r="A397">
        <v>396</v>
      </c>
      <c r="B397" t="s">
        <v>1397</v>
      </c>
      <c r="C397" t="s">
        <v>1881</v>
      </c>
      <c r="D397" t="s">
        <v>1881</v>
      </c>
      <c r="E397" t="s">
        <v>1882</v>
      </c>
      <c r="F397" t="s">
        <v>72</v>
      </c>
      <c r="G397" t="s">
        <v>73</v>
      </c>
      <c r="H397">
        <v>2000</v>
      </c>
      <c r="I397" t="s">
        <v>1940</v>
      </c>
      <c r="J397" t="s">
        <v>16</v>
      </c>
      <c r="O397" t="str">
        <f>VLOOKUP(Table1[[#This Row],[Province_Number]],WikiTable[],3)</f>
        <v>Asia</v>
      </c>
      <c r="P397" t="str">
        <f>VLOOKUP(Table1[[#This Row],[Province_Number]],WikiTable[],4)</f>
        <v>Oman / Arabian region / The Middle East</v>
      </c>
      <c r="Q397" t="str">
        <f>VLOOKUP(Table1[[#This Row],[Province_Number]],WikiTable[],12)</f>
        <v>Basra</v>
      </c>
      <c r="R397" t="str">
        <f>VLOOKUP(Table1[[#This Row],[Province_Number]],WikiTable[],11)</f>
        <v>Fish</v>
      </c>
      <c r="S397" s="3"/>
    </row>
    <row r="398" spans="1:19" x14ac:dyDescent="0.25">
      <c r="A398">
        <v>397</v>
      </c>
      <c r="B398" t="s">
        <v>1398</v>
      </c>
      <c r="C398" t="s">
        <v>47</v>
      </c>
      <c r="D398" t="s">
        <v>47</v>
      </c>
      <c r="E398" t="s">
        <v>1884</v>
      </c>
      <c r="F398" t="s">
        <v>72</v>
      </c>
      <c r="G398" t="s">
        <v>73</v>
      </c>
      <c r="H398">
        <v>2000</v>
      </c>
      <c r="I398" t="s">
        <v>1940</v>
      </c>
      <c r="J398" t="s">
        <v>16</v>
      </c>
      <c r="O398" t="str">
        <f>VLOOKUP(Table1[[#This Row],[Province_Number]],WikiTable[],3)</f>
        <v>Asia</v>
      </c>
      <c r="P398" t="str">
        <f>VLOOKUP(Table1[[#This Row],[Province_Number]],WikiTable[],4)</f>
        <v>Oman / Arabian region / The Middle East</v>
      </c>
      <c r="Q398" t="str">
        <f>VLOOKUP(Table1[[#This Row],[Province_Number]],WikiTable[],12)</f>
        <v>Hormuz</v>
      </c>
      <c r="R398" t="str">
        <f>VLOOKUP(Table1[[#This Row],[Province_Number]],WikiTable[],11)</f>
        <v>Wool</v>
      </c>
      <c r="S398" s="3"/>
    </row>
    <row r="399" spans="1:19" x14ac:dyDescent="0.25">
      <c r="A399">
        <v>398</v>
      </c>
      <c r="B399" t="s">
        <v>1399</v>
      </c>
      <c r="C399" t="s">
        <v>47</v>
      </c>
      <c r="D399" t="s">
        <v>47</v>
      </c>
      <c r="E399" t="s">
        <v>1884</v>
      </c>
      <c r="F399" t="s">
        <v>72</v>
      </c>
      <c r="G399" t="s">
        <v>73</v>
      </c>
      <c r="H399">
        <v>2000</v>
      </c>
      <c r="I399" t="s">
        <v>1940</v>
      </c>
      <c r="J399" t="s">
        <v>16</v>
      </c>
      <c r="O399" t="str">
        <f>VLOOKUP(Table1[[#This Row],[Province_Number]],WikiTable[],3)</f>
        <v>Asia</v>
      </c>
      <c r="P399" t="str">
        <f>VLOOKUP(Table1[[#This Row],[Province_Number]],WikiTable[],4)</f>
        <v>Oman / Arabian region / The Middle East</v>
      </c>
      <c r="Q399" t="str">
        <f>VLOOKUP(Table1[[#This Row],[Province_Number]],WikiTable[],12)</f>
        <v>Hormuz</v>
      </c>
      <c r="R399" t="str">
        <f>VLOOKUP(Table1[[#This Row],[Province_Number]],WikiTable[],11)</f>
        <v>Wool</v>
      </c>
      <c r="S399" s="3"/>
    </row>
    <row r="400" spans="1:19" x14ac:dyDescent="0.25">
      <c r="A400">
        <v>399</v>
      </c>
      <c r="B400" t="s">
        <v>1400</v>
      </c>
      <c r="C400" t="s">
        <v>47</v>
      </c>
      <c r="D400" t="s">
        <v>47</v>
      </c>
      <c r="E400" t="s">
        <v>1884</v>
      </c>
      <c r="F400" t="s">
        <v>527</v>
      </c>
      <c r="G400" t="s">
        <v>73</v>
      </c>
      <c r="H400">
        <v>2000</v>
      </c>
      <c r="I400" t="s">
        <v>1940</v>
      </c>
      <c r="J400" t="s">
        <v>16</v>
      </c>
      <c r="O400" t="str">
        <f>VLOOKUP(Table1[[#This Row],[Province_Number]],WikiTable[],3)</f>
        <v>Asia</v>
      </c>
      <c r="P400" t="str">
        <f>VLOOKUP(Table1[[#This Row],[Province_Number]],WikiTable[],4)</f>
        <v>Oman / Arabian region / The Middle East</v>
      </c>
      <c r="Q400" t="str">
        <f>VLOOKUP(Table1[[#This Row],[Province_Number]],WikiTable[],12)</f>
        <v>Hormuz</v>
      </c>
      <c r="R400" t="str">
        <f>VLOOKUP(Table1[[#This Row],[Province_Number]],WikiTable[],11)</f>
        <v>Wool</v>
      </c>
      <c r="S400" s="3"/>
    </row>
    <row r="401" spans="1:19" x14ac:dyDescent="0.25">
      <c r="A401">
        <v>400</v>
      </c>
      <c r="B401" t="s">
        <v>1403</v>
      </c>
      <c r="C401" t="s">
        <v>47</v>
      </c>
      <c r="D401" t="s">
        <v>47</v>
      </c>
      <c r="E401" t="s">
        <v>1884</v>
      </c>
      <c r="F401" t="s">
        <v>527</v>
      </c>
      <c r="G401" t="s">
        <v>73</v>
      </c>
      <c r="H401">
        <v>2000</v>
      </c>
      <c r="I401" t="s">
        <v>1940</v>
      </c>
      <c r="J401" t="s">
        <v>16</v>
      </c>
      <c r="O401" t="str">
        <f>VLOOKUP(Table1[[#This Row],[Province_Number]],WikiTable[],3)</f>
        <v>Asia</v>
      </c>
      <c r="P401" t="str">
        <f>VLOOKUP(Table1[[#This Row],[Province_Number]],WikiTable[],4)</f>
        <v>Oman / Arabian region / The Middle East</v>
      </c>
      <c r="Q401" t="str">
        <f>VLOOKUP(Table1[[#This Row],[Province_Number]],WikiTable[],12)</f>
        <v>Hormuz</v>
      </c>
      <c r="R401" t="str">
        <f>VLOOKUP(Table1[[#This Row],[Province_Number]],WikiTable[],11)</f>
        <v>Spices</v>
      </c>
      <c r="S401" s="3"/>
    </row>
    <row r="402" spans="1:19" x14ac:dyDescent="0.25">
      <c r="A402">
        <v>401</v>
      </c>
      <c r="B402" t="s">
        <v>1404</v>
      </c>
      <c r="C402" t="s">
        <v>47</v>
      </c>
      <c r="D402" t="s">
        <v>47</v>
      </c>
      <c r="E402" t="s">
        <v>1884</v>
      </c>
      <c r="F402" t="s">
        <v>72</v>
      </c>
      <c r="G402" t="s">
        <v>73</v>
      </c>
      <c r="H402">
        <v>2000</v>
      </c>
      <c r="I402" t="s">
        <v>1940</v>
      </c>
      <c r="J402" t="s">
        <v>16</v>
      </c>
      <c r="O402" t="str">
        <f>VLOOKUP(Table1[[#This Row],[Province_Number]],WikiTable[],3)</f>
        <v>Asia</v>
      </c>
      <c r="P402" t="str">
        <f>VLOOKUP(Table1[[#This Row],[Province_Number]],WikiTable[],4)</f>
        <v>Arabian region / The Middle East / Yemen</v>
      </c>
      <c r="Q402" t="str">
        <f>VLOOKUP(Table1[[#This Row],[Province_Number]],WikiTable[],12)</f>
        <v>Gulf of Aden</v>
      </c>
      <c r="R402" t="str">
        <f>VLOOKUP(Table1[[#This Row],[Province_Number]],WikiTable[],11)</f>
        <v>Spices</v>
      </c>
      <c r="S402" s="3"/>
    </row>
    <row r="403" spans="1:19" x14ac:dyDescent="0.25">
      <c r="A403">
        <v>402</v>
      </c>
      <c r="B403" t="s">
        <v>1405</v>
      </c>
      <c r="C403" t="s">
        <v>47</v>
      </c>
      <c r="D403" t="s">
        <v>47</v>
      </c>
      <c r="E403" t="s">
        <v>1884</v>
      </c>
      <c r="F403" t="s">
        <v>87</v>
      </c>
      <c r="G403" t="s">
        <v>50</v>
      </c>
      <c r="H403">
        <v>2000</v>
      </c>
      <c r="I403" t="s">
        <v>1940</v>
      </c>
      <c r="J403" t="s">
        <v>16</v>
      </c>
      <c r="O403" t="str">
        <f>VLOOKUP(Table1[[#This Row],[Province_Number]],WikiTable[],3)</f>
        <v>Asia</v>
      </c>
      <c r="P403" t="str">
        <f>VLOOKUP(Table1[[#This Row],[Province_Number]],WikiTable[],4)</f>
        <v>Arabian region / The Middle East / Yemen</v>
      </c>
      <c r="Q403" t="str">
        <f>VLOOKUP(Table1[[#This Row],[Province_Number]],WikiTable[],12)</f>
        <v>Gulf of Aden</v>
      </c>
      <c r="R403" t="str">
        <f>VLOOKUP(Table1[[#This Row],[Province_Number]],WikiTable[],11)</f>
        <v>Fish</v>
      </c>
      <c r="S403" s="3"/>
    </row>
    <row r="404" spans="1:19" x14ac:dyDescent="0.25">
      <c r="A404">
        <v>403</v>
      </c>
      <c r="B404" t="s">
        <v>1406</v>
      </c>
      <c r="C404" t="s">
        <v>47</v>
      </c>
      <c r="D404" t="s">
        <v>47</v>
      </c>
      <c r="E404" t="s">
        <v>1884</v>
      </c>
      <c r="F404" t="s">
        <v>527</v>
      </c>
      <c r="G404" t="s">
        <v>73</v>
      </c>
      <c r="H404">
        <v>2000</v>
      </c>
      <c r="I404" t="s">
        <v>1940</v>
      </c>
      <c r="J404" t="s">
        <v>16</v>
      </c>
      <c r="O404" t="str">
        <f>VLOOKUP(Table1[[#This Row],[Province_Number]],WikiTable[],3)</f>
        <v>Asia</v>
      </c>
      <c r="P404" t="str">
        <f>VLOOKUP(Table1[[#This Row],[Province_Number]],WikiTable[],4)</f>
        <v>Oman / Arabian region / The Middle East</v>
      </c>
      <c r="Q404" t="str">
        <f>VLOOKUP(Table1[[#This Row],[Province_Number]],WikiTable[],12)</f>
        <v>Hormuz</v>
      </c>
      <c r="R404" t="str">
        <f>VLOOKUP(Table1[[#This Row],[Province_Number]],WikiTable[],11)</f>
        <v>Wool</v>
      </c>
      <c r="S404" s="3"/>
    </row>
    <row r="405" spans="1:19" x14ac:dyDescent="0.25">
      <c r="A405">
        <v>404</v>
      </c>
      <c r="B405" t="s">
        <v>1407</v>
      </c>
      <c r="C405" t="s">
        <v>47</v>
      </c>
      <c r="D405" t="s">
        <v>47</v>
      </c>
      <c r="E405" t="s">
        <v>1884</v>
      </c>
      <c r="F405" t="s">
        <v>72</v>
      </c>
      <c r="G405" t="s">
        <v>73</v>
      </c>
      <c r="H405">
        <v>2000</v>
      </c>
      <c r="I405" t="s">
        <v>1940</v>
      </c>
      <c r="J405" t="s">
        <v>16</v>
      </c>
      <c r="O405" t="str">
        <f>VLOOKUP(Table1[[#This Row],[Province_Number]],WikiTable[],3)</f>
        <v>Asia</v>
      </c>
      <c r="P405" t="str">
        <f>VLOOKUP(Table1[[#This Row],[Province_Number]],WikiTable[],4)</f>
        <v>Oman / Arabian region / The Middle East</v>
      </c>
      <c r="Q405" t="str">
        <f>VLOOKUP(Table1[[#This Row],[Province_Number]],WikiTable[],12)</f>
        <v>Hormuz</v>
      </c>
      <c r="R405" t="str">
        <f>VLOOKUP(Table1[[#This Row],[Province_Number]],WikiTable[],11)</f>
        <v>Wool</v>
      </c>
      <c r="S405" s="3"/>
    </row>
    <row r="406" spans="1:19" x14ac:dyDescent="0.25">
      <c r="A406">
        <v>405</v>
      </c>
      <c r="B406" t="s">
        <v>1408</v>
      </c>
      <c r="C406" t="s">
        <v>47</v>
      </c>
      <c r="D406" t="s">
        <v>47</v>
      </c>
      <c r="E406" t="s">
        <v>48</v>
      </c>
      <c r="F406" t="s">
        <v>87</v>
      </c>
      <c r="G406" t="s">
        <v>50</v>
      </c>
      <c r="H406">
        <v>2000</v>
      </c>
      <c r="I406" t="s">
        <v>1940</v>
      </c>
      <c r="J406" t="s">
        <v>16</v>
      </c>
      <c r="O406" t="str">
        <f>VLOOKUP(Table1[[#This Row],[Province_Number]],WikiTable[],3)</f>
        <v>Asia</v>
      </c>
      <c r="P406" t="str">
        <f>VLOOKUP(Table1[[#This Row],[Province_Number]],WikiTable[],4)</f>
        <v>Arabian region / Syria / The Middle East</v>
      </c>
      <c r="Q406" t="str">
        <f>VLOOKUP(Table1[[#This Row],[Province_Number]],WikiTable[],12)</f>
        <v>Aleppo</v>
      </c>
      <c r="R406" t="str">
        <f>VLOOKUP(Table1[[#This Row],[Province_Number]],WikiTable[],11)</f>
        <v>Wool</v>
      </c>
      <c r="S406" s="3"/>
    </row>
    <row r="407" spans="1:19" x14ac:dyDescent="0.25">
      <c r="A407">
        <v>406</v>
      </c>
      <c r="B407" t="s">
        <v>1409</v>
      </c>
      <c r="C407" t="s">
        <v>47</v>
      </c>
      <c r="D407" t="s">
        <v>47</v>
      </c>
      <c r="E407" t="s">
        <v>48</v>
      </c>
      <c r="F407" t="s">
        <v>72</v>
      </c>
      <c r="G407" t="s">
        <v>73</v>
      </c>
      <c r="H407">
        <v>2000</v>
      </c>
      <c r="I407" t="s">
        <v>1940</v>
      </c>
      <c r="J407" t="s">
        <v>16</v>
      </c>
      <c r="O407" t="str">
        <f>VLOOKUP(Table1[[#This Row],[Province_Number]],WikiTable[],3)</f>
        <v>Asia</v>
      </c>
      <c r="P407" t="str">
        <f>VLOOKUP(Table1[[#This Row],[Province_Number]],WikiTable[],4)</f>
        <v>Arabian region / Mesopotamia / The Middle East</v>
      </c>
      <c r="Q407" t="str">
        <f>VLOOKUP(Table1[[#This Row],[Province_Number]],WikiTable[],12)</f>
        <v>Aleppo</v>
      </c>
      <c r="R407" t="str">
        <f>VLOOKUP(Table1[[#This Row],[Province_Number]],WikiTable[],11)</f>
        <v>Wool</v>
      </c>
      <c r="S407" s="3"/>
    </row>
    <row r="408" spans="1:19" x14ac:dyDescent="0.25">
      <c r="A408">
        <v>407</v>
      </c>
      <c r="B408" t="s">
        <v>1410</v>
      </c>
      <c r="C408" t="s">
        <v>47</v>
      </c>
      <c r="D408" t="s">
        <v>47</v>
      </c>
      <c r="E408" t="s">
        <v>48</v>
      </c>
      <c r="F408" t="s">
        <v>527</v>
      </c>
      <c r="G408" t="s">
        <v>699</v>
      </c>
      <c r="H408">
        <v>2000</v>
      </c>
      <c r="I408" t="s">
        <v>1940</v>
      </c>
      <c r="J408" t="s">
        <v>16</v>
      </c>
      <c r="O408" t="str">
        <f>VLOOKUP(Table1[[#This Row],[Province_Number]],WikiTable[],3)</f>
        <v>Asia</v>
      </c>
      <c r="P408" t="str">
        <f>VLOOKUP(Table1[[#This Row],[Province_Number]],WikiTable[],4)</f>
        <v>Arabian region / Mesopotamia / The Middle East</v>
      </c>
      <c r="Q408" t="str">
        <f>VLOOKUP(Table1[[#This Row],[Province_Number]],WikiTable[],12)</f>
        <v>Aleppo</v>
      </c>
      <c r="R408" t="str">
        <f>VLOOKUP(Table1[[#This Row],[Province_Number]],WikiTable[],11)</f>
        <v>Cotton</v>
      </c>
      <c r="S408" s="3"/>
    </row>
    <row r="409" spans="1:19" x14ac:dyDescent="0.25">
      <c r="A409">
        <v>408</v>
      </c>
      <c r="B409" t="s">
        <v>1411</v>
      </c>
      <c r="C409" t="s">
        <v>47</v>
      </c>
      <c r="D409" t="s">
        <v>47</v>
      </c>
      <c r="E409" t="s">
        <v>48</v>
      </c>
      <c r="F409" t="s">
        <v>698</v>
      </c>
      <c r="G409" t="s">
        <v>699</v>
      </c>
      <c r="H409">
        <v>2000</v>
      </c>
      <c r="I409" t="s">
        <v>1940</v>
      </c>
      <c r="J409" t="s">
        <v>16</v>
      </c>
      <c r="O409" t="str">
        <f>VLOOKUP(Table1[[#This Row],[Province_Number]],WikiTable[],3)</f>
        <v>Asia</v>
      </c>
      <c r="P409" t="str">
        <f>VLOOKUP(Table1[[#This Row],[Province_Number]],WikiTable[],4)</f>
        <v>Arabian region / Mesopotamia / The Middle East</v>
      </c>
      <c r="Q409" t="str">
        <f>VLOOKUP(Table1[[#This Row],[Province_Number]],WikiTable[],12)</f>
        <v>Basra</v>
      </c>
      <c r="R409" t="str">
        <f>VLOOKUP(Table1[[#This Row],[Province_Number]],WikiTable[],11)</f>
        <v>Salt</v>
      </c>
      <c r="S409" s="3"/>
    </row>
    <row r="410" spans="1:19" x14ac:dyDescent="0.25">
      <c r="A410">
        <v>409</v>
      </c>
      <c r="B410" t="s">
        <v>1412</v>
      </c>
      <c r="C410" t="s">
        <v>47</v>
      </c>
      <c r="D410" t="s">
        <v>47</v>
      </c>
      <c r="E410" t="s">
        <v>48</v>
      </c>
      <c r="F410" t="s">
        <v>698</v>
      </c>
      <c r="G410" t="s">
        <v>50</v>
      </c>
      <c r="H410">
        <v>2000</v>
      </c>
      <c r="I410" t="s">
        <v>1940</v>
      </c>
      <c r="J410" t="s">
        <v>16</v>
      </c>
      <c r="O410" t="str">
        <f>VLOOKUP(Table1[[#This Row],[Province_Number]],WikiTable[],3)</f>
        <v>Asia</v>
      </c>
      <c r="P410" t="str">
        <f>VLOOKUP(Table1[[#This Row],[Province_Number]],WikiTable[],4)</f>
        <v>Arabian region / Mesopotamia / The Middle East</v>
      </c>
      <c r="Q410" t="str">
        <f>VLOOKUP(Table1[[#This Row],[Province_Number]],WikiTable[],12)</f>
        <v>Basra</v>
      </c>
      <c r="R410" t="str">
        <f>VLOOKUP(Table1[[#This Row],[Province_Number]],WikiTable[],11)</f>
        <v>Wool</v>
      </c>
      <c r="S410" s="3"/>
    </row>
    <row r="411" spans="1:19" x14ac:dyDescent="0.25">
      <c r="A411">
        <v>410</v>
      </c>
      <c r="B411" t="s">
        <v>1414</v>
      </c>
      <c r="C411" t="s">
        <v>47</v>
      </c>
      <c r="D411" t="s">
        <v>47</v>
      </c>
      <c r="E411" t="s">
        <v>48</v>
      </c>
      <c r="F411" t="s">
        <v>87</v>
      </c>
      <c r="G411" t="s">
        <v>50</v>
      </c>
      <c r="H411">
        <v>2000</v>
      </c>
      <c r="I411" t="s">
        <v>1940</v>
      </c>
      <c r="J411" t="s">
        <v>16</v>
      </c>
      <c r="O411" t="str">
        <f>VLOOKUP(Table1[[#This Row],[Province_Number]],WikiTable[],3)</f>
        <v>Asia</v>
      </c>
      <c r="P411" t="str">
        <f>VLOOKUP(Table1[[#This Row],[Province_Number]],WikiTable[],4)</f>
        <v>Arabian region / Mesopotamia / The Middle East</v>
      </c>
      <c r="Q411" t="str">
        <f>VLOOKUP(Table1[[#This Row],[Province_Number]],WikiTable[],12)</f>
        <v>Basra</v>
      </c>
      <c r="R411" t="str">
        <f>VLOOKUP(Table1[[#This Row],[Province_Number]],WikiTable[],11)</f>
        <v>Cloth</v>
      </c>
      <c r="S411" s="3"/>
    </row>
    <row r="412" spans="1:19" x14ac:dyDescent="0.25">
      <c r="A412">
        <v>411</v>
      </c>
      <c r="B412" t="s">
        <v>1415</v>
      </c>
      <c r="C412" t="s">
        <v>47</v>
      </c>
      <c r="D412" t="s">
        <v>47</v>
      </c>
      <c r="E412" t="s">
        <v>48</v>
      </c>
      <c r="F412" t="s">
        <v>527</v>
      </c>
      <c r="G412" t="s">
        <v>705</v>
      </c>
      <c r="H412">
        <v>2000</v>
      </c>
      <c r="I412" t="s">
        <v>1940</v>
      </c>
      <c r="J412" t="s">
        <v>16</v>
      </c>
      <c r="O412" t="str">
        <f>VLOOKUP(Table1[[#This Row],[Province_Number]],WikiTable[],3)</f>
        <v>Asia</v>
      </c>
      <c r="P412" t="str">
        <f>VLOOKUP(Table1[[#This Row],[Province_Number]],WikiTable[],4)</f>
        <v>Mesopotamia / The Middle East</v>
      </c>
      <c r="Q412" t="str">
        <f>VLOOKUP(Table1[[#This Row],[Province_Number]],WikiTable[],12)</f>
        <v>Persia</v>
      </c>
      <c r="R412" t="str">
        <f>VLOOKUP(Table1[[#This Row],[Province_Number]],WikiTable[],11)</f>
        <v>Cloth</v>
      </c>
      <c r="S412" s="3"/>
    </row>
    <row r="413" spans="1:19" x14ac:dyDescent="0.25">
      <c r="A413">
        <v>412</v>
      </c>
      <c r="B413" t="s">
        <v>1416</v>
      </c>
      <c r="C413" t="s">
        <v>47</v>
      </c>
      <c r="D413" t="s">
        <v>47</v>
      </c>
      <c r="E413" t="s">
        <v>48</v>
      </c>
      <c r="F413" t="s">
        <v>527</v>
      </c>
      <c r="G413" t="s">
        <v>60</v>
      </c>
      <c r="H413">
        <v>2000</v>
      </c>
      <c r="I413" t="s">
        <v>1940</v>
      </c>
      <c r="J413" t="s">
        <v>16</v>
      </c>
      <c r="O413" t="str">
        <f>VLOOKUP(Table1[[#This Row],[Province_Number]],WikiTable[],3)</f>
        <v>Asia</v>
      </c>
      <c r="P413" t="str">
        <f>VLOOKUP(Table1[[#This Row],[Province_Number]],WikiTable[],4)</f>
        <v>Persian Region</v>
      </c>
      <c r="Q413" t="str">
        <f>VLOOKUP(Table1[[#This Row],[Province_Number]],WikiTable[],12)</f>
        <v>Basra</v>
      </c>
      <c r="R413" t="str">
        <f>VLOOKUP(Table1[[#This Row],[Province_Number]],WikiTable[],11)</f>
        <v>Sugar</v>
      </c>
      <c r="S413" s="3"/>
    </row>
    <row r="414" spans="1:19" x14ac:dyDescent="0.25">
      <c r="A414">
        <v>413</v>
      </c>
      <c r="B414" t="s">
        <v>1417</v>
      </c>
      <c r="C414" t="s">
        <v>47</v>
      </c>
      <c r="D414" t="s">
        <v>47</v>
      </c>
      <c r="E414" t="s">
        <v>48</v>
      </c>
      <c r="F414" t="s">
        <v>87</v>
      </c>
      <c r="G414" t="s">
        <v>50</v>
      </c>
      <c r="H414">
        <v>2000</v>
      </c>
      <c r="I414" t="s">
        <v>1940</v>
      </c>
      <c r="J414" t="s">
        <v>16</v>
      </c>
      <c r="O414" t="str">
        <f>VLOOKUP(Table1[[#This Row],[Province_Number]],WikiTable[],3)</f>
        <v>Asia</v>
      </c>
      <c r="P414" t="str">
        <f>VLOOKUP(Table1[[#This Row],[Province_Number]],WikiTable[],4)</f>
        <v>Persian Region</v>
      </c>
      <c r="Q414" t="str">
        <f>VLOOKUP(Table1[[#This Row],[Province_Number]],WikiTable[],12)</f>
        <v>Basra</v>
      </c>
      <c r="R414" t="str">
        <f>VLOOKUP(Table1[[#This Row],[Province_Number]],WikiTable[],11)</f>
        <v>Grain</v>
      </c>
      <c r="S414" s="3"/>
    </row>
    <row r="415" spans="1:19" x14ac:dyDescent="0.25">
      <c r="A415">
        <v>414</v>
      </c>
      <c r="B415" t="s">
        <v>1418</v>
      </c>
      <c r="C415" t="s">
        <v>47</v>
      </c>
      <c r="D415" t="s">
        <v>47</v>
      </c>
      <c r="E415" t="s">
        <v>48</v>
      </c>
      <c r="F415" t="s">
        <v>703</v>
      </c>
      <c r="G415" t="s">
        <v>528</v>
      </c>
      <c r="H415">
        <v>2000</v>
      </c>
      <c r="I415" t="s">
        <v>1940</v>
      </c>
      <c r="J415" t="s">
        <v>16</v>
      </c>
      <c r="O415" t="str">
        <f>VLOOKUP(Table1[[#This Row],[Province_Number]],WikiTable[],3)</f>
        <v>Asia</v>
      </c>
      <c r="P415" t="str">
        <f>VLOOKUP(Table1[[#This Row],[Province_Number]],WikiTable[],4)</f>
        <v>Persian Region</v>
      </c>
      <c r="Q415" t="str">
        <f>VLOOKUP(Table1[[#This Row],[Province_Number]],WikiTable[],12)</f>
        <v>Persia</v>
      </c>
      <c r="R415" t="str">
        <f>VLOOKUP(Table1[[#This Row],[Province_Number]],WikiTable[],11)</f>
        <v>Cloth</v>
      </c>
      <c r="S415" s="3"/>
    </row>
    <row r="416" spans="1:19" x14ac:dyDescent="0.25">
      <c r="A416">
        <v>415</v>
      </c>
      <c r="B416" t="s">
        <v>1419</v>
      </c>
      <c r="C416" t="s">
        <v>47</v>
      </c>
      <c r="D416" t="s">
        <v>47</v>
      </c>
      <c r="E416" t="s">
        <v>48</v>
      </c>
      <c r="F416" t="s">
        <v>87</v>
      </c>
      <c r="G416" t="s">
        <v>50</v>
      </c>
      <c r="H416">
        <v>2000</v>
      </c>
      <c r="I416" t="s">
        <v>1940</v>
      </c>
      <c r="J416" t="s">
        <v>16</v>
      </c>
      <c r="O416" t="str">
        <f>VLOOKUP(Table1[[#This Row],[Province_Number]],WikiTable[],3)</f>
        <v>Asia</v>
      </c>
      <c r="P416" t="str">
        <f>VLOOKUP(Table1[[#This Row],[Province_Number]],WikiTable[],4)</f>
        <v>Mesopotamia / The Middle East</v>
      </c>
      <c r="Q416" t="str">
        <f>VLOOKUP(Table1[[#This Row],[Province_Number]],WikiTable[],12)</f>
        <v>Persia</v>
      </c>
      <c r="R416" t="str">
        <f>VLOOKUP(Table1[[#This Row],[Province_Number]],WikiTable[],11)</f>
        <v>Grain</v>
      </c>
      <c r="S416" s="3"/>
    </row>
    <row r="417" spans="1:19" x14ac:dyDescent="0.25">
      <c r="A417">
        <v>416</v>
      </c>
      <c r="B417" t="s">
        <v>1420</v>
      </c>
      <c r="C417" t="s">
        <v>47</v>
      </c>
      <c r="D417" t="s">
        <v>47</v>
      </c>
      <c r="E417" t="s">
        <v>48</v>
      </c>
      <c r="F417" t="s">
        <v>87</v>
      </c>
      <c r="G417" t="s">
        <v>50</v>
      </c>
      <c r="H417">
        <v>2000</v>
      </c>
      <c r="I417" t="s">
        <v>1940</v>
      </c>
      <c r="J417" t="s">
        <v>16</v>
      </c>
      <c r="O417" t="str">
        <f>VLOOKUP(Table1[[#This Row],[Province_Number]],WikiTable[],3)</f>
        <v>Asia</v>
      </c>
      <c r="P417" t="str">
        <f>VLOOKUP(Table1[[#This Row],[Province_Number]],WikiTable[],4)</f>
        <v>Azerbaijan</v>
      </c>
      <c r="Q417" t="str">
        <f>VLOOKUP(Table1[[#This Row],[Province_Number]],WikiTable[],12)</f>
        <v>Persia</v>
      </c>
      <c r="R417" t="str">
        <f>VLOOKUP(Table1[[#This Row],[Province_Number]],WikiTable[],11)</f>
        <v>Silk</v>
      </c>
      <c r="S417" s="3"/>
    </row>
    <row r="418" spans="1:19" x14ac:dyDescent="0.25">
      <c r="A418">
        <v>417</v>
      </c>
      <c r="B418" t="s">
        <v>1421</v>
      </c>
      <c r="C418" t="s">
        <v>47</v>
      </c>
      <c r="D418" t="s">
        <v>47</v>
      </c>
      <c r="E418" t="s">
        <v>48</v>
      </c>
      <c r="F418" t="s">
        <v>87</v>
      </c>
      <c r="G418" t="s">
        <v>50</v>
      </c>
      <c r="H418">
        <v>2000</v>
      </c>
      <c r="I418" t="s">
        <v>1940</v>
      </c>
      <c r="J418" t="s">
        <v>16</v>
      </c>
      <c r="O418" t="str">
        <f>VLOOKUP(Table1[[#This Row],[Province_Number]],WikiTable[],3)</f>
        <v>Asia</v>
      </c>
      <c r="P418" t="str">
        <f>VLOOKUP(Table1[[#This Row],[Province_Number]],WikiTable[],4)</f>
        <v>Persian Region / Tabarestan</v>
      </c>
      <c r="Q418" t="str">
        <f>VLOOKUP(Table1[[#This Row],[Province_Number]],WikiTable[],12)</f>
        <v>Persia</v>
      </c>
      <c r="R418" t="str">
        <f>VLOOKUP(Table1[[#This Row],[Province_Number]],WikiTable[],11)</f>
        <v>Silk</v>
      </c>
      <c r="S418" s="3"/>
    </row>
    <row r="419" spans="1:19" x14ac:dyDescent="0.25">
      <c r="A419">
        <v>418</v>
      </c>
      <c r="B419" t="s">
        <v>1422</v>
      </c>
      <c r="C419" t="s">
        <v>47</v>
      </c>
      <c r="D419" t="s">
        <v>47</v>
      </c>
      <c r="E419" t="s">
        <v>48</v>
      </c>
      <c r="F419" t="s">
        <v>87</v>
      </c>
      <c r="G419" t="s">
        <v>50</v>
      </c>
      <c r="H419">
        <v>2000</v>
      </c>
      <c r="I419" t="s">
        <v>1940</v>
      </c>
      <c r="J419" t="s">
        <v>16</v>
      </c>
      <c r="O419" t="str">
        <f>VLOOKUP(Table1[[#This Row],[Province_Number]],WikiTable[],3)</f>
        <v>Asia</v>
      </c>
      <c r="P419" t="str">
        <f>VLOOKUP(Table1[[#This Row],[Province_Number]],WikiTable[],4)</f>
        <v>Mesopotamia / The Middle East</v>
      </c>
      <c r="Q419" t="str">
        <f>VLOOKUP(Table1[[#This Row],[Province_Number]],WikiTable[],12)</f>
        <v>Aleppo</v>
      </c>
      <c r="R419" t="str">
        <f>VLOOKUP(Table1[[#This Row],[Province_Number]],WikiTable[],11)</f>
        <v>Copper</v>
      </c>
      <c r="S419" s="3"/>
    </row>
    <row r="420" spans="1:19" x14ac:dyDescent="0.25">
      <c r="A420">
        <v>419</v>
      </c>
      <c r="B420" t="s">
        <v>1423</v>
      </c>
      <c r="C420" t="s">
        <v>47</v>
      </c>
      <c r="D420" t="s">
        <v>47</v>
      </c>
      <c r="E420" t="s">
        <v>48</v>
      </c>
      <c r="F420" t="s">
        <v>87</v>
      </c>
      <c r="G420" t="s">
        <v>205</v>
      </c>
      <c r="H420">
        <v>2000</v>
      </c>
      <c r="I420" t="s">
        <v>1940</v>
      </c>
      <c r="J420" t="s">
        <v>16</v>
      </c>
      <c r="O420" t="str">
        <f>VLOOKUP(Table1[[#This Row],[Province_Number]],WikiTable[],3)</f>
        <v>Asia</v>
      </c>
      <c r="P420" t="str">
        <f>VLOOKUP(Table1[[#This Row],[Province_Number]],WikiTable[],4)</f>
        <v>Armenia / Caucasus</v>
      </c>
      <c r="Q420" t="str">
        <f>VLOOKUP(Table1[[#This Row],[Province_Number]],WikiTable[],12)</f>
        <v>Aleppo</v>
      </c>
      <c r="R420" t="str">
        <f>VLOOKUP(Table1[[#This Row],[Province_Number]],WikiTable[],11)</f>
        <v>Wine</v>
      </c>
      <c r="S420" s="3"/>
    </row>
    <row r="421" spans="1:19" x14ac:dyDescent="0.25">
      <c r="A421">
        <v>420</v>
      </c>
      <c r="B421" t="s">
        <v>1425</v>
      </c>
      <c r="C421" t="s">
        <v>47</v>
      </c>
      <c r="D421" t="s">
        <v>47</v>
      </c>
      <c r="E421" t="s">
        <v>48</v>
      </c>
      <c r="F421" t="s">
        <v>698</v>
      </c>
      <c r="G421" t="s">
        <v>699</v>
      </c>
      <c r="H421">
        <v>2000</v>
      </c>
      <c r="I421" t="s">
        <v>1940</v>
      </c>
      <c r="J421" t="s">
        <v>16</v>
      </c>
      <c r="O421" t="str">
        <f>VLOOKUP(Table1[[#This Row],[Province_Number]],WikiTable[],3)</f>
        <v>Asia</v>
      </c>
      <c r="P421" t="str">
        <f>VLOOKUP(Table1[[#This Row],[Province_Number]],WikiTable[],4)</f>
        <v>Caucasus / Azerbaijan</v>
      </c>
      <c r="Q421" t="str">
        <f>VLOOKUP(Table1[[#This Row],[Province_Number]],WikiTable[],12)</f>
        <v>Persia</v>
      </c>
      <c r="R421" t="str">
        <f>VLOOKUP(Table1[[#This Row],[Province_Number]],WikiTable[],11)</f>
        <v>Cotton</v>
      </c>
      <c r="S421" s="3"/>
    </row>
    <row r="422" spans="1:19" x14ac:dyDescent="0.25">
      <c r="A422">
        <v>421</v>
      </c>
      <c r="B422" t="s">
        <v>1426</v>
      </c>
      <c r="C422" t="s">
        <v>47</v>
      </c>
      <c r="D422" t="s">
        <v>47</v>
      </c>
      <c r="E422" t="s">
        <v>48</v>
      </c>
      <c r="F422" t="s">
        <v>698</v>
      </c>
      <c r="G422" t="s">
        <v>50</v>
      </c>
      <c r="H422">
        <v>2000</v>
      </c>
      <c r="I422" t="s">
        <v>1940</v>
      </c>
      <c r="J422" t="s">
        <v>16</v>
      </c>
      <c r="O422" t="str">
        <f>VLOOKUP(Table1[[#This Row],[Province_Number]],WikiTable[],3)</f>
        <v>Asia</v>
      </c>
      <c r="P422" t="str">
        <f>VLOOKUP(Table1[[#This Row],[Province_Number]],WikiTable[],4)</f>
        <v>Caucasus / Azerbaijan</v>
      </c>
      <c r="Q422" t="str">
        <f>VLOOKUP(Table1[[#This Row],[Province_Number]],WikiTable[],12)</f>
        <v>Persia</v>
      </c>
      <c r="R422" t="str">
        <f>VLOOKUP(Table1[[#This Row],[Province_Number]],WikiTable[],11)</f>
        <v>Silk</v>
      </c>
      <c r="S422" s="3"/>
    </row>
    <row r="423" spans="1:19" x14ac:dyDescent="0.25">
      <c r="A423">
        <v>422</v>
      </c>
      <c r="B423" t="s">
        <v>1427</v>
      </c>
      <c r="C423" t="s">
        <v>47</v>
      </c>
      <c r="D423" t="s">
        <v>47</v>
      </c>
      <c r="E423" t="s">
        <v>48</v>
      </c>
      <c r="F423" t="s">
        <v>87</v>
      </c>
      <c r="G423" t="s">
        <v>50</v>
      </c>
      <c r="H423">
        <v>2000</v>
      </c>
      <c r="I423" t="s">
        <v>1940</v>
      </c>
      <c r="J423" t="s">
        <v>16</v>
      </c>
      <c r="O423" t="str">
        <f>VLOOKUP(Table1[[#This Row],[Province_Number]],WikiTable[],3)</f>
        <v>Europe</v>
      </c>
      <c r="P423" t="str">
        <f>VLOOKUP(Table1[[#This Row],[Province_Number]],WikiTable[],4)</f>
        <v>Caucasus</v>
      </c>
      <c r="Q423" t="str">
        <f>VLOOKUP(Table1[[#This Row],[Province_Number]],WikiTable[],12)</f>
        <v>Crimea</v>
      </c>
      <c r="R423" t="str">
        <f>VLOOKUP(Table1[[#This Row],[Province_Number]],WikiTable[],11)</f>
        <v>Cloth</v>
      </c>
      <c r="S423" s="3"/>
    </row>
    <row r="424" spans="1:19" x14ac:dyDescent="0.25">
      <c r="A424">
        <v>423</v>
      </c>
      <c r="B424" t="s">
        <v>1428</v>
      </c>
      <c r="C424" t="s">
        <v>47</v>
      </c>
      <c r="D424" t="s">
        <v>47</v>
      </c>
      <c r="E424" t="s">
        <v>48</v>
      </c>
      <c r="F424" t="s">
        <v>87</v>
      </c>
      <c r="G424" t="s">
        <v>50</v>
      </c>
      <c r="H424">
        <v>2000</v>
      </c>
      <c r="I424" t="s">
        <v>1940</v>
      </c>
      <c r="J424" t="s">
        <v>16</v>
      </c>
      <c r="O424" t="str">
        <f>VLOOKUP(Table1[[#This Row],[Province_Number]],WikiTable[],3)</f>
        <v>Europe</v>
      </c>
      <c r="P424" t="str">
        <f>VLOOKUP(Table1[[#This Row],[Province_Number]],WikiTable[],4)</f>
        <v>Caucasus</v>
      </c>
      <c r="Q424" t="str">
        <f>VLOOKUP(Table1[[#This Row],[Province_Number]],WikiTable[],12)</f>
        <v>Crimea</v>
      </c>
      <c r="R424" t="str">
        <f>VLOOKUP(Table1[[#This Row],[Province_Number]],WikiTable[],11)</f>
        <v>Dyes</v>
      </c>
      <c r="S424" s="3"/>
    </row>
    <row r="425" spans="1:19" x14ac:dyDescent="0.25">
      <c r="A425">
        <v>424</v>
      </c>
      <c r="B425" t="s">
        <v>1429</v>
      </c>
      <c r="C425" t="s">
        <v>47</v>
      </c>
      <c r="D425" t="s">
        <v>47</v>
      </c>
      <c r="E425" t="s">
        <v>48</v>
      </c>
      <c r="F425" t="s">
        <v>87</v>
      </c>
      <c r="G425" t="s">
        <v>50</v>
      </c>
      <c r="H425">
        <v>2000</v>
      </c>
      <c r="I425" t="s">
        <v>1940</v>
      </c>
      <c r="J425" t="s">
        <v>16</v>
      </c>
      <c r="O425" t="str">
        <f>VLOOKUP(Table1[[#This Row],[Province_Number]],WikiTable[],3)</f>
        <v>Asia</v>
      </c>
      <c r="P425" t="str">
        <f>VLOOKUP(Table1[[#This Row],[Province_Number]],WikiTable[],4)</f>
        <v>Azerbaijan</v>
      </c>
      <c r="Q425" t="str">
        <f>VLOOKUP(Table1[[#This Row],[Province_Number]],WikiTable[],12)</f>
        <v>Persia</v>
      </c>
      <c r="R425" t="str">
        <f>VLOOKUP(Table1[[#This Row],[Province_Number]],WikiTable[],11)</f>
        <v>Dyes</v>
      </c>
      <c r="S425" s="3"/>
    </row>
    <row r="426" spans="1:19" x14ac:dyDescent="0.25">
      <c r="A426">
        <v>425</v>
      </c>
      <c r="B426" t="s">
        <v>1430</v>
      </c>
      <c r="C426" t="s">
        <v>47</v>
      </c>
      <c r="D426" t="s">
        <v>47</v>
      </c>
      <c r="E426" t="s">
        <v>48</v>
      </c>
      <c r="F426" t="s">
        <v>87</v>
      </c>
      <c r="G426" t="s">
        <v>50</v>
      </c>
      <c r="H426">
        <v>2000</v>
      </c>
      <c r="I426" t="s">
        <v>1940</v>
      </c>
      <c r="J426" t="s">
        <v>16</v>
      </c>
      <c r="O426" t="str">
        <f>VLOOKUP(Table1[[#This Row],[Province_Number]],WikiTable[],3)</f>
        <v>Europe</v>
      </c>
      <c r="P426" t="str">
        <f>VLOOKUP(Table1[[#This Row],[Province_Number]],WikiTable[],4)</f>
        <v>Caucasus / Azerbaijan</v>
      </c>
      <c r="Q426" t="str">
        <f>VLOOKUP(Table1[[#This Row],[Province_Number]],WikiTable[],12)</f>
        <v>Astrakhan</v>
      </c>
      <c r="R426" t="str">
        <f>VLOOKUP(Table1[[#This Row],[Province_Number]],WikiTable[],11)</f>
        <v>Fish</v>
      </c>
      <c r="S426" s="3"/>
    </row>
    <row r="427" spans="1:19" x14ac:dyDescent="0.25">
      <c r="A427">
        <v>426</v>
      </c>
      <c r="B427" t="s">
        <v>1431</v>
      </c>
      <c r="C427" t="s">
        <v>47</v>
      </c>
      <c r="D427" t="s">
        <v>47</v>
      </c>
      <c r="E427" t="s">
        <v>48</v>
      </c>
      <c r="F427" t="s">
        <v>698</v>
      </c>
      <c r="G427" t="s">
        <v>50</v>
      </c>
      <c r="H427">
        <v>2000</v>
      </c>
      <c r="I427" t="s">
        <v>1940</v>
      </c>
      <c r="J427" t="s">
        <v>16</v>
      </c>
      <c r="O427" t="str">
        <f>VLOOKUP(Table1[[#This Row],[Province_Number]],WikiTable[],3)</f>
        <v>Asia</v>
      </c>
      <c r="P427" t="str">
        <f>VLOOKUP(Table1[[#This Row],[Province_Number]],WikiTable[],4)</f>
        <v>Persian Region / Tabarestan</v>
      </c>
      <c r="Q427" t="str">
        <f>VLOOKUP(Table1[[#This Row],[Province_Number]],WikiTable[],12)</f>
        <v>Persia</v>
      </c>
      <c r="R427" t="str">
        <f>VLOOKUP(Table1[[#This Row],[Province_Number]],WikiTable[],11)</f>
        <v>Silk</v>
      </c>
      <c r="S427" s="3"/>
    </row>
    <row r="428" spans="1:19" x14ac:dyDescent="0.25">
      <c r="A428">
        <v>427</v>
      </c>
      <c r="B428" t="s">
        <v>1432</v>
      </c>
      <c r="C428" t="s">
        <v>47</v>
      </c>
      <c r="D428" t="s">
        <v>47</v>
      </c>
      <c r="E428" t="s">
        <v>48</v>
      </c>
      <c r="F428" t="s">
        <v>527</v>
      </c>
      <c r="G428" t="s">
        <v>709</v>
      </c>
      <c r="H428">
        <v>2000</v>
      </c>
      <c r="I428" t="s">
        <v>1940</v>
      </c>
      <c r="J428" t="s">
        <v>16</v>
      </c>
      <c r="O428" t="str">
        <f>VLOOKUP(Table1[[#This Row],[Province_Number]],WikiTable[],3)</f>
        <v>Asia</v>
      </c>
      <c r="P428" t="str">
        <f>VLOOKUP(Table1[[#This Row],[Province_Number]],WikiTable[],4)</f>
        <v>Persian Region / Khorasan</v>
      </c>
      <c r="Q428" t="str">
        <f>VLOOKUP(Table1[[#This Row],[Province_Number]],WikiTable[],12)</f>
        <v>Persia</v>
      </c>
      <c r="R428" t="str">
        <f>VLOOKUP(Table1[[#This Row],[Province_Number]],WikiTable[],11)</f>
        <v>Dyes</v>
      </c>
      <c r="S428" s="3"/>
    </row>
    <row r="429" spans="1:19" x14ac:dyDescent="0.25">
      <c r="A429">
        <v>428</v>
      </c>
      <c r="B429" t="s">
        <v>1433</v>
      </c>
      <c r="C429" t="s">
        <v>47</v>
      </c>
      <c r="D429" t="s">
        <v>47</v>
      </c>
      <c r="E429" t="s">
        <v>48</v>
      </c>
      <c r="F429" t="s">
        <v>87</v>
      </c>
      <c r="G429" t="s">
        <v>50</v>
      </c>
      <c r="H429">
        <v>2000</v>
      </c>
      <c r="I429" t="s">
        <v>1940</v>
      </c>
      <c r="J429" t="s">
        <v>16</v>
      </c>
      <c r="O429" t="str">
        <f>VLOOKUP(Table1[[#This Row],[Province_Number]],WikiTable[],3)</f>
        <v>Asia</v>
      </c>
      <c r="P429" t="str">
        <f>VLOOKUP(Table1[[#This Row],[Province_Number]],WikiTable[],4)</f>
        <v>Persian Region</v>
      </c>
      <c r="Q429" t="str">
        <f>VLOOKUP(Table1[[#This Row],[Province_Number]],WikiTable[],12)</f>
        <v>Persia</v>
      </c>
      <c r="R429" t="str">
        <f>VLOOKUP(Table1[[#This Row],[Province_Number]],WikiTable[],11)</f>
        <v>Silk</v>
      </c>
      <c r="S429" s="3"/>
    </row>
    <row r="430" spans="1:19" x14ac:dyDescent="0.25">
      <c r="A430">
        <v>429</v>
      </c>
      <c r="B430" t="s">
        <v>1434</v>
      </c>
      <c r="C430" t="s">
        <v>47</v>
      </c>
      <c r="D430" t="s">
        <v>47</v>
      </c>
      <c r="E430" t="s">
        <v>48</v>
      </c>
      <c r="F430" t="s">
        <v>527</v>
      </c>
      <c r="G430" t="s">
        <v>60</v>
      </c>
      <c r="H430">
        <v>2000</v>
      </c>
      <c r="I430" t="s">
        <v>1940</v>
      </c>
      <c r="J430" t="s">
        <v>16</v>
      </c>
      <c r="O430" t="str">
        <f>VLOOKUP(Table1[[#This Row],[Province_Number]],WikiTable[],3)</f>
        <v>Asia</v>
      </c>
      <c r="P430" t="str">
        <f>VLOOKUP(Table1[[#This Row],[Province_Number]],WikiTable[],4)</f>
        <v>Persian Region</v>
      </c>
      <c r="Q430" t="str">
        <f>VLOOKUP(Table1[[#This Row],[Province_Number]],WikiTable[],12)</f>
        <v>Persia</v>
      </c>
      <c r="R430" t="str">
        <f>VLOOKUP(Table1[[#This Row],[Province_Number]],WikiTable[],11)</f>
        <v>Spices</v>
      </c>
      <c r="S430" s="3"/>
    </row>
    <row r="431" spans="1:19" x14ac:dyDescent="0.25">
      <c r="A431">
        <v>430</v>
      </c>
      <c r="B431" t="s">
        <v>1436</v>
      </c>
      <c r="C431" t="s">
        <v>47</v>
      </c>
      <c r="D431" t="s">
        <v>47</v>
      </c>
      <c r="E431" t="s">
        <v>48</v>
      </c>
      <c r="F431" t="s">
        <v>527</v>
      </c>
      <c r="G431" t="s">
        <v>60</v>
      </c>
      <c r="H431">
        <v>2000</v>
      </c>
      <c r="I431" t="s">
        <v>1940</v>
      </c>
      <c r="J431" t="s">
        <v>16</v>
      </c>
      <c r="O431" t="str">
        <f>VLOOKUP(Table1[[#This Row],[Province_Number]],WikiTable[],3)</f>
        <v>Asia</v>
      </c>
      <c r="P431" t="str">
        <f>VLOOKUP(Table1[[#This Row],[Province_Number]],WikiTable[],4)</f>
        <v>Persian Region</v>
      </c>
      <c r="Q431" t="str">
        <f>VLOOKUP(Table1[[#This Row],[Province_Number]],WikiTable[],12)</f>
        <v>Basra</v>
      </c>
      <c r="R431" t="str">
        <f>VLOOKUP(Table1[[#This Row],[Province_Number]],WikiTable[],11)</f>
        <v>Silk</v>
      </c>
      <c r="S431" s="3"/>
    </row>
    <row r="432" spans="1:19" x14ac:dyDescent="0.25">
      <c r="A432">
        <v>431</v>
      </c>
      <c r="B432" t="s">
        <v>1437</v>
      </c>
      <c r="C432" t="s">
        <v>47</v>
      </c>
      <c r="D432" t="s">
        <v>47</v>
      </c>
      <c r="E432" t="s">
        <v>48</v>
      </c>
      <c r="F432" t="s">
        <v>53</v>
      </c>
      <c r="G432" t="s">
        <v>528</v>
      </c>
      <c r="H432">
        <v>2000</v>
      </c>
      <c r="I432" t="s">
        <v>1940</v>
      </c>
      <c r="J432" t="s">
        <v>16</v>
      </c>
      <c r="O432" t="str">
        <f>VLOOKUP(Table1[[#This Row],[Province_Number]],WikiTable[],3)</f>
        <v>Asia</v>
      </c>
      <c r="P432" t="str">
        <f>VLOOKUP(Table1[[#This Row],[Province_Number]],WikiTable[],4)</f>
        <v>Persian Region / Khorasan</v>
      </c>
      <c r="Q432" t="str">
        <f>VLOOKUP(Table1[[#This Row],[Province_Number]],WikiTable[],12)</f>
        <v>Hormuz</v>
      </c>
      <c r="R432" t="str">
        <f>VLOOKUP(Table1[[#This Row],[Province_Number]],WikiTable[],11)</f>
        <v>Spices</v>
      </c>
      <c r="S432" s="3"/>
    </row>
    <row r="433" spans="1:19" x14ac:dyDescent="0.25">
      <c r="A433">
        <v>432</v>
      </c>
      <c r="B433" t="s">
        <v>1438</v>
      </c>
      <c r="C433" t="s">
        <v>47</v>
      </c>
      <c r="D433" t="s">
        <v>47</v>
      </c>
      <c r="E433" t="s">
        <v>48</v>
      </c>
      <c r="F433" t="s">
        <v>87</v>
      </c>
      <c r="G433" t="s">
        <v>50</v>
      </c>
      <c r="H433">
        <v>2000</v>
      </c>
      <c r="I433" t="s">
        <v>1940</v>
      </c>
      <c r="J433" t="s">
        <v>16</v>
      </c>
      <c r="O433" t="str">
        <f>VLOOKUP(Table1[[#This Row],[Province_Number]],WikiTable[],3)</f>
        <v>Asia</v>
      </c>
      <c r="P433" t="str">
        <f>VLOOKUP(Table1[[#This Row],[Province_Number]],WikiTable[],4)</f>
        <v>Persian Region / Khorasan</v>
      </c>
      <c r="Q433" t="str">
        <f>VLOOKUP(Table1[[#This Row],[Province_Number]],WikiTable[],12)</f>
        <v>Hormuz</v>
      </c>
      <c r="R433" t="str">
        <f>VLOOKUP(Table1[[#This Row],[Province_Number]],WikiTable[],11)</f>
        <v>Dyes</v>
      </c>
      <c r="S433" s="3"/>
    </row>
    <row r="434" spans="1:19" x14ac:dyDescent="0.25">
      <c r="A434">
        <v>433</v>
      </c>
      <c r="B434" t="s">
        <v>1439</v>
      </c>
      <c r="C434" t="s">
        <v>47</v>
      </c>
      <c r="D434" t="s">
        <v>47</v>
      </c>
      <c r="E434" t="s">
        <v>48</v>
      </c>
      <c r="F434" t="s">
        <v>87</v>
      </c>
      <c r="G434" t="s">
        <v>50</v>
      </c>
      <c r="H434">
        <v>2000</v>
      </c>
      <c r="I434" t="s">
        <v>1940</v>
      </c>
      <c r="J434" t="s">
        <v>16</v>
      </c>
      <c r="O434" t="str">
        <f>VLOOKUP(Table1[[#This Row],[Province_Number]],WikiTable[],3)</f>
        <v>Asia</v>
      </c>
      <c r="P434" t="str">
        <f>VLOOKUP(Table1[[#This Row],[Province_Number]],WikiTable[],4)</f>
        <v>Persian Region</v>
      </c>
      <c r="Q434" t="str">
        <f>VLOOKUP(Table1[[#This Row],[Province_Number]],WikiTable[],12)</f>
        <v>Persia</v>
      </c>
      <c r="R434" t="str">
        <f>VLOOKUP(Table1[[#This Row],[Province_Number]],WikiTable[],11)</f>
        <v>Wool</v>
      </c>
      <c r="S434" s="3"/>
    </row>
    <row r="435" spans="1:19" x14ac:dyDescent="0.25">
      <c r="A435">
        <v>434</v>
      </c>
      <c r="B435" t="s">
        <v>1440</v>
      </c>
      <c r="C435" t="s">
        <v>47</v>
      </c>
      <c r="D435" t="s">
        <v>47</v>
      </c>
      <c r="E435" t="s">
        <v>48</v>
      </c>
      <c r="F435" t="s">
        <v>527</v>
      </c>
      <c r="G435" t="s">
        <v>705</v>
      </c>
      <c r="H435">
        <v>2000</v>
      </c>
      <c r="I435" t="s">
        <v>1940</v>
      </c>
      <c r="J435" t="s">
        <v>16</v>
      </c>
      <c r="O435" t="str">
        <f>VLOOKUP(Table1[[#This Row],[Province_Number]],WikiTable[],3)</f>
        <v>Asia</v>
      </c>
      <c r="P435" t="str">
        <f>VLOOKUP(Table1[[#This Row],[Province_Number]],WikiTable[],4)</f>
        <v>Persian Region / Baluchistan</v>
      </c>
      <c r="Q435" t="str">
        <f>VLOOKUP(Table1[[#This Row],[Province_Number]],WikiTable[],12)</f>
        <v>Hormuz</v>
      </c>
      <c r="R435" t="str">
        <f>VLOOKUP(Table1[[#This Row],[Province_Number]],WikiTable[],11)</f>
        <v>Wool</v>
      </c>
      <c r="S435" s="3"/>
    </row>
    <row r="436" spans="1:19" x14ac:dyDescent="0.25">
      <c r="A436">
        <v>435</v>
      </c>
      <c r="B436" t="s">
        <v>1441</v>
      </c>
      <c r="C436" t="s">
        <v>47</v>
      </c>
      <c r="D436" t="s">
        <v>47</v>
      </c>
      <c r="E436" t="s">
        <v>48</v>
      </c>
      <c r="F436" t="s">
        <v>527</v>
      </c>
      <c r="G436" t="s">
        <v>705</v>
      </c>
      <c r="H436">
        <v>2000</v>
      </c>
      <c r="I436" t="s">
        <v>1940</v>
      </c>
      <c r="J436" t="s">
        <v>16</v>
      </c>
      <c r="O436" t="str">
        <f>VLOOKUP(Table1[[#This Row],[Province_Number]],WikiTable[],3)</f>
        <v>Asia</v>
      </c>
      <c r="P436" t="str">
        <f>VLOOKUP(Table1[[#This Row],[Province_Number]],WikiTable[],4)</f>
        <v>Persian Region / Sistan / Khorasan</v>
      </c>
      <c r="Q436" t="str">
        <f>VLOOKUP(Table1[[#This Row],[Province_Number]],WikiTable[],12)</f>
        <v>Hormuz</v>
      </c>
      <c r="R436" t="str">
        <f>VLOOKUP(Table1[[#This Row],[Province_Number]],WikiTable[],11)</f>
        <v>Wool</v>
      </c>
      <c r="S436" s="3"/>
    </row>
    <row r="437" spans="1:19" x14ac:dyDescent="0.25">
      <c r="A437">
        <v>436</v>
      </c>
      <c r="B437" t="s">
        <v>1442</v>
      </c>
      <c r="C437" t="s">
        <v>47</v>
      </c>
      <c r="D437" t="s">
        <v>47</v>
      </c>
      <c r="E437" t="s">
        <v>48</v>
      </c>
      <c r="F437" t="s">
        <v>703</v>
      </c>
      <c r="G437" t="s">
        <v>528</v>
      </c>
      <c r="H437">
        <v>2000</v>
      </c>
      <c r="I437" t="s">
        <v>1940</v>
      </c>
      <c r="J437" t="s">
        <v>16</v>
      </c>
      <c r="O437" t="str">
        <f>VLOOKUP(Table1[[#This Row],[Province_Number]],WikiTable[],3)</f>
        <v>Asia</v>
      </c>
      <c r="P437" t="str">
        <f>VLOOKUP(Table1[[#This Row],[Province_Number]],WikiTable[],4)</f>
        <v>Persian Region / Khorasan</v>
      </c>
      <c r="Q437" t="str">
        <f>VLOOKUP(Table1[[#This Row],[Province_Number]],WikiTable[],12)</f>
        <v>Persia</v>
      </c>
      <c r="R437" t="str">
        <f>VLOOKUP(Table1[[#This Row],[Province_Number]],WikiTable[],11)</f>
        <v>Cotton</v>
      </c>
      <c r="S437" s="3"/>
    </row>
    <row r="438" spans="1:19" x14ac:dyDescent="0.25">
      <c r="A438">
        <v>437</v>
      </c>
      <c r="B438" t="s">
        <v>1443</v>
      </c>
      <c r="C438" t="s">
        <v>47</v>
      </c>
      <c r="D438" t="s">
        <v>47</v>
      </c>
      <c r="E438" t="s">
        <v>48</v>
      </c>
      <c r="F438" t="s">
        <v>87</v>
      </c>
      <c r="G438" t="s">
        <v>50</v>
      </c>
      <c r="H438">
        <v>2000</v>
      </c>
      <c r="I438" t="s">
        <v>1940</v>
      </c>
      <c r="J438" t="s">
        <v>16</v>
      </c>
      <c r="O438" t="str">
        <f>VLOOKUP(Table1[[#This Row],[Province_Number]],WikiTable[],3)</f>
        <v>Asia</v>
      </c>
      <c r="P438" t="str">
        <f>VLOOKUP(Table1[[#This Row],[Province_Number]],WikiTable[],4)</f>
        <v>Khorasan / Central Asia</v>
      </c>
      <c r="Q438" t="str">
        <f>VLOOKUP(Table1[[#This Row],[Province_Number]],WikiTable[],12)</f>
        <v>Persia</v>
      </c>
      <c r="R438" t="str">
        <f>VLOOKUP(Table1[[#This Row],[Province_Number]],WikiTable[],11)</f>
        <v>Wool</v>
      </c>
      <c r="S438" s="3"/>
    </row>
    <row r="439" spans="1:19" x14ac:dyDescent="0.25">
      <c r="A439">
        <v>438</v>
      </c>
      <c r="B439" t="s">
        <v>1444</v>
      </c>
      <c r="C439" t="s">
        <v>47</v>
      </c>
      <c r="D439" t="s">
        <v>47</v>
      </c>
      <c r="E439" t="s">
        <v>48</v>
      </c>
      <c r="F439" t="s">
        <v>527</v>
      </c>
      <c r="G439" t="s">
        <v>709</v>
      </c>
      <c r="H439">
        <v>2000</v>
      </c>
      <c r="I439" t="s">
        <v>1940</v>
      </c>
      <c r="J439" t="s">
        <v>16</v>
      </c>
      <c r="O439" t="str">
        <f>VLOOKUP(Table1[[#This Row],[Province_Number]],WikiTable[],3)</f>
        <v>Asia</v>
      </c>
      <c r="P439" t="str">
        <f>VLOOKUP(Table1[[#This Row],[Province_Number]],WikiTable[],4)</f>
        <v>Central Asia</v>
      </c>
      <c r="Q439" t="str">
        <f>VLOOKUP(Table1[[#This Row],[Province_Number]],WikiTable[],12)</f>
        <v>Persia</v>
      </c>
      <c r="R439" t="str">
        <f>VLOOKUP(Table1[[#This Row],[Province_Number]],WikiTable[],11)</f>
        <v>Wool</v>
      </c>
      <c r="S439" s="3"/>
    </row>
    <row r="440" spans="1:19" x14ac:dyDescent="0.25">
      <c r="A440">
        <v>439</v>
      </c>
      <c r="B440" t="s">
        <v>1445</v>
      </c>
      <c r="C440" t="s">
        <v>47</v>
      </c>
      <c r="D440" t="s">
        <v>47</v>
      </c>
      <c r="E440" t="s">
        <v>48</v>
      </c>
      <c r="F440" t="s">
        <v>87</v>
      </c>
      <c r="G440" t="s">
        <v>50</v>
      </c>
      <c r="H440">
        <v>2000</v>
      </c>
      <c r="I440" t="s">
        <v>1940</v>
      </c>
      <c r="J440" t="s">
        <v>16</v>
      </c>
      <c r="O440" t="str">
        <f>VLOOKUP(Table1[[#This Row],[Province_Number]],WikiTable[],3)</f>
        <v>Asia</v>
      </c>
      <c r="P440" t="str">
        <f>VLOOKUP(Table1[[#This Row],[Province_Number]],WikiTable[],4)</f>
        <v>Central Asia</v>
      </c>
      <c r="Q440" t="str">
        <f>VLOOKUP(Table1[[#This Row],[Province_Number]],WikiTable[],12)</f>
        <v>Astrakhan</v>
      </c>
      <c r="R440" t="str">
        <f>VLOOKUP(Table1[[#This Row],[Province_Number]],WikiTable[],11)</f>
        <v>Fish</v>
      </c>
      <c r="S440" s="3"/>
    </row>
    <row r="441" spans="1:19" x14ac:dyDescent="0.25">
      <c r="A441">
        <v>440</v>
      </c>
      <c r="B441" t="s">
        <v>1447</v>
      </c>
      <c r="C441" t="s">
        <v>47</v>
      </c>
      <c r="D441" t="s">
        <v>47</v>
      </c>
      <c r="E441" t="s">
        <v>48</v>
      </c>
      <c r="F441" t="s">
        <v>527</v>
      </c>
      <c r="G441" t="s">
        <v>60</v>
      </c>
      <c r="H441">
        <v>2000</v>
      </c>
      <c r="I441" t="s">
        <v>1940</v>
      </c>
      <c r="J441" t="s">
        <v>16</v>
      </c>
      <c r="O441" t="str">
        <f>VLOOKUP(Table1[[#This Row],[Province_Number]],WikiTable[],3)</f>
        <v>Asia</v>
      </c>
      <c r="P441" t="str">
        <f>VLOOKUP(Table1[[#This Row],[Province_Number]],WikiTable[],4)</f>
        <v>Central Asia</v>
      </c>
      <c r="Q441" t="str">
        <f>VLOOKUP(Table1[[#This Row],[Province_Number]],WikiTable[],12)</f>
        <v>Samarkand</v>
      </c>
      <c r="R441" t="str">
        <f>VLOOKUP(Table1[[#This Row],[Province_Number]],WikiTable[],11)</f>
        <v>Wool</v>
      </c>
      <c r="S441" s="3"/>
    </row>
    <row r="442" spans="1:19" x14ac:dyDescent="0.25">
      <c r="A442">
        <v>441</v>
      </c>
      <c r="B442" t="s">
        <v>1448</v>
      </c>
      <c r="C442" t="s">
        <v>47</v>
      </c>
      <c r="D442" t="s">
        <v>47</v>
      </c>
      <c r="E442" t="s">
        <v>48</v>
      </c>
      <c r="F442" t="s">
        <v>53</v>
      </c>
      <c r="G442" t="s">
        <v>60</v>
      </c>
      <c r="H442">
        <v>2000</v>
      </c>
      <c r="I442" t="s">
        <v>1940</v>
      </c>
      <c r="J442" t="s">
        <v>16</v>
      </c>
      <c r="O442" t="str">
        <f>VLOOKUP(Table1[[#This Row],[Province_Number]],WikiTable[],3)</f>
        <v>Asia</v>
      </c>
      <c r="P442" t="str">
        <f>VLOOKUP(Table1[[#This Row],[Province_Number]],WikiTable[],4)</f>
        <v>Central Asia</v>
      </c>
      <c r="Q442" t="str">
        <f>VLOOKUP(Table1[[#This Row],[Province_Number]],WikiTable[],12)</f>
        <v>Samarkand</v>
      </c>
      <c r="R442" t="str">
        <f>VLOOKUP(Table1[[#This Row],[Province_Number]],WikiTable[],11)</f>
        <v>Wool</v>
      </c>
      <c r="S442" s="3"/>
    </row>
    <row r="443" spans="1:19" x14ac:dyDescent="0.25">
      <c r="A443">
        <v>442</v>
      </c>
      <c r="B443" t="s">
        <v>1449</v>
      </c>
      <c r="C443" t="s">
        <v>47</v>
      </c>
      <c r="D443" t="s">
        <v>47</v>
      </c>
      <c r="E443" t="s">
        <v>48</v>
      </c>
      <c r="F443" t="s">
        <v>87</v>
      </c>
      <c r="G443" t="s">
        <v>50</v>
      </c>
      <c r="H443">
        <v>2000</v>
      </c>
      <c r="I443" t="s">
        <v>1940</v>
      </c>
      <c r="J443" t="s">
        <v>16</v>
      </c>
      <c r="O443" t="str">
        <f>VLOOKUP(Table1[[#This Row],[Province_Number]],WikiTable[],3)</f>
        <v>Asia</v>
      </c>
      <c r="P443" t="str">
        <f>VLOOKUP(Table1[[#This Row],[Province_Number]],WikiTable[],4)</f>
        <v>Transoxiana / Central Asia</v>
      </c>
      <c r="Q443" t="str">
        <f>VLOOKUP(Table1[[#This Row],[Province_Number]],WikiTable[],12)</f>
        <v>Samarkand</v>
      </c>
      <c r="R443" t="str">
        <f>VLOOKUP(Table1[[#This Row],[Province_Number]],WikiTable[],11)</f>
        <v>Salt</v>
      </c>
      <c r="S443" s="3"/>
    </row>
    <row r="444" spans="1:19" x14ac:dyDescent="0.25">
      <c r="A444">
        <v>443</v>
      </c>
      <c r="B444" t="s">
        <v>1450</v>
      </c>
      <c r="C444" t="s">
        <v>47</v>
      </c>
      <c r="D444" t="s">
        <v>47</v>
      </c>
      <c r="E444" t="s">
        <v>48</v>
      </c>
      <c r="F444" t="s">
        <v>427</v>
      </c>
      <c r="G444" t="s">
        <v>709</v>
      </c>
      <c r="H444">
        <v>2000</v>
      </c>
      <c r="I444" t="s">
        <v>1940</v>
      </c>
      <c r="J444" t="s">
        <v>16</v>
      </c>
      <c r="O444" t="str">
        <f>VLOOKUP(Table1[[#This Row],[Province_Number]],WikiTable[],3)</f>
        <v>Asia</v>
      </c>
      <c r="P444" t="str">
        <f>VLOOKUP(Table1[[#This Row],[Province_Number]],WikiTable[],4)</f>
        <v>Central Asia</v>
      </c>
      <c r="Q444" t="str">
        <f>VLOOKUP(Table1[[#This Row],[Province_Number]],WikiTable[],12)</f>
        <v>Astrakhan</v>
      </c>
      <c r="R444" t="str">
        <f>VLOOKUP(Table1[[#This Row],[Province_Number]],WikiTable[],11)</f>
        <v>Grain</v>
      </c>
      <c r="S444" s="3"/>
    </row>
    <row r="445" spans="1:19" x14ac:dyDescent="0.25">
      <c r="A445">
        <v>444</v>
      </c>
      <c r="B445" t="s">
        <v>1451</v>
      </c>
      <c r="C445" t="s">
        <v>47</v>
      </c>
      <c r="D445" t="s">
        <v>47</v>
      </c>
      <c r="E445" t="s">
        <v>48</v>
      </c>
      <c r="F445" t="s">
        <v>527</v>
      </c>
      <c r="G445" t="s">
        <v>705</v>
      </c>
      <c r="H445">
        <v>2000</v>
      </c>
      <c r="I445" t="s">
        <v>1940</v>
      </c>
      <c r="J445" t="s">
        <v>16</v>
      </c>
      <c r="O445" t="str">
        <f>VLOOKUP(Table1[[#This Row],[Province_Number]],WikiTable[],3)</f>
        <v>Asia</v>
      </c>
      <c r="P445" t="str">
        <f>VLOOKUP(Table1[[#This Row],[Province_Number]],WikiTable[],4)</f>
        <v>Central Asia</v>
      </c>
      <c r="Q445" t="str">
        <f>VLOOKUP(Table1[[#This Row],[Province_Number]],WikiTable[],12)</f>
        <v>Samarkand</v>
      </c>
      <c r="R445" t="str">
        <f>VLOOKUP(Table1[[#This Row],[Province_Number]],WikiTable[],11)</f>
        <v>Wool</v>
      </c>
      <c r="S445" s="3"/>
    </row>
    <row r="446" spans="1:19" x14ac:dyDescent="0.25">
      <c r="A446">
        <v>445</v>
      </c>
      <c r="B446" t="s">
        <v>1452</v>
      </c>
      <c r="C446" t="s">
        <v>47</v>
      </c>
      <c r="D446" t="s">
        <v>47</v>
      </c>
      <c r="E446" t="s">
        <v>48</v>
      </c>
      <c r="F446" t="s">
        <v>527</v>
      </c>
      <c r="G446" t="s">
        <v>705</v>
      </c>
      <c r="H446">
        <v>2000</v>
      </c>
      <c r="I446" t="s">
        <v>1940</v>
      </c>
      <c r="J446" t="s">
        <v>16</v>
      </c>
      <c r="O446" t="str">
        <f>VLOOKUP(Table1[[#This Row],[Province_Number]],WikiTable[],3)</f>
        <v>Asia</v>
      </c>
      <c r="P446" t="str">
        <f>VLOOKUP(Table1[[#This Row],[Province_Number]],WikiTable[],4)</f>
        <v>Persian Region / Khorasan / Central Asia</v>
      </c>
      <c r="Q446" t="str">
        <f>VLOOKUP(Table1[[#This Row],[Province_Number]],WikiTable[],12)</f>
        <v>Samarkand</v>
      </c>
      <c r="R446" t="str">
        <f>VLOOKUP(Table1[[#This Row],[Province_Number]],WikiTable[],11)</f>
        <v>Cotton</v>
      </c>
      <c r="S446" s="3"/>
    </row>
    <row r="447" spans="1:19" x14ac:dyDescent="0.25">
      <c r="A447">
        <v>446</v>
      </c>
      <c r="B447" t="s">
        <v>1453</v>
      </c>
      <c r="C447" t="s">
        <v>47</v>
      </c>
      <c r="D447" t="s">
        <v>47</v>
      </c>
      <c r="E447" t="s">
        <v>48</v>
      </c>
      <c r="F447" t="s">
        <v>527</v>
      </c>
      <c r="G447" t="s">
        <v>705</v>
      </c>
      <c r="H447">
        <v>2000</v>
      </c>
      <c r="I447" t="s">
        <v>1940</v>
      </c>
      <c r="J447" t="s">
        <v>16</v>
      </c>
      <c r="O447" t="str">
        <f>VLOOKUP(Table1[[#This Row],[Province_Number]],WikiTable[],3)</f>
        <v>Asia</v>
      </c>
      <c r="P447" t="str">
        <f>VLOOKUP(Table1[[#This Row],[Province_Number]],WikiTable[],4)</f>
        <v>Persian Region / Afghanistan / Khorasan</v>
      </c>
      <c r="Q447" t="str">
        <f>VLOOKUP(Table1[[#This Row],[Province_Number]],WikiTable[],12)</f>
        <v>Samarkand</v>
      </c>
      <c r="R447" t="str">
        <f>VLOOKUP(Table1[[#This Row],[Province_Number]],WikiTable[],11)</f>
        <v>Wool</v>
      </c>
      <c r="S447" s="3"/>
    </row>
    <row r="448" spans="1:19" x14ac:dyDescent="0.25">
      <c r="A448">
        <v>447</v>
      </c>
      <c r="B448" t="s">
        <v>1454</v>
      </c>
      <c r="C448" t="s">
        <v>47</v>
      </c>
      <c r="D448" t="s">
        <v>47</v>
      </c>
      <c r="E448" t="s">
        <v>48</v>
      </c>
      <c r="F448" t="s">
        <v>527</v>
      </c>
      <c r="G448" t="s">
        <v>1455</v>
      </c>
      <c r="H448">
        <v>2000</v>
      </c>
      <c r="I448" t="s">
        <v>1940</v>
      </c>
      <c r="J448" t="s">
        <v>16</v>
      </c>
      <c r="O448" t="str">
        <f>VLOOKUP(Table1[[#This Row],[Province_Number]],WikiTable[],3)</f>
        <v>Asia</v>
      </c>
      <c r="P448" t="str">
        <f>VLOOKUP(Table1[[#This Row],[Province_Number]],WikiTable[],4)</f>
        <v>Persian Region / Afghanistan</v>
      </c>
      <c r="Q448" t="str">
        <f>VLOOKUP(Table1[[#This Row],[Province_Number]],WikiTable[],12)</f>
        <v>Kashmir</v>
      </c>
      <c r="R448" t="str">
        <f>VLOOKUP(Table1[[#This Row],[Province_Number]],WikiTable[],11)</f>
        <v>Cotton</v>
      </c>
      <c r="S448" s="3"/>
    </row>
    <row r="449" spans="1:19" x14ac:dyDescent="0.25">
      <c r="A449">
        <v>448</v>
      </c>
      <c r="B449" t="s">
        <v>1456</v>
      </c>
      <c r="C449" t="s">
        <v>47</v>
      </c>
      <c r="D449" t="s">
        <v>47</v>
      </c>
      <c r="E449" t="s">
        <v>48</v>
      </c>
      <c r="F449" t="s">
        <v>527</v>
      </c>
      <c r="G449" t="s">
        <v>528</v>
      </c>
      <c r="H449">
        <v>2000</v>
      </c>
      <c r="I449" t="s">
        <v>1940</v>
      </c>
      <c r="J449" t="s">
        <v>16</v>
      </c>
      <c r="O449" t="str">
        <f>VLOOKUP(Table1[[#This Row],[Province_Number]],WikiTable[],3)</f>
        <v>Asia</v>
      </c>
      <c r="P449" t="str">
        <f>VLOOKUP(Table1[[#This Row],[Province_Number]],WikiTable[],4)</f>
        <v>Afghanistan</v>
      </c>
      <c r="Q449" t="str">
        <f>VLOOKUP(Table1[[#This Row],[Province_Number]],WikiTable[],12)</f>
        <v>Kashmir</v>
      </c>
      <c r="R449" t="str">
        <f>VLOOKUP(Table1[[#This Row],[Province_Number]],WikiTable[],11)</f>
        <v>Grain</v>
      </c>
      <c r="S449" s="3"/>
    </row>
    <row r="450" spans="1:19" x14ac:dyDescent="0.25">
      <c r="A450">
        <v>449</v>
      </c>
      <c r="B450" t="s">
        <v>1457</v>
      </c>
      <c r="C450" t="s">
        <v>47</v>
      </c>
      <c r="D450" t="s">
        <v>47</v>
      </c>
      <c r="E450" t="s">
        <v>48</v>
      </c>
      <c r="F450" t="s">
        <v>87</v>
      </c>
      <c r="G450" t="s">
        <v>50</v>
      </c>
      <c r="H450">
        <v>2000</v>
      </c>
      <c r="I450" t="s">
        <v>1940</v>
      </c>
      <c r="J450" t="s">
        <v>16</v>
      </c>
      <c r="O450" t="str">
        <f>VLOOKUP(Table1[[#This Row],[Province_Number]],WikiTable[],3)</f>
        <v>Asia</v>
      </c>
      <c r="P450" t="str">
        <f>VLOOKUP(Table1[[#This Row],[Province_Number]],WikiTable[],4)</f>
        <v>Afghanistan</v>
      </c>
      <c r="Q450" t="str">
        <f>VLOOKUP(Table1[[#This Row],[Province_Number]],WikiTable[],12)</f>
        <v>Samarkand</v>
      </c>
      <c r="R450" t="str">
        <f>VLOOKUP(Table1[[#This Row],[Province_Number]],WikiTable[],11)</f>
        <v>Wool</v>
      </c>
      <c r="S450" s="3"/>
    </row>
    <row r="451" spans="1:19" x14ac:dyDescent="0.25">
      <c r="A451">
        <v>450</v>
      </c>
      <c r="B451" t="s">
        <v>1459</v>
      </c>
      <c r="C451" t="s">
        <v>47</v>
      </c>
      <c r="D451" t="s">
        <v>47</v>
      </c>
      <c r="E451" t="s">
        <v>48</v>
      </c>
      <c r="F451" t="s">
        <v>527</v>
      </c>
      <c r="G451" t="s">
        <v>60</v>
      </c>
      <c r="H451">
        <v>2000</v>
      </c>
      <c r="I451" t="s">
        <v>1940</v>
      </c>
      <c r="J451" t="s">
        <v>16</v>
      </c>
      <c r="O451" t="str">
        <f>VLOOKUP(Table1[[#This Row],[Province_Number]],WikiTable[],3)</f>
        <v>Asia</v>
      </c>
      <c r="P451" t="str">
        <f>VLOOKUP(Table1[[#This Row],[Province_Number]],WikiTable[],4)</f>
        <v>Afghanistan</v>
      </c>
      <c r="Q451" t="str">
        <f>VLOOKUP(Table1[[#This Row],[Province_Number]],WikiTable[],12)</f>
        <v>Samarkand</v>
      </c>
      <c r="R451" t="str">
        <f>VLOOKUP(Table1[[#This Row],[Province_Number]],WikiTable[],11)</f>
        <v>Cotton</v>
      </c>
      <c r="S451" s="3"/>
    </row>
    <row r="452" spans="1:19" x14ac:dyDescent="0.25">
      <c r="A452">
        <v>451</v>
      </c>
      <c r="B452" t="s">
        <v>1460</v>
      </c>
      <c r="C452" t="s">
        <v>47</v>
      </c>
      <c r="D452" t="s">
        <v>47</v>
      </c>
      <c r="E452" t="s">
        <v>48</v>
      </c>
      <c r="F452" t="s">
        <v>87</v>
      </c>
      <c r="G452" t="s">
        <v>50</v>
      </c>
      <c r="H452">
        <v>2000</v>
      </c>
      <c r="I452" t="s">
        <v>1940</v>
      </c>
      <c r="J452" t="s">
        <v>16</v>
      </c>
      <c r="O452" t="str">
        <f>VLOOKUP(Table1[[#This Row],[Province_Number]],WikiTable[],3)</f>
        <v>Asia</v>
      </c>
      <c r="P452" t="str">
        <f>VLOOKUP(Table1[[#This Row],[Province_Number]],WikiTable[],4)</f>
        <v>Afghanistan</v>
      </c>
      <c r="Q452" t="str">
        <f>VLOOKUP(Table1[[#This Row],[Province_Number]],WikiTable[],12)</f>
        <v>Kashmir</v>
      </c>
      <c r="R452" t="str">
        <f>VLOOKUP(Table1[[#This Row],[Province_Number]],WikiTable[],11)</f>
        <v>Dyes</v>
      </c>
      <c r="S452" s="3"/>
    </row>
    <row r="453" spans="1:19" x14ac:dyDescent="0.25">
      <c r="A453">
        <v>452</v>
      </c>
      <c r="B453" t="s">
        <v>1461</v>
      </c>
      <c r="C453" t="s">
        <v>47</v>
      </c>
      <c r="D453" t="s">
        <v>47</v>
      </c>
      <c r="E453" t="s">
        <v>48</v>
      </c>
      <c r="F453" t="s">
        <v>527</v>
      </c>
      <c r="G453" t="s">
        <v>528</v>
      </c>
      <c r="H453">
        <v>2000</v>
      </c>
      <c r="I453" t="s">
        <v>1940</v>
      </c>
      <c r="J453" t="s">
        <v>16</v>
      </c>
      <c r="O453" t="str">
        <f>VLOOKUP(Table1[[#This Row],[Province_Number]],WikiTable[],3)</f>
        <v>Asia</v>
      </c>
      <c r="P453" t="str">
        <f>VLOOKUP(Table1[[#This Row],[Province_Number]],WikiTable[],4)</f>
        <v>Afghanistan</v>
      </c>
      <c r="Q453" t="str">
        <f>VLOOKUP(Table1[[#This Row],[Province_Number]],WikiTable[],12)</f>
        <v>Kashmir</v>
      </c>
      <c r="R453" t="str">
        <f>VLOOKUP(Table1[[#This Row],[Province_Number]],WikiTable[],11)</f>
        <v>Wool</v>
      </c>
      <c r="S453" s="3"/>
    </row>
    <row r="454" spans="1:19" x14ac:dyDescent="0.25">
      <c r="A454">
        <v>453</v>
      </c>
      <c r="B454" t="s">
        <v>1462</v>
      </c>
      <c r="C454" t="s">
        <v>47</v>
      </c>
      <c r="D454" t="s">
        <v>47</v>
      </c>
      <c r="E454" t="s">
        <v>48</v>
      </c>
      <c r="F454" t="s">
        <v>527</v>
      </c>
      <c r="G454" t="s">
        <v>60</v>
      </c>
      <c r="H454">
        <v>2000</v>
      </c>
      <c r="I454" t="s">
        <v>1940</v>
      </c>
      <c r="J454" t="s">
        <v>16</v>
      </c>
      <c r="O454" t="str">
        <f>VLOOKUP(Table1[[#This Row],[Province_Number]],WikiTable[],3)</f>
        <v>Asia</v>
      </c>
      <c r="P454" t="str">
        <f>VLOOKUP(Table1[[#This Row],[Province_Number]],WikiTable[],4)</f>
        <v>Transoxiana / Central Asia</v>
      </c>
      <c r="Q454" t="str">
        <f>VLOOKUP(Table1[[#This Row],[Province_Number]],WikiTable[],12)</f>
        <v>Samarkand</v>
      </c>
      <c r="R454" t="str">
        <f>VLOOKUP(Table1[[#This Row],[Province_Number]],WikiTable[],11)</f>
        <v>Wool</v>
      </c>
      <c r="S454" s="3"/>
    </row>
    <row r="455" spans="1:19" x14ac:dyDescent="0.25">
      <c r="A455">
        <v>454</v>
      </c>
      <c r="B455" t="s">
        <v>1463</v>
      </c>
      <c r="C455" t="s">
        <v>47</v>
      </c>
      <c r="D455" t="s">
        <v>47</v>
      </c>
      <c r="E455" t="s">
        <v>48</v>
      </c>
      <c r="F455" t="s">
        <v>527</v>
      </c>
      <c r="G455" t="s">
        <v>60</v>
      </c>
      <c r="H455">
        <v>2000</v>
      </c>
      <c r="I455" t="s">
        <v>1940</v>
      </c>
      <c r="J455" t="s">
        <v>16</v>
      </c>
      <c r="O455" t="str">
        <f>VLOOKUP(Table1[[#This Row],[Province_Number]],WikiTable[],3)</f>
        <v>Asia</v>
      </c>
      <c r="P455" t="str">
        <f>VLOOKUP(Table1[[#This Row],[Province_Number]],WikiTable[],4)</f>
        <v>Transoxiana / Central Asia</v>
      </c>
      <c r="Q455" t="str">
        <f>VLOOKUP(Table1[[#This Row],[Province_Number]],WikiTable[],12)</f>
        <v>Samarkand</v>
      </c>
      <c r="R455" t="str">
        <f>VLOOKUP(Table1[[#This Row],[Province_Number]],WikiTable[],11)</f>
        <v>Spices</v>
      </c>
      <c r="S455" s="3"/>
    </row>
    <row r="456" spans="1:19" x14ac:dyDescent="0.25">
      <c r="A456">
        <v>455</v>
      </c>
      <c r="B456" t="s">
        <v>1464</v>
      </c>
      <c r="C456" t="s">
        <v>47</v>
      </c>
      <c r="D456" t="s">
        <v>47</v>
      </c>
      <c r="E456" t="s">
        <v>48</v>
      </c>
      <c r="F456" t="s">
        <v>87</v>
      </c>
      <c r="G456" t="s">
        <v>50</v>
      </c>
      <c r="H456">
        <v>2000</v>
      </c>
      <c r="I456" t="s">
        <v>1940</v>
      </c>
      <c r="J456" t="s">
        <v>16</v>
      </c>
      <c r="O456" t="str">
        <f>VLOOKUP(Table1[[#This Row],[Province_Number]],WikiTable[],3)</f>
        <v>Asia</v>
      </c>
      <c r="P456" t="str">
        <f>VLOOKUP(Table1[[#This Row],[Province_Number]],WikiTable[],4)</f>
        <v>Transoxiana / Central Asia</v>
      </c>
      <c r="Q456" t="str">
        <f>VLOOKUP(Table1[[#This Row],[Province_Number]],WikiTable[],12)</f>
        <v>Samarkand</v>
      </c>
      <c r="R456" t="str">
        <f>VLOOKUP(Table1[[#This Row],[Province_Number]],WikiTable[],11)</f>
        <v>Wool</v>
      </c>
      <c r="S456" s="3"/>
    </row>
    <row r="457" spans="1:19" x14ac:dyDescent="0.25">
      <c r="A457">
        <v>456</v>
      </c>
      <c r="B457" t="s">
        <v>1465</v>
      </c>
      <c r="C457" t="s">
        <v>47</v>
      </c>
      <c r="D457" t="s">
        <v>47</v>
      </c>
      <c r="E457" t="s">
        <v>48</v>
      </c>
      <c r="F457" t="s">
        <v>427</v>
      </c>
      <c r="G457" t="s">
        <v>50</v>
      </c>
      <c r="H457">
        <v>2000</v>
      </c>
      <c r="I457" t="s">
        <v>1940</v>
      </c>
      <c r="J457" t="s">
        <v>16</v>
      </c>
      <c r="O457" t="str">
        <f>VLOOKUP(Table1[[#This Row],[Province_Number]],WikiTable[],3)</f>
        <v>Asia</v>
      </c>
      <c r="P457" t="str">
        <f>VLOOKUP(Table1[[#This Row],[Province_Number]],WikiTable[],4)</f>
        <v>Transoxiana / Central Asia</v>
      </c>
      <c r="Q457" t="str">
        <f>VLOOKUP(Table1[[#This Row],[Province_Number]],WikiTable[],12)</f>
        <v>Samarkand</v>
      </c>
      <c r="R457" t="str">
        <f>VLOOKUP(Table1[[#This Row],[Province_Number]],WikiTable[],11)</f>
        <v>Grain</v>
      </c>
      <c r="S457" s="3"/>
    </row>
    <row r="458" spans="1:19" x14ac:dyDescent="0.25">
      <c r="A458">
        <v>457</v>
      </c>
      <c r="B458" t="s">
        <v>1466</v>
      </c>
      <c r="C458" t="s">
        <v>47</v>
      </c>
      <c r="D458" t="s">
        <v>47</v>
      </c>
      <c r="E458" t="s">
        <v>48</v>
      </c>
      <c r="F458" t="s">
        <v>427</v>
      </c>
      <c r="G458" t="s">
        <v>50</v>
      </c>
      <c r="H458">
        <v>2000</v>
      </c>
      <c r="I458" t="s">
        <v>1940</v>
      </c>
      <c r="J458" t="s">
        <v>16</v>
      </c>
      <c r="O458" t="str">
        <f>VLOOKUP(Table1[[#This Row],[Province_Number]],WikiTable[],3)</f>
        <v>Asia</v>
      </c>
      <c r="P458" t="str">
        <f>VLOOKUP(Table1[[#This Row],[Province_Number]],WikiTable[],4)</f>
        <v>Transoxiana / Central Asia</v>
      </c>
      <c r="Q458" t="str">
        <f>VLOOKUP(Table1[[#This Row],[Province_Number]],WikiTable[],12)</f>
        <v>Samarkand</v>
      </c>
      <c r="R458" t="str">
        <f>VLOOKUP(Table1[[#This Row],[Province_Number]],WikiTable[],11)</f>
        <v>Tea</v>
      </c>
      <c r="S458" s="3"/>
    </row>
    <row r="459" spans="1:19" x14ac:dyDescent="0.25">
      <c r="A459">
        <v>458</v>
      </c>
      <c r="B459" t="s">
        <v>1467</v>
      </c>
      <c r="C459" t="s">
        <v>47</v>
      </c>
      <c r="D459" t="s">
        <v>47</v>
      </c>
      <c r="E459" t="s">
        <v>48</v>
      </c>
      <c r="F459" t="s">
        <v>703</v>
      </c>
      <c r="G459" t="s">
        <v>60</v>
      </c>
      <c r="H459">
        <v>2000</v>
      </c>
      <c r="I459" t="s">
        <v>1940</v>
      </c>
      <c r="J459" t="s">
        <v>16</v>
      </c>
      <c r="O459" t="str">
        <f>VLOOKUP(Table1[[#This Row],[Province_Number]],WikiTable[],3)</f>
        <v>Asia</v>
      </c>
      <c r="P459" t="str">
        <f>VLOOKUP(Table1[[#This Row],[Province_Number]],WikiTable[],4)</f>
        <v>Transoxiana / Central Asia</v>
      </c>
      <c r="Q459" t="str">
        <f>VLOOKUP(Table1[[#This Row],[Province_Number]],WikiTable[],12)</f>
        <v>Samarkand</v>
      </c>
      <c r="R459" t="str">
        <f>VLOOKUP(Table1[[#This Row],[Province_Number]],WikiTable[],11)</f>
        <v>Iron</v>
      </c>
      <c r="S459" s="3"/>
    </row>
    <row r="460" spans="1:19" x14ac:dyDescent="0.25">
      <c r="A460">
        <v>459</v>
      </c>
      <c r="B460" t="s">
        <v>1468</v>
      </c>
      <c r="C460" t="s">
        <v>47</v>
      </c>
      <c r="D460" t="s">
        <v>47</v>
      </c>
      <c r="E460" t="s">
        <v>48</v>
      </c>
      <c r="F460" t="s">
        <v>703</v>
      </c>
      <c r="G460" t="s">
        <v>50</v>
      </c>
      <c r="H460">
        <v>2000</v>
      </c>
      <c r="I460" t="s">
        <v>1940</v>
      </c>
      <c r="J460" t="s">
        <v>16</v>
      </c>
      <c r="O460" t="str">
        <f>VLOOKUP(Table1[[#This Row],[Province_Number]],WikiTable[],3)</f>
        <v>Asia</v>
      </c>
      <c r="P460" t="str">
        <f>VLOOKUP(Table1[[#This Row],[Province_Number]],WikiTable[],4)</f>
        <v>Central Asia</v>
      </c>
      <c r="Q460" t="str">
        <f>VLOOKUP(Table1[[#This Row],[Province_Number]],WikiTable[],12)</f>
        <v>Samarkand</v>
      </c>
      <c r="R460" t="str">
        <f>VLOOKUP(Table1[[#This Row],[Province_Number]],WikiTable[],11)</f>
        <v>Cloth</v>
      </c>
      <c r="S460" s="3"/>
    </row>
    <row r="461" spans="1:19" x14ac:dyDescent="0.25">
      <c r="A461">
        <v>460</v>
      </c>
      <c r="B461" t="s">
        <v>1470</v>
      </c>
      <c r="C461" t="s">
        <v>47</v>
      </c>
      <c r="D461" t="s">
        <v>47</v>
      </c>
      <c r="E461" t="s">
        <v>48</v>
      </c>
      <c r="F461" t="s">
        <v>703</v>
      </c>
      <c r="G461" t="s">
        <v>60</v>
      </c>
      <c r="H461">
        <v>2000</v>
      </c>
      <c r="I461" t="s">
        <v>1940</v>
      </c>
      <c r="J461" t="s">
        <v>16</v>
      </c>
      <c r="O461" t="str">
        <f>VLOOKUP(Table1[[#This Row],[Province_Number]],WikiTable[],3)</f>
        <v>Asia</v>
      </c>
      <c r="P461" t="str">
        <f>VLOOKUP(Table1[[#This Row],[Province_Number]],WikiTable[],4)</f>
        <v>Transoxiana / Central Asia</v>
      </c>
      <c r="Q461" t="str">
        <f>VLOOKUP(Table1[[#This Row],[Province_Number]],WikiTable[],12)</f>
        <v>Kashmir</v>
      </c>
      <c r="R461" t="str">
        <f>VLOOKUP(Table1[[#This Row],[Province_Number]],WikiTable[],11)</f>
        <v>Wool</v>
      </c>
      <c r="S461" s="3"/>
    </row>
    <row r="462" spans="1:19" x14ac:dyDescent="0.25">
      <c r="A462">
        <v>461</v>
      </c>
      <c r="B462" t="s">
        <v>1471</v>
      </c>
      <c r="C462" t="s">
        <v>47</v>
      </c>
      <c r="D462" t="s">
        <v>47</v>
      </c>
      <c r="E462" t="s">
        <v>48</v>
      </c>
      <c r="F462" t="s">
        <v>87</v>
      </c>
      <c r="G462" t="s">
        <v>50</v>
      </c>
      <c r="H462">
        <v>2000</v>
      </c>
      <c r="I462" t="s">
        <v>1940</v>
      </c>
      <c r="J462" t="s">
        <v>16</v>
      </c>
      <c r="O462" t="str">
        <f>VLOOKUP(Table1[[#This Row],[Province_Number]],WikiTable[],3)</f>
        <v>Asia</v>
      </c>
      <c r="P462" t="str">
        <f>VLOOKUP(Table1[[#This Row],[Province_Number]],WikiTable[],4)</f>
        <v>Central Asia</v>
      </c>
      <c r="Q462" t="str">
        <f>VLOOKUP(Table1[[#This Row],[Province_Number]],WikiTable[],12)</f>
        <v>Samarkand</v>
      </c>
      <c r="R462" t="str">
        <f>VLOOKUP(Table1[[#This Row],[Province_Number]],WikiTable[],11)</f>
        <v>Cloth</v>
      </c>
      <c r="S462" s="3"/>
    </row>
    <row r="463" spans="1:19" x14ac:dyDescent="0.25">
      <c r="A463">
        <v>462</v>
      </c>
      <c r="B463" t="s">
        <v>1472</v>
      </c>
      <c r="C463" t="s">
        <v>47</v>
      </c>
      <c r="D463" t="s">
        <v>47</v>
      </c>
      <c r="E463" t="s">
        <v>48</v>
      </c>
      <c r="F463" t="s">
        <v>53</v>
      </c>
      <c r="G463" t="s">
        <v>50</v>
      </c>
      <c r="H463">
        <v>2000</v>
      </c>
      <c r="I463" t="s">
        <v>1940</v>
      </c>
      <c r="J463" t="s">
        <v>16</v>
      </c>
      <c r="O463" t="str">
        <f>VLOOKUP(Table1[[#This Row],[Province_Number]],WikiTable[],3)</f>
        <v>Europe</v>
      </c>
      <c r="P463" t="str">
        <f>VLOOKUP(Table1[[#This Row],[Province_Number]],WikiTable[],4)</f>
        <v>Caucasus</v>
      </c>
      <c r="Q463" t="str">
        <f>VLOOKUP(Table1[[#This Row],[Province_Number]],WikiTable[],12)</f>
        <v>Crimea</v>
      </c>
      <c r="R463" t="str">
        <f>VLOOKUP(Table1[[#This Row],[Province_Number]],WikiTable[],11)</f>
        <v>Wine</v>
      </c>
      <c r="S463" s="3"/>
    </row>
    <row r="464" spans="1:19" x14ac:dyDescent="0.25">
      <c r="A464">
        <v>463</v>
      </c>
      <c r="B464" t="s">
        <v>1473</v>
      </c>
      <c r="C464" t="s">
        <v>47</v>
      </c>
      <c r="D464" t="s">
        <v>47</v>
      </c>
      <c r="E464" t="s">
        <v>48</v>
      </c>
      <c r="F464" t="s">
        <v>691</v>
      </c>
      <c r="G464" t="s">
        <v>50</v>
      </c>
      <c r="H464">
        <v>2000</v>
      </c>
      <c r="I464" t="s">
        <v>1940</v>
      </c>
      <c r="J464" t="s">
        <v>16</v>
      </c>
      <c r="O464" t="str">
        <f>VLOOKUP(Table1[[#This Row],[Province_Number]],WikiTable[],3)</f>
        <v>Europe</v>
      </c>
      <c r="P464" t="str">
        <f>VLOOKUP(Table1[[#This Row],[Province_Number]],WikiTable[],4)</f>
        <v>Caucasus</v>
      </c>
      <c r="Q464" t="str">
        <f>VLOOKUP(Table1[[#This Row],[Province_Number]],WikiTable[],12)</f>
        <v>Crimea</v>
      </c>
      <c r="R464" t="str">
        <f>VLOOKUP(Table1[[#This Row],[Province_Number]],WikiTable[],11)</f>
        <v>Grain</v>
      </c>
      <c r="S464" s="3"/>
    </row>
    <row r="465" spans="1:19" x14ac:dyDescent="0.25">
      <c r="A465">
        <v>464</v>
      </c>
      <c r="B465" t="s">
        <v>1474</v>
      </c>
      <c r="C465" t="s">
        <v>47</v>
      </c>
      <c r="D465" t="s">
        <v>47</v>
      </c>
      <c r="E465" t="s">
        <v>48</v>
      </c>
      <c r="F465" t="s">
        <v>53</v>
      </c>
      <c r="G465" t="s">
        <v>50</v>
      </c>
      <c r="H465">
        <v>2000</v>
      </c>
      <c r="I465" t="s">
        <v>1940</v>
      </c>
      <c r="J465" t="s">
        <v>16</v>
      </c>
      <c r="O465" t="str">
        <f>VLOOKUP(Table1[[#This Row],[Province_Number]],WikiTable[],3)</f>
        <v>Europe</v>
      </c>
      <c r="P465" t="str">
        <f>VLOOKUP(Table1[[#This Row],[Province_Number]],WikiTable[],4)</f>
        <v>Steppe</v>
      </c>
      <c r="Q465" t="str">
        <f>VLOOKUP(Table1[[#This Row],[Province_Number]],WikiTable[],12)</f>
        <v>Astrakhan</v>
      </c>
      <c r="R465" t="str">
        <f>VLOOKUP(Table1[[#This Row],[Province_Number]],WikiTable[],11)</f>
        <v>Wool</v>
      </c>
      <c r="S465" s="3"/>
    </row>
    <row r="466" spans="1:19" x14ac:dyDescent="0.25">
      <c r="A466">
        <v>465</v>
      </c>
      <c r="B466" t="s">
        <v>1475</v>
      </c>
      <c r="C466" t="s">
        <v>47</v>
      </c>
      <c r="D466" t="s">
        <v>47</v>
      </c>
      <c r="E466" t="s">
        <v>48</v>
      </c>
      <c r="F466" t="s">
        <v>87</v>
      </c>
      <c r="G466" t="s">
        <v>50</v>
      </c>
      <c r="H466">
        <v>2000</v>
      </c>
      <c r="I466" t="s">
        <v>1940</v>
      </c>
      <c r="J466" t="s">
        <v>16</v>
      </c>
      <c r="O466" t="str">
        <f>VLOOKUP(Table1[[#This Row],[Province_Number]],WikiTable[],3)</f>
        <v>Asia</v>
      </c>
      <c r="P466" t="str">
        <f>VLOOKUP(Table1[[#This Row],[Province_Number]],WikiTable[],4)</f>
        <v>Western Siberia / Central Asia</v>
      </c>
      <c r="Q466" t="str">
        <f>VLOOKUP(Table1[[#This Row],[Province_Number]],WikiTable[],12)</f>
        <v>Astrakhan</v>
      </c>
      <c r="R466" t="str">
        <f>VLOOKUP(Table1[[#This Row],[Province_Number]],WikiTable[],11)</f>
        <v>Salt</v>
      </c>
      <c r="S466" s="3"/>
    </row>
    <row r="467" spans="1:19" x14ac:dyDescent="0.25">
      <c r="A467">
        <v>466</v>
      </c>
      <c r="B467" t="s">
        <v>1476</v>
      </c>
      <c r="C467" t="s">
        <v>47</v>
      </c>
      <c r="D467" t="s">
        <v>47</v>
      </c>
      <c r="E467" t="s">
        <v>48</v>
      </c>
      <c r="F467" t="s">
        <v>53</v>
      </c>
      <c r="G467" t="s">
        <v>50</v>
      </c>
      <c r="H467">
        <v>2000</v>
      </c>
      <c r="I467" t="s">
        <v>1940</v>
      </c>
      <c r="J467" t="s">
        <v>16</v>
      </c>
      <c r="O467" t="str">
        <f>VLOOKUP(Table1[[#This Row],[Province_Number]],WikiTable[],3)</f>
        <v>Europe</v>
      </c>
      <c r="P467" t="str">
        <f>VLOOKUP(Table1[[#This Row],[Province_Number]],WikiTable[],4)</f>
        <v>Steppe</v>
      </c>
      <c r="Q467" t="str">
        <f>VLOOKUP(Table1[[#This Row],[Province_Number]],WikiTable[],12)</f>
        <v>Astrakhan</v>
      </c>
      <c r="R467" t="str">
        <f>VLOOKUP(Table1[[#This Row],[Province_Number]],WikiTable[],11)</f>
        <v>Wool</v>
      </c>
      <c r="S467" s="3"/>
    </row>
    <row r="468" spans="1:19" x14ac:dyDescent="0.25">
      <c r="A468">
        <v>467</v>
      </c>
      <c r="B468" t="s">
        <v>1477</v>
      </c>
      <c r="C468" t="s">
        <v>47</v>
      </c>
      <c r="D468" t="s">
        <v>47</v>
      </c>
      <c r="E468" t="s">
        <v>48</v>
      </c>
      <c r="F468" t="s">
        <v>522</v>
      </c>
      <c r="G468" t="s">
        <v>50</v>
      </c>
      <c r="H468">
        <v>2000</v>
      </c>
      <c r="I468" t="s">
        <v>1940</v>
      </c>
      <c r="J468" t="s">
        <v>16</v>
      </c>
      <c r="O468" t="str">
        <f>VLOOKUP(Table1[[#This Row],[Province_Number]],WikiTable[],3)</f>
        <v>Europe</v>
      </c>
      <c r="P468" t="str">
        <f>VLOOKUP(Table1[[#This Row],[Province_Number]],WikiTable[],4)</f>
        <v>Russian Region / Steppe</v>
      </c>
      <c r="Q468" t="str">
        <f>VLOOKUP(Table1[[#This Row],[Province_Number]],WikiTable[],12)</f>
        <v>Astrakhan</v>
      </c>
      <c r="R468" t="str">
        <f>VLOOKUP(Table1[[#This Row],[Province_Number]],WikiTable[],11)</f>
        <v>Wool</v>
      </c>
      <c r="S468" s="3"/>
    </row>
    <row r="469" spans="1:19" x14ac:dyDescent="0.25">
      <c r="A469">
        <v>468</v>
      </c>
      <c r="B469" t="s">
        <v>1478</v>
      </c>
      <c r="C469" t="s">
        <v>47</v>
      </c>
      <c r="D469" t="s">
        <v>47</v>
      </c>
      <c r="E469" t="s">
        <v>48</v>
      </c>
      <c r="F469" t="s">
        <v>691</v>
      </c>
      <c r="G469" t="s">
        <v>50</v>
      </c>
      <c r="H469">
        <v>2000</v>
      </c>
      <c r="I469" t="s">
        <v>1940</v>
      </c>
      <c r="J469" t="s">
        <v>16</v>
      </c>
      <c r="O469" t="str">
        <f>VLOOKUP(Table1[[#This Row],[Province_Number]],WikiTable[],3)</f>
        <v>Europe</v>
      </c>
      <c r="P469" t="str">
        <f>VLOOKUP(Table1[[#This Row],[Province_Number]],WikiTable[],4)</f>
        <v>Steppe</v>
      </c>
      <c r="Q469" t="str">
        <f>VLOOKUP(Table1[[#This Row],[Province_Number]],WikiTable[],12)</f>
        <v>Astrakhan</v>
      </c>
      <c r="R469" t="str">
        <f>VLOOKUP(Table1[[#This Row],[Province_Number]],WikiTable[],11)</f>
        <v>Wool</v>
      </c>
      <c r="S469" s="3"/>
    </row>
    <row r="470" spans="1:19" x14ac:dyDescent="0.25">
      <c r="A470">
        <v>469</v>
      </c>
      <c r="B470" t="s">
        <v>1479</v>
      </c>
      <c r="C470" t="s">
        <v>47</v>
      </c>
      <c r="D470" t="s">
        <v>47</v>
      </c>
      <c r="E470" t="s">
        <v>48</v>
      </c>
      <c r="F470" t="s">
        <v>53</v>
      </c>
      <c r="G470" t="s">
        <v>50</v>
      </c>
      <c r="H470">
        <v>2000</v>
      </c>
      <c r="I470" t="s">
        <v>1940</v>
      </c>
      <c r="J470" t="s">
        <v>16</v>
      </c>
      <c r="O470" t="str">
        <f>VLOOKUP(Table1[[#This Row],[Province_Number]],WikiTable[],3)</f>
        <v>Europe</v>
      </c>
      <c r="P470" t="str">
        <f>VLOOKUP(Table1[[#This Row],[Province_Number]],WikiTable[],4)</f>
        <v>Steppe / Central Asia</v>
      </c>
      <c r="Q470" t="str">
        <f>VLOOKUP(Table1[[#This Row],[Province_Number]],WikiTable[],12)</f>
        <v>Astrakhan</v>
      </c>
      <c r="R470" t="str">
        <f>VLOOKUP(Table1[[#This Row],[Province_Number]],WikiTable[],11)</f>
        <v>Fish</v>
      </c>
      <c r="S470" s="3"/>
    </row>
    <row r="471" spans="1:19" x14ac:dyDescent="0.25">
      <c r="A471">
        <v>470</v>
      </c>
      <c r="B471" t="s">
        <v>1481</v>
      </c>
      <c r="C471" t="s">
        <v>47</v>
      </c>
      <c r="D471" t="s">
        <v>47</v>
      </c>
      <c r="E471" t="s">
        <v>48</v>
      </c>
      <c r="F471" t="s">
        <v>53</v>
      </c>
      <c r="G471" t="s">
        <v>50</v>
      </c>
      <c r="H471">
        <v>2000</v>
      </c>
      <c r="I471" t="s">
        <v>1940</v>
      </c>
      <c r="J471" t="s">
        <v>16</v>
      </c>
      <c r="O471" t="str">
        <f>VLOOKUP(Table1[[#This Row],[Province_Number]],WikiTable[],3)</f>
        <v>Asia</v>
      </c>
      <c r="P471" t="str">
        <f>VLOOKUP(Table1[[#This Row],[Province_Number]],WikiTable[],4)</f>
        <v>Western Siberia / Central Asia</v>
      </c>
      <c r="Q471" t="str">
        <f>VLOOKUP(Table1[[#This Row],[Province_Number]],WikiTable[],12)</f>
        <v>Astrakhan</v>
      </c>
      <c r="R471" t="str">
        <f>VLOOKUP(Table1[[#This Row],[Province_Number]],WikiTable[],11)</f>
        <v>Grain</v>
      </c>
      <c r="S471" s="3"/>
    </row>
    <row r="472" spans="1:19" x14ac:dyDescent="0.25">
      <c r="A472">
        <v>471</v>
      </c>
      <c r="B472" t="s">
        <v>1482</v>
      </c>
      <c r="C472" t="s">
        <v>47</v>
      </c>
      <c r="D472" t="s">
        <v>47</v>
      </c>
      <c r="E472" t="s">
        <v>48</v>
      </c>
      <c r="F472" t="s">
        <v>53</v>
      </c>
      <c r="G472" t="s">
        <v>50</v>
      </c>
      <c r="H472">
        <v>2000</v>
      </c>
      <c r="I472" t="s">
        <v>1940</v>
      </c>
      <c r="J472" t="s">
        <v>16</v>
      </c>
      <c r="O472" t="str">
        <f>VLOOKUP(Table1[[#This Row],[Province_Number]],WikiTable[],3)</f>
        <v>Asia</v>
      </c>
      <c r="P472" t="str">
        <f>VLOOKUP(Table1[[#This Row],[Province_Number]],WikiTable[],4)</f>
        <v>Western Siberia / Central Asia</v>
      </c>
      <c r="Q472" t="str">
        <f>VLOOKUP(Table1[[#This Row],[Province_Number]],WikiTable[],12)</f>
        <v>Samarkand</v>
      </c>
      <c r="R472" t="str">
        <f>VLOOKUP(Table1[[#This Row],[Province_Number]],WikiTable[],11)</f>
        <v>Wool</v>
      </c>
      <c r="S472" s="3"/>
    </row>
    <row r="473" spans="1:19" x14ac:dyDescent="0.25">
      <c r="A473">
        <v>472</v>
      </c>
      <c r="B473" t="s">
        <v>1483</v>
      </c>
      <c r="C473" t="s">
        <v>47</v>
      </c>
      <c r="D473" t="s">
        <v>47</v>
      </c>
      <c r="E473" t="s">
        <v>48</v>
      </c>
      <c r="F473" t="s">
        <v>87</v>
      </c>
      <c r="G473" t="s">
        <v>50</v>
      </c>
      <c r="H473">
        <v>2000</v>
      </c>
      <c r="I473" t="s">
        <v>1940</v>
      </c>
      <c r="J473" t="s">
        <v>16</v>
      </c>
      <c r="O473" t="str">
        <f>VLOOKUP(Table1[[#This Row],[Province_Number]],WikiTable[],3)</f>
        <v>Asia</v>
      </c>
      <c r="P473" t="str">
        <f>VLOOKUP(Table1[[#This Row],[Province_Number]],WikiTable[],4)</f>
        <v>Western Siberia / Central Asia</v>
      </c>
      <c r="Q473" t="str">
        <f>VLOOKUP(Table1[[#This Row],[Province_Number]],WikiTable[],12)</f>
        <v>Samarkand</v>
      </c>
      <c r="R473" t="str">
        <f>VLOOKUP(Table1[[#This Row],[Province_Number]],WikiTable[],11)</f>
        <v>Naval supplies</v>
      </c>
      <c r="S473" s="3"/>
    </row>
    <row r="474" spans="1:19" x14ac:dyDescent="0.25">
      <c r="A474">
        <v>473</v>
      </c>
      <c r="B474" t="s">
        <v>1484</v>
      </c>
      <c r="C474" t="s">
        <v>47</v>
      </c>
      <c r="D474" t="s">
        <v>47</v>
      </c>
      <c r="E474" t="s">
        <v>48</v>
      </c>
      <c r="F474" t="s">
        <v>522</v>
      </c>
      <c r="G474" t="s">
        <v>523</v>
      </c>
      <c r="H474">
        <v>2000</v>
      </c>
      <c r="I474" t="s">
        <v>1940</v>
      </c>
      <c r="J474" t="s">
        <v>16</v>
      </c>
      <c r="O474" t="str">
        <f>VLOOKUP(Table1[[#This Row],[Province_Number]],WikiTable[],3)</f>
        <v>Europe</v>
      </c>
      <c r="P474" t="str">
        <f>VLOOKUP(Table1[[#This Row],[Province_Number]],WikiTable[],4)</f>
        <v>Russian Region / Western Siberia</v>
      </c>
      <c r="Q474" t="str">
        <f>VLOOKUP(Table1[[#This Row],[Province_Number]],WikiTable[],12)</f>
        <v>Kazan</v>
      </c>
      <c r="R474" t="str">
        <f>VLOOKUP(Table1[[#This Row],[Province_Number]],WikiTable[],11)</f>
        <v>Wool</v>
      </c>
      <c r="S474" s="3"/>
    </row>
    <row r="475" spans="1:19" x14ac:dyDescent="0.25">
      <c r="A475">
        <v>474</v>
      </c>
      <c r="B475" t="s">
        <v>1485</v>
      </c>
      <c r="C475" t="s">
        <v>47</v>
      </c>
      <c r="D475" t="s">
        <v>47</v>
      </c>
      <c r="E475" t="s">
        <v>48</v>
      </c>
      <c r="F475" t="s">
        <v>53</v>
      </c>
      <c r="G475" t="s">
        <v>50</v>
      </c>
      <c r="H475">
        <v>2000</v>
      </c>
      <c r="I475" t="s">
        <v>1940</v>
      </c>
      <c r="J475" t="s">
        <v>16</v>
      </c>
      <c r="O475" t="str">
        <f>VLOOKUP(Table1[[#This Row],[Province_Number]],WikiTable[],3)</f>
        <v>Europe</v>
      </c>
      <c r="P475" t="str">
        <f>VLOOKUP(Table1[[#This Row],[Province_Number]],WikiTable[],4)</f>
        <v>Steppe / Western Siberia / Central Asia</v>
      </c>
      <c r="Q475" t="str">
        <f>VLOOKUP(Table1[[#This Row],[Province_Number]],WikiTable[],12)</f>
        <v>Astrakhan</v>
      </c>
      <c r="R475" t="str">
        <f>VLOOKUP(Table1[[#This Row],[Province_Number]],WikiTable[],11)</f>
        <v>Iron</v>
      </c>
      <c r="S475" s="3"/>
    </row>
    <row r="476" spans="1:19" x14ac:dyDescent="0.25">
      <c r="A476">
        <v>475</v>
      </c>
      <c r="B476" t="s">
        <v>1486</v>
      </c>
      <c r="C476" t="s">
        <v>47</v>
      </c>
      <c r="D476" t="s">
        <v>47</v>
      </c>
      <c r="E476" t="s">
        <v>48</v>
      </c>
      <c r="F476" t="s">
        <v>87</v>
      </c>
      <c r="G476" t="s">
        <v>50</v>
      </c>
      <c r="H476">
        <v>2000</v>
      </c>
      <c r="I476" t="s">
        <v>1940</v>
      </c>
      <c r="J476" t="s">
        <v>16</v>
      </c>
      <c r="O476" t="str">
        <f>VLOOKUP(Table1[[#This Row],[Province_Number]],WikiTable[],3)</f>
        <v>Europe</v>
      </c>
      <c r="P476" t="str">
        <f>VLOOKUP(Table1[[#This Row],[Province_Number]],WikiTable[],4)</f>
        <v>Russian Region / Steppe / Western Siberia / Central Asia</v>
      </c>
      <c r="Q476" t="str">
        <f>VLOOKUP(Table1[[#This Row],[Province_Number]],WikiTable[],12)</f>
        <v>Kazan</v>
      </c>
      <c r="R476" t="str">
        <f>VLOOKUP(Table1[[#This Row],[Province_Number]],WikiTable[],11)</f>
        <v>Wool</v>
      </c>
      <c r="S476" s="3"/>
    </row>
    <row r="477" spans="1:19" x14ac:dyDescent="0.25">
      <c r="A477">
        <v>476</v>
      </c>
      <c r="B477" t="s">
        <v>1487</v>
      </c>
      <c r="C477" t="s">
        <v>47</v>
      </c>
      <c r="D477" t="s">
        <v>47</v>
      </c>
      <c r="E477" t="s">
        <v>48</v>
      </c>
      <c r="F477" t="s">
        <v>55</v>
      </c>
      <c r="G477" t="s">
        <v>523</v>
      </c>
      <c r="H477">
        <v>2000</v>
      </c>
      <c r="I477" t="s">
        <v>1940</v>
      </c>
      <c r="J477" t="s">
        <v>16</v>
      </c>
      <c r="O477" t="str">
        <f>VLOOKUP(Table1[[#This Row],[Province_Number]],WikiTable[],3)</f>
        <v>Asia</v>
      </c>
      <c r="P477" t="str">
        <f>VLOOKUP(Table1[[#This Row],[Province_Number]],WikiTable[],4)</f>
        <v>Central Asia</v>
      </c>
      <c r="Q477" t="str">
        <f>VLOOKUP(Table1[[#This Row],[Province_Number]],WikiTable[],12)</f>
        <v>Samarkand</v>
      </c>
      <c r="R477" t="str">
        <f>VLOOKUP(Table1[[#This Row],[Province_Number]],WikiTable[],11)</f>
        <v>Grain</v>
      </c>
      <c r="S477" s="3"/>
    </row>
    <row r="478" spans="1:19" x14ac:dyDescent="0.25">
      <c r="A478">
        <v>477</v>
      </c>
      <c r="B478" t="s">
        <v>1488</v>
      </c>
      <c r="C478" t="s">
        <v>47</v>
      </c>
      <c r="D478" t="s">
        <v>47</v>
      </c>
      <c r="E478" t="s">
        <v>48</v>
      </c>
      <c r="F478" t="s">
        <v>55</v>
      </c>
      <c r="G478" t="s">
        <v>50</v>
      </c>
      <c r="H478">
        <v>2000</v>
      </c>
      <c r="I478" t="s">
        <v>1940</v>
      </c>
      <c r="J478" t="s">
        <v>16</v>
      </c>
      <c r="O478" t="str">
        <f>VLOOKUP(Table1[[#This Row],[Province_Number]],WikiTable[],3)</f>
        <v>Asia</v>
      </c>
      <c r="P478" t="str">
        <f>VLOOKUP(Table1[[#This Row],[Province_Number]],WikiTable[],4)</f>
        <v>Central Asia</v>
      </c>
      <c r="Q478" t="str">
        <f>VLOOKUP(Table1[[#This Row],[Province_Number]],WikiTable[],12)</f>
        <v>Samarkand</v>
      </c>
      <c r="R478" t="str">
        <f>VLOOKUP(Table1[[#This Row],[Province_Number]],WikiTable[],11)</f>
        <v>Wool</v>
      </c>
      <c r="S478" s="3"/>
    </row>
    <row r="479" spans="1:19" x14ac:dyDescent="0.25">
      <c r="A479">
        <v>478</v>
      </c>
      <c r="B479" t="s">
        <v>1489</v>
      </c>
      <c r="C479" t="s">
        <v>47</v>
      </c>
      <c r="D479" t="s">
        <v>47</v>
      </c>
      <c r="E479" t="s">
        <v>48</v>
      </c>
      <c r="F479" t="s">
        <v>55</v>
      </c>
      <c r="G479" t="s">
        <v>50</v>
      </c>
      <c r="H479">
        <v>2000</v>
      </c>
      <c r="I479" t="s">
        <v>1940</v>
      </c>
      <c r="J479" t="s">
        <v>16</v>
      </c>
      <c r="O479" t="str">
        <f>VLOOKUP(Table1[[#This Row],[Province_Number]],WikiTable[],3)</f>
        <v>Asia</v>
      </c>
      <c r="P479" t="str">
        <f>VLOOKUP(Table1[[#This Row],[Province_Number]],WikiTable[],4)</f>
        <v>Western Siberia / Central Asia</v>
      </c>
      <c r="Q479" t="str">
        <f>VLOOKUP(Table1[[#This Row],[Province_Number]],WikiTable[],12)</f>
        <v>Samarkand</v>
      </c>
      <c r="R479" t="str">
        <f>VLOOKUP(Table1[[#This Row],[Province_Number]],WikiTable[],11)</f>
        <v>Wool</v>
      </c>
      <c r="S479" s="3"/>
    </row>
    <row r="480" spans="1:19" x14ac:dyDescent="0.25">
      <c r="A480">
        <v>479</v>
      </c>
      <c r="B480" t="s">
        <v>1490</v>
      </c>
      <c r="C480" t="s">
        <v>47</v>
      </c>
      <c r="D480" t="s">
        <v>47</v>
      </c>
      <c r="E480" t="s">
        <v>48</v>
      </c>
      <c r="F480" t="s">
        <v>53</v>
      </c>
      <c r="G480" t="s">
        <v>50</v>
      </c>
      <c r="H480">
        <v>2000</v>
      </c>
      <c r="I480" t="s">
        <v>1940</v>
      </c>
      <c r="J480" t="s">
        <v>16</v>
      </c>
      <c r="O480" t="str">
        <f>VLOOKUP(Table1[[#This Row],[Province_Number]],WikiTable[],3)</f>
        <v>Asia</v>
      </c>
      <c r="P480" t="str">
        <f>VLOOKUP(Table1[[#This Row],[Province_Number]],WikiTable[],4)</f>
        <v>Western Siberia / Central Asia</v>
      </c>
      <c r="Q480" t="str">
        <f>VLOOKUP(Table1[[#This Row],[Province_Number]],WikiTable[],12)</f>
        <v>Siberia</v>
      </c>
      <c r="R480" t="str">
        <f>VLOOKUP(Table1[[#This Row],[Province_Number]],WikiTable[],11)</f>
        <v>Copper</v>
      </c>
      <c r="S480" s="3"/>
    </row>
    <row r="481" spans="1:19" x14ac:dyDescent="0.25">
      <c r="A481">
        <v>480</v>
      </c>
      <c r="B481" t="s">
        <v>1492</v>
      </c>
      <c r="C481" t="s">
        <v>47</v>
      </c>
      <c r="D481" t="s">
        <v>47</v>
      </c>
      <c r="E481" t="s">
        <v>48</v>
      </c>
      <c r="F481" t="s">
        <v>53</v>
      </c>
      <c r="G481" t="s">
        <v>50</v>
      </c>
      <c r="H481">
        <v>2000</v>
      </c>
      <c r="I481" t="s">
        <v>1940</v>
      </c>
      <c r="J481" t="s">
        <v>16</v>
      </c>
      <c r="O481" t="str">
        <f>VLOOKUP(Table1[[#This Row],[Province_Number]],WikiTable[],3)</f>
        <v>Asia</v>
      </c>
      <c r="P481" t="str">
        <f>VLOOKUP(Table1[[#This Row],[Province_Number]],WikiTable[],4)</f>
        <v>Western Siberia</v>
      </c>
      <c r="Q481" t="str">
        <f>VLOOKUP(Table1[[#This Row],[Province_Number]],WikiTable[],12)</f>
        <v>Siberia</v>
      </c>
      <c r="R481" t="str">
        <f>VLOOKUP(Table1[[#This Row],[Province_Number]],WikiTable[],11)</f>
        <v>Unknown</v>
      </c>
      <c r="S481" s="3"/>
    </row>
    <row r="482" spans="1:19" x14ac:dyDescent="0.25">
      <c r="A482">
        <v>481</v>
      </c>
      <c r="B482" t="s">
        <v>1493</v>
      </c>
      <c r="C482" t="s">
        <v>13</v>
      </c>
      <c r="D482" t="s">
        <v>13</v>
      </c>
      <c r="E482" t="s">
        <v>13</v>
      </c>
      <c r="F482" t="s">
        <v>78</v>
      </c>
      <c r="G482" t="s">
        <v>79</v>
      </c>
      <c r="H482">
        <v>1000</v>
      </c>
      <c r="I482" t="s">
        <v>925</v>
      </c>
      <c r="J482" t="s">
        <v>16</v>
      </c>
      <c r="O482" t="str">
        <f>VLOOKUP(Table1[[#This Row],[Province_Number]],WikiTable[],3)</f>
        <v>North America</v>
      </c>
      <c r="P482" t="str">
        <f>VLOOKUP(Table1[[#This Row],[Province_Number]],WikiTable[],4)</f>
        <v>Atlantic Ocean Islands</v>
      </c>
      <c r="Q482" t="str">
        <f>VLOOKUP(Table1[[#This Row],[Province_Number]],WikiTable[],12)</f>
        <v>Chesapeake Bay</v>
      </c>
      <c r="R482" t="str">
        <f>VLOOKUP(Table1[[#This Row],[Province_Number]],WikiTable[],11)</f>
        <v>Unknown</v>
      </c>
      <c r="S482" s="3"/>
    </row>
    <row r="483" spans="1:19" x14ac:dyDescent="0.25">
      <c r="A483">
        <v>482</v>
      </c>
      <c r="B483" t="s">
        <v>1494</v>
      </c>
      <c r="C483" t="s">
        <v>976</v>
      </c>
      <c r="D483" t="s">
        <v>976</v>
      </c>
      <c r="E483" t="s">
        <v>976</v>
      </c>
      <c r="F483" t="s">
        <v>977</v>
      </c>
      <c r="G483" t="s">
        <v>564</v>
      </c>
      <c r="H483">
        <v>1000</v>
      </c>
      <c r="I483" t="s">
        <v>25</v>
      </c>
      <c r="J483" t="s">
        <v>16</v>
      </c>
      <c r="O483" t="str">
        <f>VLOOKUP(Table1[[#This Row],[Province_Number]],WikiTable[],3)</f>
        <v>North America</v>
      </c>
      <c r="P483" t="str">
        <f>VLOOKUP(Table1[[#This Row],[Province_Number]],WikiTable[],4)</f>
        <v>The Caribbean</v>
      </c>
      <c r="Q483" t="str">
        <f>VLOOKUP(Table1[[#This Row],[Province_Number]],WikiTable[],12)</f>
        <v>Caribbean</v>
      </c>
      <c r="R483" t="str">
        <f>VLOOKUP(Table1[[#This Row],[Province_Number]],WikiTable[],11)</f>
        <v>Unknown</v>
      </c>
      <c r="S483" s="3"/>
    </row>
    <row r="484" spans="1:19" x14ac:dyDescent="0.25">
      <c r="A484">
        <v>483</v>
      </c>
      <c r="B484" t="s">
        <v>1495</v>
      </c>
      <c r="C484" t="s">
        <v>13</v>
      </c>
      <c r="D484" t="s">
        <v>13</v>
      </c>
      <c r="E484" t="s">
        <v>13</v>
      </c>
      <c r="F484" t="s">
        <v>78</v>
      </c>
      <c r="G484" t="s">
        <v>79</v>
      </c>
      <c r="H484">
        <v>1000</v>
      </c>
      <c r="I484" t="s">
        <v>925</v>
      </c>
      <c r="J484" t="s">
        <v>16</v>
      </c>
      <c r="O484" t="str">
        <f>VLOOKUP(Table1[[#This Row],[Province_Number]],WikiTable[],3)</f>
        <v>North America</v>
      </c>
      <c r="P484" t="str">
        <f>VLOOKUP(Table1[[#This Row],[Province_Number]],WikiTable[],4)</f>
        <v>The Caribbean</v>
      </c>
      <c r="Q484" t="str">
        <f>VLOOKUP(Table1[[#This Row],[Province_Number]],WikiTable[],12)</f>
        <v>Caribbean</v>
      </c>
      <c r="R484" t="str">
        <f>VLOOKUP(Table1[[#This Row],[Province_Number]],WikiTable[],11)</f>
        <v>Unknown</v>
      </c>
      <c r="S484" s="3"/>
    </row>
    <row r="485" spans="1:19" x14ac:dyDescent="0.25">
      <c r="A485">
        <v>484</v>
      </c>
      <c r="B485" t="s">
        <v>1496</v>
      </c>
      <c r="C485" t="s">
        <v>13</v>
      </c>
      <c r="D485" t="s">
        <v>13</v>
      </c>
      <c r="E485" t="s">
        <v>13</v>
      </c>
      <c r="F485" t="s">
        <v>78</v>
      </c>
      <c r="G485" t="s">
        <v>79</v>
      </c>
      <c r="H485">
        <v>1000</v>
      </c>
      <c r="I485" t="s">
        <v>925</v>
      </c>
      <c r="J485" t="s">
        <v>16</v>
      </c>
      <c r="O485" t="str">
        <f>VLOOKUP(Table1[[#This Row],[Province_Number]],WikiTable[],3)</f>
        <v>North America</v>
      </c>
      <c r="P485" t="str">
        <f>VLOOKUP(Table1[[#This Row],[Province_Number]],WikiTable[],4)</f>
        <v>The Caribbean</v>
      </c>
      <c r="Q485" t="str">
        <f>VLOOKUP(Table1[[#This Row],[Province_Number]],WikiTable[],12)</f>
        <v>Caribbean</v>
      </c>
      <c r="R485" t="str">
        <f>VLOOKUP(Table1[[#This Row],[Province_Number]],WikiTable[],11)</f>
        <v>Unknown</v>
      </c>
      <c r="S485" s="3"/>
    </row>
    <row r="486" spans="1:19" x14ac:dyDescent="0.25">
      <c r="A486">
        <v>485</v>
      </c>
      <c r="B486" t="s">
        <v>1497</v>
      </c>
      <c r="C486" t="s">
        <v>13</v>
      </c>
      <c r="D486" t="s">
        <v>13</v>
      </c>
      <c r="E486" t="s">
        <v>13</v>
      </c>
      <c r="F486" t="s">
        <v>78</v>
      </c>
      <c r="G486" t="s">
        <v>79</v>
      </c>
      <c r="H486">
        <v>1000</v>
      </c>
      <c r="I486" t="s">
        <v>925</v>
      </c>
      <c r="J486" t="s">
        <v>16</v>
      </c>
      <c r="O486" t="str">
        <f>VLOOKUP(Table1[[#This Row],[Province_Number]],WikiTable[],3)</f>
        <v>North America</v>
      </c>
      <c r="P486" t="str">
        <f>VLOOKUP(Table1[[#This Row],[Province_Number]],WikiTable[],4)</f>
        <v>The Caribbean</v>
      </c>
      <c r="Q486" t="str">
        <f>VLOOKUP(Table1[[#This Row],[Province_Number]],WikiTable[],12)</f>
        <v>Caribbean</v>
      </c>
      <c r="R486" t="str">
        <f>VLOOKUP(Table1[[#This Row],[Province_Number]],WikiTable[],11)</f>
        <v>Unknown</v>
      </c>
      <c r="S486" s="3"/>
    </row>
    <row r="487" spans="1:19" x14ac:dyDescent="0.25">
      <c r="A487">
        <v>486</v>
      </c>
      <c r="B487" t="s">
        <v>1498</v>
      </c>
      <c r="C487" t="s">
        <v>13</v>
      </c>
      <c r="D487" t="s">
        <v>13</v>
      </c>
      <c r="E487" t="s">
        <v>13</v>
      </c>
      <c r="F487" t="s">
        <v>78</v>
      </c>
      <c r="G487" t="s">
        <v>79</v>
      </c>
      <c r="H487">
        <v>1000</v>
      </c>
      <c r="I487" t="s">
        <v>925</v>
      </c>
      <c r="J487" t="s">
        <v>16</v>
      </c>
      <c r="O487" t="str">
        <f>VLOOKUP(Table1[[#This Row],[Province_Number]],WikiTable[],3)</f>
        <v>North America</v>
      </c>
      <c r="P487" t="str">
        <f>VLOOKUP(Table1[[#This Row],[Province_Number]],WikiTable[],4)</f>
        <v>The Caribbean</v>
      </c>
      <c r="Q487" t="str">
        <f>VLOOKUP(Table1[[#This Row],[Province_Number]],WikiTable[],12)</f>
        <v>Caribbean</v>
      </c>
      <c r="R487" t="str">
        <f>VLOOKUP(Table1[[#This Row],[Province_Number]],WikiTable[],11)</f>
        <v>Unknown</v>
      </c>
      <c r="S487" s="3"/>
    </row>
    <row r="488" spans="1:19" x14ac:dyDescent="0.25">
      <c r="A488">
        <v>487</v>
      </c>
      <c r="B488" t="s">
        <v>1499</v>
      </c>
      <c r="C488" t="s">
        <v>256</v>
      </c>
      <c r="D488" t="s">
        <v>256</v>
      </c>
      <c r="E488" t="s">
        <v>256</v>
      </c>
      <c r="F488" t="s">
        <v>467</v>
      </c>
      <c r="G488" t="s">
        <v>468</v>
      </c>
      <c r="H488">
        <v>1000</v>
      </c>
      <c r="I488" t="s">
        <v>469</v>
      </c>
      <c r="J488" t="s">
        <v>16</v>
      </c>
      <c r="O488" t="str">
        <f>VLOOKUP(Table1[[#This Row],[Province_Number]],WikiTable[],3)</f>
        <v>North America</v>
      </c>
      <c r="P488" t="str">
        <f>VLOOKUP(Table1[[#This Row],[Province_Number]],WikiTable[],4)</f>
        <v>The Caribbean</v>
      </c>
      <c r="Q488" t="str">
        <f>VLOOKUP(Table1[[#This Row],[Province_Number]],WikiTable[],12)</f>
        <v>Caribbean</v>
      </c>
      <c r="R488" t="str">
        <f>VLOOKUP(Table1[[#This Row],[Province_Number]],WikiTable[],11)</f>
        <v>Unknown</v>
      </c>
      <c r="S488" s="3"/>
    </row>
    <row r="489" spans="1:19" x14ac:dyDescent="0.25">
      <c r="A489">
        <v>488</v>
      </c>
      <c r="B489" t="s">
        <v>1500</v>
      </c>
      <c r="C489" t="s">
        <v>256</v>
      </c>
      <c r="D489" t="s">
        <v>256</v>
      </c>
      <c r="E489" t="s">
        <v>256</v>
      </c>
      <c r="F489" t="s">
        <v>467</v>
      </c>
      <c r="G489" t="s">
        <v>468</v>
      </c>
      <c r="H489">
        <v>1000</v>
      </c>
      <c r="I489" t="s">
        <v>469</v>
      </c>
      <c r="J489" t="s">
        <v>16</v>
      </c>
      <c r="O489" t="str">
        <f>VLOOKUP(Table1[[#This Row],[Province_Number]],WikiTable[],3)</f>
        <v>North America</v>
      </c>
      <c r="P489" t="str">
        <f>VLOOKUP(Table1[[#This Row],[Province_Number]],WikiTable[],4)</f>
        <v>The Caribbean</v>
      </c>
      <c r="Q489" t="str">
        <f>VLOOKUP(Table1[[#This Row],[Province_Number]],WikiTable[],12)</f>
        <v>Caribbean</v>
      </c>
      <c r="R489" t="str">
        <f>VLOOKUP(Table1[[#This Row],[Province_Number]],WikiTable[],11)</f>
        <v>Unknown</v>
      </c>
      <c r="S489" s="3"/>
    </row>
    <row r="490" spans="1:19" x14ac:dyDescent="0.25">
      <c r="A490">
        <v>489</v>
      </c>
      <c r="B490" t="s">
        <v>1501</v>
      </c>
      <c r="C490" t="s">
        <v>256</v>
      </c>
      <c r="D490" t="s">
        <v>256</v>
      </c>
      <c r="E490" t="s">
        <v>256</v>
      </c>
      <c r="F490" t="s">
        <v>467</v>
      </c>
      <c r="G490" t="s">
        <v>468</v>
      </c>
      <c r="H490">
        <v>1000</v>
      </c>
      <c r="I490" t="s">
        <v>469</v>
      </c>
      <c r="J490" t="s">
        <v>16</v>
      </c>
      <c r="O490" t="str">
        <f>VLOOKUP(Table1[[#This Row],[Province_Number]],WikiTable[],3)</f>
        <v>North America</v>
      </c>
      <c r="P490" t="str">
        <f>VLOOKUP(Table1[[#This Row],[Province_Number]],WikiTable[],4)</f>
        <v>The Caribbean</v>
      </c>
      <c r="Q490" t="str">
        <f>VLOOKUP(Table1[[#This Row],[Province_Number]],WikiTable[],12)</f>
        <v>Caribbean</v>
      </c>
      <c r="R490" t="str">
        <f>VLOOKUP(Table1[[#This Row],[Province_Number]],WikiTable[],11)</f>
        <v>Unknown</v>
      </c>
      <c r="S490" s="3"/>
    </row>
    <row r="491" spans="1:19" x14ac:dyDescent="0.25">
      <c r="A491">
        <v>490</v>
      </c>
      <c r="B491" t="s">
        <v>1503</v>
      </c>
      <c r="C491" t="s">
        <v>256</v>
      </c>
      <c r="D491" t="s">
        <v>256</v>
      </c>
      <c r="E491" t="s">
        <v>256</v>
      </c>
      <c r="F491" t="s">
        <v>467</v>
      </c>
      <c r="G491" t="s">
        <v>468</v>
      </c>
      <c r="H491">
        <v>1000</v>
      </c>
      <c r="I491" t="s">
        <v>469</v>
      </c>
      <c r="J491" t="s">
        <v>16</v>
      </c>
      <c r="O491" t="str">
        <f>VLOOKUP(Table1[[#This Row],[Province_Number]],WikiTable[],3)</f>
        <v>North America</v>
      </c>
      <c r="P491" t="str">
        <f>VLOOKUP(Table1[[#This Row],[Province_Number]],WikiTable[],4)</f>
        <v>The Caribbean</v>
      </c>
      <c r="Q491" t="str">
        <f>VLOOKUP(Table1[[#This Row],[Province_Number]],WikiTable[],12)</f>
        <v>Caribbean</v>
      </c>
      <c r="R491" t="str">
        <f>VLOOKUP(Table1[[#This Row],[Province_Number]],WikiTable[],11)</f>
        <v>Unknown</v>
      </c>
      <c r="S491" s="3"/>
    </row>
    <row r="492" spans="1:19" x14ac:dyDescent="0.25">
      <c r="A492">
        <v>491</v>
      </c>
      <c r="B492" t="s">
        <v>1504</v>
      </c>
      <c r="C492" t="s">
        <v>256</v>
      </c>
      <c r="D492" t="s">
        <v>256</v>
      </c>
      <c r="E492" t="s">
        <v>256</v>
      </c>
      <c r="F492" t="s">
        <v>467</v>
      </c>
      <c r="G492" t="s">
        <v>468</v>
      </c>
      <c r="H492">
        <v>1000</v>
      </c>
      <c r="I492" t="s">
        <v>469</v>
      </c>
      <c r="J492" t="s">
        <v>16</v>
      </c>
      <c r="O492" t="str">
        <f>VLOOKUP(Table1[[#This Row],[Province_Number]],WikiTable[],3)</f>
        <v>North America</v>
      </c>
      <c r="P492" t="str">
        <f>VLOOKUP(Table1[[#This Row],[Province_Number]],WikiTable[],4)</f>
        <v>The Caribbean</v>
      </c>
      <c r="Q492" t="str">
        <f>VLOOKUP(Table1[[#This Row],[Province_Number]],WikiTable[],12)</f>
        <v>Caribbean</v>
      </c>
      <c r="R492" t="str">
        <f>VLOOKUP(Table1[[#This Row],[Province_Number]],WikiTable[],11)</f>
        <v>Unknown</v>
      </c>
      <c r="S492" s="3"/>
    </row>
    <row r="493" spans="1:19" x14ac:dyDescent="0.25">
      <c r="A493">
        <v>492</v>
      </c>
      <c r="B493" t="s">
        <v>1505</v>
      </c>
      <c r="C493" t="s">
        <v>256</v>
      </c>
      <c r="D493" t="s">
        <v>256</v>
      </c>
      <c r="E493" t="s">
        <v>256</v>
      </c>
      <c r="F493" t="s">
        <v>467</v>
      </c>
      <c r="G493" t="s">
        <v>468</v>
      </c>
      <c r="H493">
        <v>1000</v>
      </c>
      <c r="I493" t="s">
        <v>469</v>
      </c>
      <c r="J493" t="s">
        <v>16</v>
      </c>
      <c r="O493" t="str">
        <f>VLOOKUP(Table1[[#This Row],[Province_Number]],WikiTable[],3)</f>
        <v>North America</v>
      </c>
      <c r="P493" t="str">
        <f>VLOOKUP(Table1[[#This Row],[Province_Number]],WikiTable[],4)</f>
        <v>The Caribbean</v>
      </c>
      <c r="Q493" t="str">
        <f>VLOOKUP(Table1[[#This Row],[Province_Number]],WikiTable[],12)</f>
        <v>Caribbean</v>
      </c>
      <c r="R493" t="str">
        <f>VLOOKUP(Table1[[#This Row],[Province_Number]],WikiTable[],11)</f>
        <v>Unknown</v>
      </c>
      <c r="S493" s="3"/>
    </row>
    <row r="494" spans="1:19" x14ac:dyDescent="0.25">
      <c r="A494">
        <v>493</v>
      </c>
      <c r="B494" t="s">
        <v>1506</v>
      </c>
      <c r="C494" t="s">
        <v>256</v>
      </c>
      <c r="D494" t="s">
        <v>256</v>
      </c>
      <c r="E494" t="s">
        <v>256</v>
      </c>
      <c r="F494" t="s">
        <v>467</v>
      </c>
      <c r="G494" t="s">
        <v>468</v>
      </c>
      <c r="H494">
        <v>1000</v>
      </c>
      <c r="I494" t="s">
        <v>469</v>
      </c>
      <c r="J494" t="s">
        <v>16</v>
      </c>
      <c r="O494" t="str">
        <f>VLOOKUP(Table1[[#This Row],[Province_Number]],WikiTable[],3)</f>
        <v>North America</v>
      </c>
      <c r="P494" t="str">
        <f>VLOOKUP(Table1[[#This Row],[Province_Number]],WikiTable[],4)</f>
        <v>The Caribbean</v>
      </c>
      <c r="Q494" t="str">
        <f>VLOOKUP(Table1[[#This Row],[Province_Number]],WikiTable[],12)</f>
        <v>Caribbean</v>
      </c>
      <c r="R494" t="str">
        <f>VLOOKUP(Table1[[#This Row],[Province_Number]],WikiTable[],11)</f>
        <v>Unknown</v>
      </c>
      <c r="S494" s="3"/>
    </row>
    <row r="495" spans="1:19" x14ac:dyDescent="0.25">
      <c r="A495">
        <v>494</v>
      </c>
      <c r="B495" t="s">
        <v>1507</v>
      </c>
      <c r="C495" t="s">
        <v>256</v>
      </c>
      <c r="D495" t="s">
        <v>256</v>
      </c>
      <c r="E495" t="s">
        <v>256</v>
      </c>
      <c r="F495" t="s">
        <v>467</v>
      </c>
      <c r="G495" t="s">
        <v>468</v>
      </c>
      <c r="H495">
        <v>1000</v>
      </c>
      <c r="I495" t="s">
        <v>469</v>
      </c>
      <c r="J495" t="s">
        <v>16</v>
      </c>
      <c r="O495" t="str">
        <f>VLOOKUP(Table1[[#This Row],[Province_Number]],WikiTable[],3)</f>
        <v>North America</v>
      </c>
      <c r="P495" t="str">
        <f>VLOOKUP(Table1[[#This Row],[Province_Number]],WikiTable[],4)</f>
        <v>The Caribbean</v>
      </c>
      <c r="Q495" t="str">
        <f>VLOOKUP(Table1[[#This Row],[Province_Number]],WikiTable[],12)</f>
        <v>Caribbean</v>
      </c>
      <c r="R495" t="str">
        <f>VLOOKUP(Table1[[#This Row],[Province_Number]],WikiTable[],11)</f>
        <v>Unknown</v>
      </c>
      <c r="S495" s="3"/>
    </row>
    <row r="496" spans="1:19" x14ac:dyDescent="0.25">
      <c r="A496">
        <v>495</v>
      </c>
      <c r="B496" t="s">
        <v>1508</v>
      </c>
      <c r="C496" t="s">
        <v>256</v>
      </c>
      <c r="D496" t="s">
        <v>256</v>
      </c>
      <c r="E496" t="s">
        <v>256</v>
      </c>
      <c r="F496" t="s">
        <v>467</v>
      </c>
      <c r="G496" t="s">
        <v>468</v>
      </c>
      <c r="H496">
        <v>1000</v>
      </c>
      <c r="I496" t="s">
        <v>469</v>
      </c>
      <c r="J496" t="s">
        <v>16</v>
      </c>
      <c r="O496" t="str">
        <f>VLOOKUP(Table1[[#This Row],[Province_Number]],WikiTable[],3)</f>
        <v>North America</v>
      </c>
      <c r="P496" t="str">
        <f>VLOOKUP(Table1[[#This Row],[Province_Number]],WikiTable[],4)</f>
        <v>The Caribbean</v>
      </c>
      <c r="Q496" t="str">
        <f>VLOOKUP(Table1[[#This Row],[Province_Number]],WikiTable[],12)</f>
        <v>Caribbean</v>
      </c>
      <c r="R496" t="str">
        <f>VLOOKUP(Table1[[#This Row],[Province_Number]],WikiTable[],11)</f>
        <v>Unknown</v>
      </c>
      <c r="S496" s="3"/>
    </row>
    <row r="497" spans="1:19" x14ac:dyDescent="0.25">
      <c r="A497">
        <v>496</v>
      </c>
      <c r="B497" t="s">
        <v>1509</v>
      </c>
      <c r="C497" t="s">
        <v>256</v>
      </c>
      <c r="D497" t="s">
        <v>256</v>
      </c>
      <c r="E497" t="s">
        <v>256</v>
      </c>
      <c r="F497" t="s">
        <v>467</v>
      </c>
      <c r="G497" t="s">
        <v>468</v>
      </c>
      <c r="H497">
        <v>1000</v>
      </c>
      <c r="I497" t="s">
        <v>469</v>
      </c>
      <c r="J497" t="s">
        <v>16</v>
      </c>
      <c r="O497" t="str">
        <f>VLOOKUP(Table1[[#This Row],[Province_Number]],WikiTable[],3)</f>
        <v>North America</v>
      </c>
      <c r="P497" t="str">
        <f>VLOOKUP(Table1[[#This Row],[Province_Number]],WikiTable[],4)</f>
        <v>The Caribbean</v>
      </c>
      <c r="Q497" t="str">
        <f>VLOOKUP(Table1[[#This Row],[Province_Number]],WikiTable[],12)</f>
        <v>Caribbean</v>
      </c>
      <c r="R497" t="str">
        <f>VLOOKUP(Table1[[#This Row],[Province_Number]],WikiTable[],11)</f>
        <v>Unknown</v>
      </c>
      <c r="S497" s="3"/>
    </row>
    <row r="498" spans="1:19" x14ac:dyDescent="0.25">
      <c r="A498">
        <v>497</v>
      </c>
      <c r="B498" t="s">
        <v>1510</v>
      </c>
      <c r="C498" t="s">
        <v>256</v>
      </c>
      <c r="D498" t="s">
        <v>256</v>
      </c>
      <c r="E498" t="s">
        <v>256</v>
      </c>
      <c r="F498" t="s">
        <v>467</v>
      </c>
      <c r="G498" t="s">
        <v>468</v>
      </c>
      <c r="H498">
        <v>1000</v>
      </c>
      <c r="I498" t="s">
        <v>469</v>
      </c>
      <c r="J498" t="s">
        <v>16</v>
      </c>
      <c r="O498" t="str">
        <f>VLOOKUP(Table1[[#This Row],[Province_Number]],WikiTable[],3)</f>
        <v>North America</v>
      </c>
      <c r="P498" t="str">
        <f>VLOOKUP(Table1[[#This Row],[Province_Number]],WikiTable[],4)</f>
        <v>The Caribbean</v>
      </c>
      <c r="Q498" t="str">
        <f>VLOOKUP(Table1[[#This Row],[Province_Number]],WikiTable[],12)</f>
        <v>Caribbean</v>
      </c>
      <c r="R498" t="str">
        <f>VLOOKUP(Table1[[#This Row],[Province_Number]],WikiTable[],11)</f>
        <v>Unknown</v>
      </c>
      <c r="S498" s="3"/>
    </row>
    <row r="499" spans="1:19" x14ac:dyDescent="0.25">
      <c r="A499">
        <v>498</v>
      </c>
      <c r="B499" t="s">
        <v>2323</v>
      </c>
      <c r="O499" s="3" t="str">
        <f>VLOOKUP(Table1[[#This Row],[Province_Number]],WikiTable[],3)</f>
        <v>North America</v>
      </c>
      <c r="P499" s="3" t="str">
        <f>VLOOKUP(Table1[[#This Row],[Province_Number]],WikiTable[],4)</f>
        <v>The Caribbean</v>
      </c>
      <c r="Q499" s="3" t="str">
        <f>VLOOKUP(Table1[[#This Row],[Province_Number]],WikiTable[],12)</f>
        <v>Caribbean</v>
      </c>
      <c r="R499" s="3" t="str">
        <f>VLOOKUP(Table1[[#This Row],[Province_Number]],WikiTable[],11)</f>
        <v>Unknown</v>
      </c>
      <c r="S499" s="3"/>
    </row>
    <row r="500" spans="1:19" x14ac:dyDescent="0.25">
      <c r="A500">
        <v>499</v>
      </c>
      <c r="B500" t="s">
        <v>2324</v>
      </c>
      <c r="O500" s="3" t="str">
        <f>VLOOKUP(Table1[[#This Row],[Province_Number]],WikiTable[],3)</f>
        <v>North America</v>
      </c>
      <c r="P500" s="3" t="str">
        <f>VLOOKUP(Table1[[#This Row],[Province_Number]],WikiTable[],4)</f>
        <v>The Caribbean</v>
      </c>
      <c r="Q500" s="3" t="str">
        <f>VLOOKUP(Table1[[#This Row],[Province_Number]],WikiTable[],12)</f>
        <v>Caribbean</v>
      </c>
      <c r="R500" s="3" t="str">
        <f>VLOOKUP(Table1[[#This Row],[Province_Number]],WikiTable[],11)</f>
        <v>Unknown</v>
      </c>
      <c r="S500" s="3"/>
    </row>
    <row r="501" spans="1:19" x14ac:dyDescent="0.25">
      <c r="A501">
        <v>500</v>
      </c>
      <c r="B501" t="s">
        <v>2325</v>
      </c>
      <c r="O501" s="3" t="str">
        <f>VLOOKUP(Table1[[#This Row],[Province_Number]],WikiTable[],3)</f>
        <v>North America</v>
      </c>
      <c r="P501" s="3" t="str">
        <f>VLOOKUP(Table1[[#This Row],[Province_Number]],WikiTable[],4)</f>
        <v>The Caribbean</v>
      </c>
      <c r="Q501" s="3" t="str">
        <f>VLOOKUP(Table1[[#This Row],[Province_Number]],WikiTable[],12)</f>
        <v>Caribbean</v>
      </c>
      <c r="R501" s="3" t="str">
        <f>VLOOKUP(Table1[[#This Row],[Province_Number]],WikiTable[],11)</f>
        <v>Unknown</v>
      </c>
      <c r="S501" s="3"/>
    </row>
    <row r="502" spans="1:19" x14ac:dyDescent="0.25">
      <c r="A502">
        <v>501</v>
      </c>
      <c r="B502" t="s">
        <v>2326</v>
      </c>
      <c r="O502" s="3" t="str">
        <f>VLOOKUP(Table1[[#This Row],[Province_Number]],WikiTable[],3)</f>
        <v>North America</v>
      </c>
      <c r="P502" s="3" t="str">
        <f>VLOOKUP(Table1[[#This Row],[Province_Number]],WikiTable[],4)</f>
        <v>The Caribbean</v>
      </c>
      <c r="Q502" s="3" t="str">
        <f>VLOOKUP(Table1[[#This Row],[Province_Number]],WikiTable[],12)</f>
        <v>Caribbean</v>
      </c>
      <c r="R502" s="3" t="str">
        <f>VLOOKUP(Table1[[#This Row],[Province_Number]],WikiTable[],11)</f>
        <v>Unknown</v>
      </c>
      <c r="S502" s="3"/>
    </row>
    <row r="503" spans="1:19" x14ac:dyDescent="0.25">
      <c r="A503">
        <v>502</v>
      </c>
      <c r="B503" t="s">
        <v>2327</v>
      </c>
      <c r="O503" s="3" t="str">
        <f>VLOOKUP(Table1[[#This Row],[Province_Number]],WikiTable[],3)</f>
        <v>North America</v>
      </c>
      <c r="P503" s="3" t="str">
        <f>VLOOKUP(Table1[[#This Row],[Province_Number]],WikiTable[],4)</f>
        <v>The Caribbean</v>
      </c>
      <c r="Q503" s="3" t="str">
        <f>VLOOKUP(Table1[[#This Row],[Province_Number]],WikiTable[],12)</f>
        <v>Caribbean</v>
      </c>
      <c r="R503" s="3" t="str">
        <f>VLOOKUP(Table1[[#This Row],[Province_Number]],WikiTable[],11)</f>
        <v>Unknown</v>
      </c>
      <c r="S503" s="3"/>
    </row>
    <row r="504" spans="1:19" x14ac:dyDescent="0.25">
      <c r="A504">
        <v>503</v>
      </c>
      <c r="B504" t="s">
        <v>1513</v>
      </c>
      <c r="C504" t="s">
        <v>1942</v>
      </c>
      <c r="D504" t="s">
        <v>1942</v>
      </c>
      <c r="E504" t="s">
        <v>1943</v>
      </c>
      <c r="F504" t="s">
        <v>617</v>
      </c>
      <c r="G504" t="s">
        <v>155</v>
      </c>
      <c r="H504">
        <v>2000</v>
      </c>
      <c r="I504" t="s">
        <v>1940</v>
      </c>
      <c r="J504" t="s">
        <v>16</v>
      </c>
      <c r="O504" t="str">
        <f>VLOOKUP(Table1[[#This Row],[Province_Number]],WikiTable[],3)</f>
        <v>Asia</v>
      </c>
      <c r="P504" t="str">
        <f>VLOOKUP(Table1[[#This Row],[Province_Number]],WikiTable[],4)</f>
        <v>Indian Coast / India / Gujarat / East Asian Trade Port</v>
      </c>
      <c r="Q504" t="str">
        <f>VLOOKUP(Table1[[#This Row],[Province_Number]],WikiTable[],12)</f>
        <v>Indus</v>
      </c>
      <c r="R504" t="str">
        <f>VLOOKUP(Table1[[#This Row],[Province_Number]],WikiTable[],11)</f>
        <v>Salt</v>
      </c>
      <c r="S504" s="3"/>
    </row>
    <row r="505" spans="1:19" x14ac:dyDescent="0.25">
      <c r="A505">
        <v>504</v>
      </c>
      <c r="B505" t="s">
        <v>1514</v>
      </c>
      <c r="C505" t="s">
        <v>637</v>
      </c>
      <c r="D505" t="s">
        <v>637</v>
      </c>
      <c r="E505" t="s">
        <v>638</v>
      </c>
      <c r="F505" t="s">
        <v>613</v>
      </c>
      <c r="G505" t="s">
        <v>155</v>
      </c>
      <c r="H505">
        <v>2000</v>
      </c>
      <c r="I505" t="s">
        <v>1940</v>
      </c>
      <c r="J505" t="s">
        <v>16</v>
      </c>
      <c r="O505" t="str">
        <f>VLOOKUP(Table1[[#This Row],[Province_Number]],WikiTable[],3)</f>
        <v>Asia</v>
      </c>
      <c r="P505" t="str">
        <f>VLOOKUP(Table1[[#This Row],[Province_Number]],WikiTable[],4)</f>
        <v>Sindh / Indian Coast / India / East Asian Trade Port</v>
      </c>
      <c r="Q505" t="str">
        <f>VLOOKUP(Table1[[#This Row],[Province_Number]],WikiTable[],12)</f>
        <v>Indus</v>
      </c>
      <c r="R505" t="str">
        <f>VLOOKUP(Table1[[#This Row],[Province_Number]],WikiTable[],11)</f>
        <v>Cotton</v>
      </c>
      <c r="S505" s="3"/>
    </row>
    <row r="506" spans="1:19" x14ac:dyDescent="0.25">
      <c r="A506">
        <v>505</v>
      </c>
      <c r="B506" t="s">
        <v>1515</v>
      </c>
      <c r="C506" t="s">
        <v>637</v>
      </c>
      <c r="D506" t="s">
        <v>637</v>
      </c>
      <c r="E506" t="s">
        <v>1891</v>
      </c>
      <c r="F506" t="s">
        <v>613</v>
      </c>
      <c r="G506" t="s">
        <v>155</v>
      </c>
      <c r="H506">
        <v>2000</v>
      </c>
      <c r="I506" t="s">
        <v>1940</v>
      </c>
      <c r="J506" t="s">
        <v>16</v>
      </c>
      <c r="O506" t="str">
        <f>VLOOKUP(Table1[[#This Row],[Province_Number]],WikiTable[],3)</f>
        <v>Asia</v>
      </c>
      <c r="P506" t="str">
        <f>VLOOKUP(Table1[[#This Row],[Province_Number]],WikiTable[],4)</f>
        <v>Sindh / India</v>
      </c>
      <c r="Q506" t="str">
        <f>VLOOKUP(Table1[[#This Row],[Province_Number]],WikiTable[],12)</f>
        <v>Indus</v>
      </c>
      <c r="R506" t="str">
        <f>VLOOKUP(Table1[[#This Row],[Province_Number]],WikiTable[],11)</f>
        <v>Silk</v>
      </c>
      <c r="S506" s="3"/>
    </row>
    <row r="507" spans="1:19" x14ac:dyDescent="0.25">
      <c r="A507">
        <v>506</v>
      </c>
      <c r="B507" t="s">
        <v>1516</v>
      </c>
      <c r="C507" t="s">
        <v>1892</v>
      </c>
      <c r="D507" t="s">
        <v>1892</v>
      </c>
      <c r="E507" t="s">
        <v>1924</v>
      </c>
      <c r="F507" t="s">
        <v>613</v>
      </c>
      <c r="G507" t="s">
        <v>155</v>
      </c>
      <c r="H507">
        <v>2000</v>
      </c>
      <c r="I507" t="s">
        <v>1940</v>
      </c>
      <c r="J507" t="s">
        <v>16</v>
      </c>
      <c r="O507" t="str">
        <f>VLOOKUP(Table1[[#This Row],[Province_Number]],WikiTable[],3)</f>
        <v>Asia</v>
      </c>
      <c r="P507" t="str">
        <f>VLOOKUP(Table1[[#This Row],[Province_Number]],WikiTable[],4)</f>
        <v>Punjab / India</v>
      </c>
      <c r="Q507" t="str">
        <f>VLOOKUP(Table1[[#This Row],[Province_Number]],WikiTable[],12)</f>
        <v>Indus</v>
      </c>
      <c r="R507" t="str">
        <f>VLOOKUP(Table1[[#This Row],[Province_Number]],WikiTable[],11)</f>
        <v>Cloth</v>
      </c>
      <c r="S507" s="3"/>
    </row>
    <row r="508" spans="1:19" x14ac:dyDescent="0.25">
      <c r="A508">
        <v>507</v>
      </c>
      <c r="B508" t="s">
        <v>1517</v>
      </c>
      <c r="C508" t="s">
        <v>1925</v>
      </c>
      <c r="D508" t="s">
        <v>1925</v>
      </c>
      <c r="E508" t="s">
        <v>1926</v>
      </c>
      <c r="F508" t="s">
        <v>613</v>
      </c>
      <c r="G508" t="s">
        <v>155</v>
      </c>
      <c r="H508">
        <v>2000</v>
      </c>
      <c r="I508" t="s">
        <v>1940</v>
      </c>
      <c r="J508" t="s">
        <v>16</v>
      </c>
      <c r="O508" t="str">
        <f>VLOOKUP(Table1[[#This Row],[Province_Number]],WikiTable[],3)</f>
        <v>Asia</v>
      </c>
      <c r="P508" t="str">
        <f>VLOOKUP(Table1[[#This Row],[Province_Number]],WikiTable[],4)</f>
        <v>Punjab / India</v>
      </c>
      <c r="Q508" t="str">
        <f>VLOOKUP(Table1[[#This Row],[Province_Number]],WikiTable[],12)</f>
        <v>Kashmir</v>
      </c>
      <c r="R508" t="str">
        <f>VLOOKUP(Table1[[#This Row],[Province_Number]],WikiTable[],11)</f>
        <v>Silk</v>
      </c>
      <c r="S508" s="3"/>
    </row>
    <row r="509" spans="1:19" x14ac:dyDescent="0.25">
      <c r="A509">
        <v>508</v>
      </c>
      <c r="B509" t="s">
        <v>1518</v>
      </c>
      <c r="C509" t="s">
        <v>1928</v>
      </c>
      <c r="D509" t="s">
        <v>1928</v>
      </c>
      <c r="E509" t="s">
        <v>1929</v>
      </c>
      <c r="F509" t="s">
        <v>642</v>
      </c>
      <c r="G509" t="s">
        <v>596</v>
      </c>
      <c r="H509">
        <v>2000</v>
      </c>
      <c r="I509" t="s">
        <v>1940</v>
      </c>
      <c r="J509" t="s">
        <v>16</v>
      </c>
      <c r="O509" t="str">
        <f>VLOOKUP(Table1[[#This Row],[Province_Number]],WikiTable[],3)</f>
        <v>Asia</v>
      </c>
      <c r="P509" t="str">
        <f>VLOOKUP(Table1[[#This Row],[Province_Number]],WikiTable[],4)</f>
        <v>India / Kashmir</v>
      </c>
      <c r="Q509" t="str">
        <f>VLOOKUP(Table1[[#This Row],[Province_Number]],WikiTable[],12)</f>
        <v>Kashmir</v>
      </c>
      <c r="R509" t="str">
        <f>VLOOKUP(Table1[[#This Row],[Province_Number]],WikiTable[],11)</f>
        <v>Cloth</v>
      </c>
      <c r="S509" s="3"/>
    </row>
    <row r="510" spans="1:19" x14ac:dyDescent="0.25">
      <c r="A510">
        <v>509</v>
      </c>
      <c r="B510" t="s">
        <v>2341</v>
      </c>
      <c r="O510" s="3" t="str">
        <f>VLOOKUP(Table1[[#This Row],[Province_Number]],WikiTable[],3)</f>
        <v>Asia</v>
      </c>
      <c r="P510" s="3" t="str">
        <f>VLOOKUP(Table1[[#This Row],[Province_Number]],WikiTable[],4)</f>
        <v>India / Himalayas</v>
      </c>
      <c r="Q510" s="3" t="str">
        <f>VLOOKUP(Table1[[#This Row],[Province_Number]],WikiTable[],12)</f>
        <v>Kashmir</v>
      </c>
      <c r="R510" s="3" t="str">
        <f>VLOOKUP(Table1[[#This Row],[Province_Number]],WikiTable[],11)</f>
        <v>Cotton</v>
      </c>
      <c r="S510" s="3"/>
    </row>
    <row r="511" spans="1:19" x14ac:dyDescent="0.25">
      <c r="A511">
        <v>510</v>
      </c>
      <c r="B511" t="s">
        <v>1520</v>
      </c>
      <c r="C511" t="s">
        <v>1892</v>
      </c>
      <c r="D511" t="s">
        <v>1892</v>
      </c>
      <c r="E511" t="s">
        <v>1927</v>
      </c>
      <c r="F511" t="s">
        <v>613</v>
      </c>
      <c r="G511" t="s">
        <v>155</v>
      </c>
      <c r="H511">
        <v>2000</v>
      </c>
      <c r="I511" t="s">
        <v>1940</v>
      </c>
      <c r="J511" t="s">
        <v>16</v>
      </c>
      <c r="O511" t="str">
        <f>VLOOKUP(Table1[[#This Row],[Province_Number]],WikiTable[],3)</f>
        <v>Asia</v>
      </c>
      <c r="P511" t="str">
        <f>VLOOKUP(Table1[[#This Row],[Province_Number]],WikiTable[],4)</f>
        <v>Punjab / India</v>
      </c>
      <c r="Q511" t="str">
        <f>VLOOKUP(Table1[[#This Row],[Province_Number]],WikiTable[],12)</f>
        <v>Doab</v>
      </c>
      <c r="R511" t="str">
        <f>VLOOKUP(Table1[[#This Row],[Province_Number]],WikiTable[],11)</f>
        <v>Cotton</v>
      </c>
      <c r="S511" s="3"/>
    </row>
    <row r="512" spans="1:19" x14ac:dyDescent="0.25">
      <c r="A512">
        <v>511</v>
      </c>
      <c r="B512" t="s">
        <v>2344</v>
      </c>
      <c r="O512" s="3" t="str">
        <f>VLOOKUP(Table1[[#This Row],[Province_Number]],WikiTable[],3)</f>
        <v>Asia</v>
      </c>
      <c r="P512" s="3" t="str">
        <f>VLOOKUP(Table1[[#This Row],[Province_Number]],WikiTable[],4)</f>
        <v>India / Himalayas</v>
      </c>
      <c r="Q512" s="3" t="str">
        <f>VLOOKUP(Table1[[#This Row],[Province_Number]],WikiTable[],12)</f>
        <v>Doab</v>
      </c>
      <c r="R512" s="3" t="str">
        <f>VLOOKUP(Table1[[#This Row],[Province_Number]],WikiTable[],11)</f>
        <v>Cotton</v>
      </c>
      <c r="S512" s="3"/>
    </row>
    <row r="513" spans="1:19" x14ac:dyDescent="0.25">
      <c r="A513">
        <v>512</v>
      </c>
      <c r="B513" t="s">
        <v>1521</v>
      </c>
      <c r="C513" t="s">
        <v>1892</v>
      </c>
      <c r="D513" t="s">
        <v>1892</v>
      </c>
      <c r="E513" t="s">
        <v>1893</v>
      </c>
      <c r="F513" t="s">
        <v>613</v>
      </c>
      <c r="G513" t="s">
        <v>155</v>
      </c>
      <c r="H513">
        <v>2000</v>
      </c>
      <c r="I513" t="s">
        <v>1940</v>
      </c>
      <c r="J513" t="s">
        <v>16</v>
      </c>
      <c r="O513" t="str">
        <f>VLOOKUP(Table1[[#This Row],[Province_Number]],WikiTable[],3)</f>
        <v>Asia</v>
      </c>
      <c r="P513" t="str">
        <f>VLOOKUP(Table1[[#This Row],[Province_Number]],WikiTable[],4)</f>
        <v>Rajputana / India</v>
      </c>
      <c r="Q513" t="str">
        <f>VLOOKUP(Table1[[#This Row],[Province_Number]],WikiTable[],12)</f>
        <v>Doab</v>
      </c>
      <c r="R513" t="str">
        <f>VLOOKUP(Table1[[#This Row],[Province_Number]],WikiTable[],11)</f>
        <v>Wool</v>
      </c>
      <c r="S513" s="3"/>
    </row>
    <row r="514" spans="1:19" x14ac:dyDescent="0.25">
      <c r="A514">
        <v>513</v>
      </c>
      <c r="B514" t="s">
        <v>1522</v>
      </c>
      <c r="C514" t="s">
        <v>1892</v>
      </c>
      <c r="D514" t="s">
        <v>1892</v>
      </c>
      <c r="E514" t="s">
        <v>1893</v>
      </c>
      <c r="F514" t="s">
        <v>613</v>
      </c>
      <c r="G514" t="s">
        <v>499</v>
      </c>
      <c r="H514">
        <v>2000</v>
      </c>
      <c r="I514" t="s">
        <v>1940</v>
      </c>
      <c r="J514" t="s">
        <v>16</v>
      </c>
      <c r="O514" t="str">
        <f>VLOOKUP(Table1[[#This Row],[Province_Number]],WikiTable[],3)</f>
        <v>Asia</v>
      </c>
      <c r="P514" t="str">
        <f>VLOOKUP(Table1[[#This Row],[Province_Number]],WikiTable[],4)</f>
        <v>Rajputana / India</v>
      </c>
      <c r="Q514" t="str">
        <f>VLOOKUP(Table1[[#This Row],[Province_Number]],WikiTable[],12)</f>
        <v>Indus</v>
      </c>
      <c r="R514" t="str">
        <f>VLOOKUP(Table1[[#This Row],[Province_Number]],WikiTable[],11)</f>
        <v>Wool</v>
      </c>
      <c r="S514" s="3"/>
    </row>
    <row r="515" spans="1:19" x14ac:dyDescent="0.25">
      <c r="A515">
        <v>514</v>
      </c>
      <c r="B515" t="s">
        <v>1523</v>
      </c>
      <c r="C515" t="s">
        <v>1892</v>
      </c>
      <c r="D515" t="s">
        <v>1892</v>
      </c>
      <c r="E515" t="s">
        <v>1893</v>
      </c>
      <c r="F515" t="s">
        <v>613</v>
      </c>
      <c r="G515" t="s">
        <v>155</v>
      </c>
      <c r="H515">
        <v>2000</v>
      </c>
      <c r="I515" t="s">
        <v>1940</v>
      </c>
      <c r="J515" t="s">
        <v>16</v>
      </c>
      <c r="O515" t="str">
        <f>VLOOKUP(Table1[[#This Row],[Province_Number]],WikiTable[],3)</f>
        <v>Asia</v>
      </c>
      <c r="P515" t="str">
        <f>VLOOKUP(Table1[[#This Row],[Province_Number]],WikiTable[],4)</f>
        <v>Rajputana / India</v>
      </c>
      <c r="Q515" t="str">
        <f>VLOOKUP(Table1[[#This Row],[Province_Number]],WikiTable[],12)</f>
        <v>Indus</v>
      </c>
      <c r="R515" t="str">
        <f>VLOOKUP(Table1[[#This Row],[Province_Number]],WikiTable[],11)</f>
        <v>Wool</v>
      </c>
      <c r="S515" s="3"/>
    </row>
    <row r="516" spans="1:19" x14ac:dyDescent="0.25">
      <c r="A516">
        <v>515</v>
      </c>
      <c r="B516" t="s">
        <v>1524</v>
      </c>
      <c r="C516" t="s">
        <v>615</v>
      </c>
      <c r="D516" t="s">
        <v>615</v>
      </c>
      <c r="E516" t="s">
        <v>616</v>
      </c>
      <c r="F516" t="s">
        <v>617</v>
      </c>
      <c r="G516" t="s">
        <v>499</v>
      </c>
      <c r="H516">
        <v>2000</v>
      </c>
      <c r="I516" t="s">
        <v>1940</v>
      </c>
      <c r="J516" t="s">
        <v>16</v>
      </c>
      <c r="O516" t="str">
        <f>VLOOKUP(Table1[[#This Row],[Province_Number]],WikiTable[],3)</f>
        <v>Asia</v>
      </c>
      <c r="P516" t="str">
        <f>VLOOKUP(Table1[[#This Row],[Province_Number]],WikiTable[],4)</f>
        <v>Indian Coast / India / Gujarat / East Asian Trade Port</v>
      </c>
      <c r="Q516" t="str">
        <f>VLOOKUP(Table1[[#This Row],[Province_Number]],WikiTable[],12)</f>
        <v>Indus</v>
      </c>
      <c r="R516" t="str">
        <f>VLOOKUP(Table1[[#This Row],[Province_Number]],WikiTable[],11)</f>
        <v>Sugar</v>
      </c>
      <c r="S516" s="3"/>
    </row>
    <row r="517" spans="1:19" x14ac:dyDescent="0.25">
      <c r="A517">
        <v>516</v>
      </c>
      <c r="B517" t="s">
        <v>1525</v>
      </c>
      <c r="C517" t="s">
        <v>1886</v>
      </c>
      <c r="D517" t="s">
        <v>1886</v>
      </c>
      <c r="E517" t="s">
        <v>1887</v>
      </c>
      <c r="F517" t="s">
        <v>498</v>
      </c>
      <c r="G517" t="s">
        <v>499</v>
      </c>
      <c r="H517">
        <v>2000</v>
      </c>
      <c r="I517" t="s">
        <v>1940</v>
      </c>
      <c r="J517" t="s">
        <v>16</v>
      </c>
      <c r="O517" t="str">
        <f>VLOOKUP(Table1[[#This Row],[Province_Number]],WikiTable[],3)</f>
        <v>Asia</v>
      </c>
      <c r="P517" t="str">
        <f>VLOOKUP(Table1[[#This Row],[Province_Number]],WikiTable[],4)</f>
        <v>Indian Coast / India / Gujarat / East Asian Trade Port</v>
      </c>
      <c r="Q517" t="str">
        <f>VLOOKUP(Table1[[#This Row],[Province_Number]],WikiTable[],12)</f>
        <v>Goa</v>
      </c>
      <c r="R517" t="str">
        <f>VLOOKUP(Table1[[#This Row],[Province_Number]],WikiTable[],11)</f>
        <v>Silk</v>
      </c>
      <c r="S517" s="3"/>
    </row>
    <row r="518" spans="1:19" x14ac:dyDescent="0.25">
      <c r="A518">
        <v>517</v>
      </c>
      <c r="B518" t="s">
        <v>1526</v>
      </c>
      <c r="C518" t="s">
        <v>1886</v>
      </c>
      <c r="D518" t="s">
        <v>1886</v>
      </c>
      <c r="E518" t="s">
        <v>1887</v>
      </c>
      <c r="F518" t="s">
        <v>498</v>
      </c>
      <c r="G518" t="s">
        <v>499</v>
      </c>
      <c r="H518">
        <v>2000</v>
      </c>
      <c r="I518" t="s">
        <v>1940</v>
      </c>
      <c r="J518" t="s">
        <v>16</v>
      </c>
      <c r="O518" t="str">
        <f>VLOOKUP(Table1[[#This Row],[Province_Number]],WikiTable[],3)</f>
        <v>Asia</v>
      </c>
      <c r="P518" t="str">
        <f>VLOOKUP(Table1[[#This Row],[Province_Number]],WikiTable[],4)</f>
        <v>Indian Coast / India / Gujarat / East Asian Trade Port</v>
      </c>
      <c r="Q518" t="str">
        <f>VLOOKUP(Table1[[#This Row],[Province_Number]],WikiTable[],12)</f>
        <v>Goa</v>
      </c>
      <c r="R518" t="str">
        <f>VLOOKUP(Table1[[#This Row],[Province_Number]],WikiTable[],11)</f>
        <v>Silk</v>
      </c>
      <c r="S518" s="3"/>
    </row>
    <row r="519" spans="1:19" x14ac:dyDescent="0.25">
      <c r="A519">
        <v>518</v>
      </c>
      <c r="B519" t="s">
        <v>1527</v>
      </c>
      <c r="C519" t="s">
        <v>1892</v>
      </c>
      <c r="D519" t="s">
        <v>1892</v>
      </c>
      <c r="E519" t="s">
        <v>1893</v>
      </c>
      <c r="F519" t="s">
        <v>613</v>
      </c>
      <c r="G519" t="s">
        <v>499</v>
      </c>
      <c r="H519">
        <v>2000</v>
      </c>
      <c r="I519" t="s">
        <v>1940</v>
      </c>
      <c r="J519" t="s">
        <v>16</v>
      </c>
      <c r="O519" t="str">
        <f>VLOOKUP(Table1[[#This Row],[Province_Number]],WikiTable[],3)</f>
        <v>Asia</v>
      </c>
      <c r="P519" t="str">
        <f>VLOOKUP(Table1[[#This Row],[Province_Number]],WikiTable[],4)</f>
        <v>Rajputana / India</v>
      </c>
      <c r="Q519" t="str">
        <f>VLOOKUP(Table1[[#This Row],[Province_Number]],WikiTable[],12)</f>
        <v>Indus</v>
      </c>
      <c r="R519" t="str">
        <f>VLOOKUP(Table1[[#This Row],[Province_Number]],WikiTable[],11)</f>
        <v>Grain</v>
      </c>
      <c r="S519" s="3"/>
    </row>
    <row r="520" spans="1:19" x14ac:dyDescent="0.25">
      <c r="A520">
        <v>519</v>
      </c>
      <c r="B520" t="s">
        <v>1528</v>
      </c>
      <c r="C520" t="s">
        <v>1892</v>
      </c>
      <c r="D520" t="s">
        <v>1892</v>
      </c>
      <c r="E520" t="s">
        <v>1893</v>
      </c>
      <c r="F520" t="s">
        <v>613</v>
      </c>
      <c r="G520" t="s">
        <v>155</v>
      </c>
      <c r="H520">
        <v>2000</v>
      </c>
      <c r="I520" t="s">
        <v>1940</v>
      </c>
      <c r="J520" t="s">
        <v>16</v>
      </c>
      <c r="O520" t="str">
        <f>VLOOKUP(Table1[[#This Row],[Province_Number]],WikiTable[],3)</f>
        <v>Asia</v>
      </c>
      <c r="P520" t="str">
        <f>VLOOKUP(Table1[[#This Row],[Province_Number]],WikiTable[],4)</f>
        <v>Rajputana / India</v>
      </c>
      <c r="Q520" t="str">
        <f>VLOOKUP(Table1[[#This Row],[Province_Number]],WikiTable[],12)</f>
        <v>Doab</v>
      </c>
      <c r="R520" t="str">
        <f>VLOOKUP(Table1[[#This Row],[Province_Number]],WikiTable[],11)</f>
        <v>Copper</v>
      </c>
      <c r="S520" s="3"/>
    </row>
    <row r="521" spans="1:19" x14ac:dyDescent="0.25">
      <c r="A521">
        <v>520</v>
      </c>
      <c r="B521" t="s">
        <v>1530</v>
      </c>
      <c r="C521" t="s">
        <v>1892</v>
      </c>
      <c r="D521" t="s">
        <v>1892</v>
      </c>
      <c r="E521" t="s">
        <v>1893</v>
      </c>
      <c r="F521" t="s">
        <v>613</v>
      </c>
      <c r="G521" t="s">
        <v>155</v>
      </c>
      <c r="H521">
        <v>2000</v>
      </c>
      <c r="I521" t="s">
        <v>1940</v>
      </c>
      <c r="J521" t="s">
        <v>16</v>
      </c>
      <c r="O521" t="str">
        <f>VLOOKUP(Table1[[#This Row],[Province_Number]],WikiTable[],3)</f>
        <v>Asia</v>
      </c>
      <c r="P521" t="str">
        <f>VLOOKUP(Table1[[#This Row],[Province_Number]],WikiTable[],4)</f>
        <v>Rajputana / India</v>
      </c>
      <c r="Q521" t="str">
        <f>VLOOKUP(Table1[[#This Row],[Province_Number]],WikiTable[],12)</f>
        <v>Doab</v>
      </c>
      <c r="R521" t="str">
        <f>VLOOKUP(Table1[[#This Row],[Province_Number]],WikiTable[],11)</f>
        <v>Cloth</v>
      </c>
      <c r="S521" s="3"/>
    </row>
    <row r="522" spans="1:19" x14ac:dyDescent="0.25">
      <c r="A522">
        <v>521</v>
      </c>
      <c r="B522" t="s">
        <v>1531</v>
      </c>
      <c r="C522" t="s">
        <v>1900</v>
      </c>
      <c r="D522" t="s">
        <v>1900</v>
      </c>
      <c r="E522" t="s">
        <v>1901</v>
      </c>
      <c r="F522" t="s">
        <v>617</v>
      </c>
      <c r="G522" t="s">
        <v>155</v>
      </c>
      <c r="H522">
        <v>2000</v>
      </c>
      <c r="I522" t="s">
        <v>1940</v>
      </c>
      <c r="J522" t="s">
        <v>16</v>
      </c>
      <c r="O522" t="str">
        <f>VLOOKUP(Table1[[#This Row],[Province_Number]],WikiTable[],3)</f>
        <v>Asia</v>
      </c>
      <c r="P522" t="str">
        <f>VLOOKUP(Table1[[#This Row],[Province_Number]],WikiTable[],4)</f>
        <v>Indian Coast / India / Gujarat / East Asian Trade Port</v>
      </c>
      <c r="Q522" t="str">
        <f>VLOOKUP(Table1[[#This Row],[Province_Number]],WikiTable[],12)</f>
        <v>Indus</v>
      </c>
      <c r="R522" t="str">
        <f>VLOOKUP(Table1[[#This Row],[Province_Number]],WikiTable[],11)</f>
        <v>Dyes</v>
      </c>
      <c r="S522" s="3"/>
    </row>
    <row r="523" spans="1:19" x14ac:dyDescent="0.25">
      <c r="A523">
        <v>522</v>
      </c>
      <c r="B523" t="s">
        <v>1532</v>
      </c>
      <c r="C523" t="s">
        <v>1898</v>
      </c>
      <c r="D523" t="s">
        <v>1898</v>
      </c>
      <c r="E523" t="s">
        <v>1899</v>
      </c>
      <c r="F523" t="s">
        <v>613</v>
      </c>
      <c r="G523" t="s">
        <v>155</v>
      </c>
      <c r="H523">
        <v>2000</v>
      </c>
      <c r="I523" t="s">
        <v>1940</v>
      </c>
      <c r="J523" t="s">
        <v>16</v>
      </c>
      <c r="O523" t="str">
        <f>VLOOKUP(Table1[[#This Row],[Province_Number]],WikiTable[],3)</f>
        <v>Asia</v>
      </c>
      <c r="P523" t="str">
        <f>VLOOKUP(Table1[[#This Row],[Province_Number]],WikiTable[],4)</f>
        <v>India / Hindustan</v>
      </c>
      <c r="Q523" t="str">
        <f>VLOOKUP(Table1[[#This Row],[Province_Number]],WikiTable[],12)</f>
        <v>Doab</v>
      </c>
      <c r="R523" t="str">
        <f>VLOOKUP(Table1[[#This Row],[Province_Number]],WikiTable[],11)</f>
        <v>Silk</v>
      </c>
      <c r="S523" s="3"/>
    </row>
    <row r="524" spans="1:19" x14ac:dyDescent="0.25">
      <c r="A524">
        <v>523</v>
      </c>
      <c r="B524" t="s">
        <v>1533</v>
      </c>
      <c r="C524" t="s">
        <v>1898</v>
      </c>
      <c r="D524" t="s">
        <v>1898</v>
      </c>
      <c r="E524" t="s">
        <v>1930</v>
      </c>
      <c r="F524" t="s">
        <v>613</v>
      </c>
      <c r="G524" t="s">
        <v>155</v>
      </c>
      <c r="H524">
        <v>2000</v>
      </c>
      <c r="I524" t="s">
        <v>1940</v>
      </c>
      <c r="J524" t="s">
        <v>16</v>
      </c>
      <c r="O524" t="str">
        <f>VLOOKUP(Table1[[#This Row],[Province_Number]],WikiTable[],3)</f>
        <v>Asia</v>
      </c>
      <c r="P524" t="str">
        <f>VLOOKUP(Table1[[#This Row],[Province_Number]],WikiTable[],4)</f>
        <v>India / Hindustan</v>
      </c>
      <c r="Q524" t="str">
        <f>VLOOKUP(Table1[[#This Row],[Province_Number]],WikiTable[],12)</f>
        <v>Doab</v>
      </c>
      <c r="R524" t="str">
        <f>VLOOKUP(Table1[[#This Row],[Province_Number]],WikiTable[],11)</f>
        <v>Cotton</v>
      </c>
      <c r="S524" s="3"/>
    </row>
    <row r="525" spans="1:19" x14ac:dyDescent="0.25">
      <c r="A525">
        <v>524</v>
      </c>
      <c r="B525" t="s">
        <v>1534</v>
      </c>
      <c r="C525" t="s">
        <v>1898</v>
      </c>
      <c r="D525" t="s">
        <v>1898</v>
      </c>
      <c r="E525" t="s">
        <v>1899</v>
      </c>
      <c r="F525" t="s">
        <v>613</v>
      </c>
      <c r="G525" t="s">
        <v>155</v>
      </c>
      <c r="H525">
        <v>2000</v>
      </c>
      <c r="I525" t="s">
        <v>1940</v>
      </c>
      <c r="J525" t="s">
        <v>16</v>
      </c>
      <c r="O525" t="str">
        <f>VLOOKUP(Table1[[#This Row],[Province_Number]],WikiTable[],3)</f>
        <v>Asia</v>
      </c>
      <c r="P525" t="str">
        <f>VLOOKUP(Table1[[#This Row],[Province_Number]],WikiTable[],4)</f>
        <v>India / Hindustan</v>
      </c>
      <c r="Q525" t="str">
        <f>VLOOKUP(Table1[[#This Row],[Province_Number]],WikiTable[],12)</f>
        <v>Doab</v>
      </c>
      <c r="R525" t="str">
        <f>VLOOKUP(Table1[[#This Row],[Province_Number]],WikiTable[],11)</f>
        <v>Dyes</v>
      </c>
      <c r="S525" s="3"/>
    </row>
    <row r="526" spans="1:19" x14ac:dyDescent="0.25">
      <c r="A526">
        <v>525</v>
      </c>
      <c r="B526" t="s">
        <v>1535</v>
      </c>
      <c r="C526" t="s">
        <v>1931</v>
      </c>
      <c r="D526" t="s">
        <v>1931</v>
      </c>
      <c r="E526" t="s">
        <v>1932</v>
      </c>
      <c r="F526" t="s">
        <v>626</v>
      </c>
      <c r="G526" t="s">
        <v>499</v>
      </c>
      <c r="H526">
        <v>2000</v>
      </c>
      <c r="I526" t="s">
        <v>1940</v>
      </c>
      <c r="J526" t="s">
        <v>16</v>
      </c>
      <c r="O526" t="str">
        <f>VLOOKUP(Table1[[#This Row],[Province_Number]],WikiTable[],3)</f>
        <v>Asia</v>
      </c>
      <c r="P526" t="str">
        <f>VLOOKUP(Table1[[#This Row],[Province_Number]],WikiTable[],4)</f>
        <v>Rajputana / India</v>
      </c>
      <c r="Q526" t="str">
        <f>VLOOKUP(Table1[[#This Row],[Province_Number]],WikiTable[],12)</f>
        <v>Doab</v>
      </c>
      <c r="R526" t="str">
        <f>VLOOKUP(Table1[[#This Row],[Province_Number]],WikiTable[],11)</f>
        <v>Dyes</v>
      </c>
      <c r="S526" s="3"/>
    </row>
    <row r="527" spans="1:19" x14ac:dyDescent="0.25">
      <c r="A527">
        <v>526</v>
      </c>
      <c r="B527" t="s">
        <v>1536</v>
      </c>
      <c r="C527" t="s">
        <v>1900</v>
      </c>
      <c r="D527" t="s">
        <v>1900</v>
      </c>
      <c r="E527" t="s">
        <v>1902</v>
      </c>
      <c r="F527" t="s">
        <v>613</v>
      </c>
      <c r="G527" t="s">
        <v>155</v>
      </c>
      <c r="H527">
        <v>2000</v>
      </c>
      <c r="I527" t="s">
        <v>1940</v>
      </c>
      <c r="J527" t="s">
        <v>16</v>
      </c>
      <c r="O527" t="str">
        <f>VLOOKUP(Table1[[#This Row],[Province_Number]],WikiTable[],3)</f>
        <v>Asia</v>
      </c>
      <c r="P527" t="str">
        <f>VLOOKUP(Table1[[#This Row],[Province_Number]],WikiTable[],4)</f>
        <v>Malwa / India</v>
      </c>
      <c r="Q527" t="str">
        <f>VLOOKUP(Table1[[#This Row],[Province_Number]],WikiTable[],12)</f>
        <v>Goa</v>
      </c>
      <c r="R527" t="str">
        <f>VLOOKUP(Table1[[#This Row],[Province_Number]],WikiTable[],11)</f>
        <v>Dyes</v>
      </c>
      <c r="S527" s="3"/>
    </row>
    <row r="528" spans="1:19" x14ac:dyDescent="0.25">
      <c r="A528">
        <v>527</v>
      </c>
      <c r="B528" t="s">
        <v>1537</v>
      </c>
      <c r="C528" t="s">
        <v>1900</v>
      </c>
      <c r="D528" t="s">
        <v>1900</v>
      </c>
      <c r="E528" t="s">
        <v>1902</v>
      </c>
      <c r="F528" t="s">
        <v>623</v>
      </c>
      <c r="G528" t="s">
        <v>499</v>
      </c>
      <c r="H528">
        <v>2000</v>
      </c>
      <c r="I528" t="s">
        <v>1940</v>
      </c>
      <c r="J528" t="s">
        <v>16</v>
      </c>
      <c r="O528" t="str">
        <f>VLOOKUP(Table1[[#This Row],[Province_Number]],WikiTable[],3)</f>
        <v>Asia</v>
      </c>
      <c r="P528" t="str">
        <f>VLOOKUP(Table1[[#This Row],[Province_Number]],WikiTable[],4)</f>
        <v>Maharashtra / India</v>
      </c>
      <c r="Q528" t="str">
        <f>VLOOKUP(Table1[[#This Row],[Province_Number]],WikiTable[],12)</f>
        <v>Goa</v>
      </c>
      <c r="R528" t="str">
        <f>VLOOKUP(Table1[[#This Row],[Province_Number]],WikiTable[],11)</f>
        <v>Cotton</v>
      </c>
      <c r="S528" s="3"/>
    </row>
    <row r="529" spans="1:19" x14ac:dyDescent="0.25">
      <c r="A529">
        <v>528</v>
      </c>
      <c r="B529" t="s">
        <v>1538</v>
      </c>
      <c r="C529" t="s">
        <v>1892</v>
      </c>
      <c r="D529" t="s">
        <v>1892</v>
      </c>
      <c r="E529" t="s">
        <v>1893</v>
      </c>
      <c r="F529" t="s">
        <v>613</v>
      </c>
      <c r="G529" t="s">
        <v>155</v>
      </c>
      <c r="H529">
        <v>2000</v>
      </c>
      <c r="I529" t="s">
        <v>1940</v>
      </c>
      <c r="J529" t="s">
        <v>16</v>
      </c>
      <c r="O529" t="str">
        <f>VLOOKUP(Table1[[#This Row],[Province_Number]],WikiTable[],3)</f>
        <v>Asia</v>
      </c>
      <c r="P529" t="str">
        <f>VLOOKUP(Table1[[#This Row],[Province_Number]],WikiTable[],4)</f>
        <v>Rajputana / India</v>
      </c>
      <c r="Q529" t="str">
        <f>VLOOKUP(Table1[[#This Row],[Province_Number]],WikiTable[],12)</f>
        <v>Indus</v>
      </c>
      <c r="R529" t="str">
        <f>VLOOKUP(Table1[[#This Row],[Province_Number]],WikiTable[],11)</f>
        <v>Cotton</v>
      </c>
      <c r="S529" s="3"/>
    </row>
    <row r="530" spans="1:19" x14ac:dyDescent="0.25">
      <c r="A530">
        <v>529</v>
      </c>
      <c r="B530" t="s">
        <v>1539</v>
      </c>
      <c r="C530" t="s">
        <v>1886</v>
      </c>
      <c r="D530" t="s">
        <v>1886</v>
      </c>
      <c r="E530" t="s">
        <v>1887</v>
      </c>
      <c r="F530" t="s">
        <v>498</v>
      </c>
      <c r="G530" t="s">
        <v>499</v>
      </c>
      <c r="H530">
        <v>2000</v>
      </c>
      <c r="I530" t="s">
        <v>1940</v>
      </c>
      <c r="J530" t="s">
        <v>16</v>
      </c>
      <c r="O530" t="str">
        <f>VLOOKUP(Table1[[#This Row],[Province_Number]],WikiTable[],3)</f>
        <v>Asia</v>
      </c>
      <c r="P530" t="str">
        <f>VLOOKUP(Table1[[#This Row],[Province_Number]],WikiTable[],4)</f>
        <v>Konkan / Indian Coast / Maharashtra / India / East Asian Trade Port</v>
      </c>
      <c r="Q530" t="str">
        <f>VLOOKUP(Table1[[#This Row],[Province_Number]],WikiTable[],12)</f>
        <v>Goa</v>
      </c>
      <c r="R530" t="str">
        <f>VLOOKUP(Table1[[#This Row],[Province_Number]],WikiTable[],11)</f>
        <v>Cloth</v>
      </c>
      <c r="S530" s="3"/>
    </row>
    <row r="531" spans="1:19" x14ac:dyDescent="0.25">
      <c r="A531">
        <v>530</v>
      </c>
      <c r="B531" t="s">
        <v>1541</v>
      </c>
      <c r="C531" t="s">
        <v>1886</v>
      </c>
      <c r="D531" t="s">
        <v>1886</v>
      </c>
      <c r="E531" t="s">
        <v>1887</v>
      </c>
      <c r="F531" t="s">
        <v>498</v>
      </c>
      <c r="G531" t="s">
        <v>499</v>
      </c>
      <c r="H531">
        <v>2000</v>
      </c>
      <c r="I531" t="s">
        <v>1940</v>
      </c>
      <c r="J531" t="s">
        <v>16</v>
      </c>
      <c r="O531" t="str">
        <f>VLOOKUP(Table1[[#This Row],[Province_Number]],WikiTable[],3)</f>
        <v>Asia</v>
      </c>
      <c r="P531" t="str">
        <f>VLOOKUP(Table1[[#This Row],[Province_Number]],WikiTable[],4)</f>
        <v>Konkan / Indian Coast / Maharashtra / India / East Asian Trade Port</v>
      </c>
      <c r="Q531" t="str">
        <f>VLOOKUP(Table1[[#This Row],[Province_Number]],WikiTable[],12)</f>
        <v>Goa</v>
      </c>
      <c r="R531" t="str">
        <f>VLOOKUP(Table1[[#This Row],[Province_Number]],WikiTable[],11)</f>
        <v>Spices</v>
      </c>
      <c r="S531" s="3"/>
    </row>
    <row r="532" spans="1:19" x14ac:dyDescent="0.25">
      <c r="A532">
        <v>531</v>
      </c>
      <c r="B532" t="s">
        <v>1542</v>
      </c>
      <c r="C532" t="s">
        <v>1886</v>
      </c>
      <c r="D532" t="s">
        <v>1886</v>
      </c>
      <c r="E532" t="s">
        <v>1887</v>
      </c>
      <c r="F532" t="s">
        <v>498</v>
      </c>
      <c r="G532" t="s">
        <v>499</v>
      </c>
      <c r="H532">
        <v>2000</v>
      </c>
      <c r="I532" t="s">
        <v>1940</v>
      </c>
      <c r="J532" t="s">
        <v>16</v>
      </c>
      <c r="O532" t="str">
        <f>VLOOKUP(Table1[[#This Row],[Province_Number]],WikiTable[],3)</f>
        <v>Asia</v>
      </c>
      <c r="P532" t="str">
        <f>VLOOKUP(Table1[[#This Row],[Province_Number]],WikiTable[],4)</f>
        <v>Karnataka / Konkan / Indian Coast / India / East Asian Trade Port</v>
      </c>
      <c r="Q532" t="str">
        <f>VLOOKUP(Table1[[#This Row],[Province_Number]],WikiTable[],12)</f>
        <v>Goa</v>
      </c>
      <c r="R532" t="str">
        <f>VLOOKUP(Table1[[#This Row],[Province_Number]],WikiTable[],11)</f>
        <v>Spices</v>
      </c>
      <c r="S532" s="3"/>
    </row>
    <row r="533" spans="1:19" x14ac:dyDescent="0.25">
      <c r="A533">
        <v>532</v>
      </c>
      <c r="B533" t="s">
        <v>1543</v>
      </c>
      <c r="C533" t="s">
        <v>1886</v>
      </c>
      <c r="D533" t="s">
        <v>1886</v>
      </c>
      <c r="E533" t="s">
        <v>1887</v>
      </c>
      <c r="F533" t="s">
        <v>498</v>
      </c>
      <c r="G533" t="s">
        <v>499</v>
      </c>
      <c r="H533">
        <v>2000</v>
      </c>
      <c r="I533" t="s">
        <v>1940</v>
      </c>
      <c r="J533" t="s">
        <v>16</v>
      </c>
      <c r="O533" t="str">
        <f>VLOOKUP(Table1[[#This Row],[Province_Number]],WikiTable[],3)</f>
        <v>Asia</v>
      </c>
      <c r="P533" t="str">
        <f>VLOOKUP(Table1[[#This Row],[Province_Number]],WikiTable[],4)</f>
        <v>Karnataka / India</v>
      </c>
      <c r="Q533" t="str">
        <f>VLOOKUP(Table1[[#This Row],[Province_Number]],WikiTable[],12)</f>
        <v>Goa</v>
      </c>
      <c r="R533" t="str">
        <f>VLOOKUP(Table1[[#This Row],[Province_Number]],WikiTable[],11)</f>
        <v>Cloth</v>
      </c>
      <c r="S533" s="3"/>
    </row>
    <row r="534" spans="1:19" x14ac:dyDescent="0.25">
      <c r="A534">
        <v>533</v>
      </c>
      <c r="B534" t="s">
        <v>1544</v>
      </c>
      <c r="C534" t="s">
        <v>1886</v>
      </c>
      <c r="D534" t="s">
        <v>1886</v>
      </c>
      <c r="E534" t="s">
        <v>1887</v>
      </c>
      <c r="F534" t="s">
        <v>498</v>
      </c>
      <c r="G534" t="s">
        <v>499</v>
      </c>
      <c r="H534">
        <v>2000</v>
      </c>
      <c r="I534" t="s">
        <v>1940</v>
      </c>
      <c r="J534" t="s">
        <v>16</v>
      </c>
      <c r="O534" t="str">
        <f>VLOOKUP(Table1[[#This Row],[Province_Number]],WikiTable[],3)</f>
        <v>Asia</v>
      </c>
      <c r="P534" t="str">
        <f>VLOOKUP(Table1[[#This Row],[Province_Number]],WikiTable[],4)</f>
        <v>Karnataka / India</v>
      </c>
      <c r="Q534" t="str">
        <f>VLOOKUP(Table1[[#This Row],[Province_Number]],WikiTable[],12)</f>
        <v>Ceylon</v>
      </c>
      <c r="R534" t="str">
        <f>VLOOKUP(Table1[[#This Row],[Province_Number]],WikiTable[],11)</f>
        <v>Iron</v>
      </c>
      <c r="S534" s="3"/>
    </row>
    <row r="535" spans="1:19" x14ac:dyDescent="0.25">
      <c r="A535">
        <v>534</v>
      </c>
      <c r="B535" t="s">
        <v>1545</v>
      </c>
      <c r="C535" t="s">
        <v>1886</v>
      </c>
      <c r="D535" t="s">
        <v>1886</v>
      </c>
      <c r="E535" t="s">
        <v>1887</v>
      </c>
      <c r="F535" t="s">
        <v>154</v>
      </c>
      <c r="G535" t="s">
        <v>155</v>
      </c>
      <c r="H535">
        <v>2000</v>
      </c>
      <c r="I535" t="s">
        <v>1940</v>
      </c>
      <c r="J535" t="s">
        <v>16</v>
      </c>
      <c r="O535" t="str">
        <f>VLOOKUP(Table1[[#This Row],[Province_Number]],WikiTable[],3)</f>
        <v>Asia</v>
      </c>
      <c r="P535" t="str">
        <f>VLOOKUP(Table1[[#This Row],[Province_Number]],WikiTable[],4)</f>
        <v>Kerala / Indian Coast / India / East Asian Trade Port</v>
      </c>
      <c r="Q535" t="str">
        <f>VLOOKUP(Table1[[#This Row],[Province_Number]],WikiTable[],12)</f>
        <v>Ceylon</v>
      </c>
      <c r="R535" t="str">
        <f>VLOOKUP(Table1[[#This Row],[Province_Number]],WikiTable[],11)</f>
        <v>Spices</v>
      </c>
      <c r="S535" s="3"/>
    </row>
    <row r="536" spans="1:19" x14ac:dyDescent="0.25">
      <c r="A536">
        <v>535</v>
      </c>
      <c r="B536" t="s">
        <v>1546</v>
      </c>
      <c r="C536" t="s">
        <v>1886</v>
      </c>
      <c r="D536" t="s">
        <v>1886</v>
      </c>
      <c r="E536" t="s">
        <v>1887</v>
      </c>
      <c r="F536" t="s">
        <v>154</v>
      </c>
      <c r="G536" t="s">
        <v>155</v>
      </c>
      <c r="H536">
        <v>2000</v>
      </c>
      <c r="I536" t="s">
        <v>1940</v>
      </c>
      <c r="J536" t="s">
        <v>16</v>
      </c>
      <c r="O536" t="str">
        <f>VLOOKUP(Table1[[#This Row],[Province_Number]],WikiTable[],3)</f>
        <v>Asia</v>
      </c>
      <c r="P536" t="str">
        <f>VLOOKUP(Table1[[#This Row],[Province_Number]],WikiTable[],4)</f>
        <v>Kerala / Indian Coast / India / East Asian Trade Port</v>
      </c>
      <c r="Q536" t="str">
        <f>VLOOKUP(Table1[[#This Row],[Province_Number]],WikiTable[],12)</f>
        <v>Ceylon</v>
      </c>
      <c r="R536" t="str">
        <f>VLOOKUP(Table1[[#This Row],[Province_Number]],WikiTable[],11)</f>
        <v>Spices</v>
      </c>
      <c r="S536" s="3"/>
    </row>
    <row r="537" spans="1:19" x14ac:dyDescent="0.25">
      <c r="A537">
        <v>536</v>
      </c>
      <c r="B537" t="s">
        <v>1547</v>
      </c>
      <c r="C537" t="s">
        <v>1886</v>
      </c>
      <c r="D537" t="s">
        <v>1886</v>
      </c>
      <c r="E537" t="s">
        <v>1887</v>
      </c>
      <c r="F537" t="s">
        <v>154</v>
      </c>
      <c r="G537" t="s">
        <v>155</v>
      </c>
      <c r="H537">
        <v>2000</v>
      </c>
      <c r="I537" t="s">
        <v>1940</v>
      </c>
      <c r="J537" t="s">
        <v>16</v>
      </c>
      <c r="O537" t="str">
        <f>VLOOKUP(Table1[[#This Row],[Province_Number]],WikiTable[],3)</f>
        <v>Asia</v>
      </c>
      <c r="P537" t="str">
        <f>VLOOKUP(Table1[[#This Row],[Province_Number]],WikiTable[],4)</f>
        <v>Tamil Country / Indian Coast / India / East Asian Trade Port / Coromandel Coast</v>
      </c>
      <c r="Q537" t="str">
        <f>VLOOKUP(Table1[[#This Row],[Province_Number]],WikiTable[],12)</f>
        <v>Ceylon</v>
      </c>
      <c r="R537" t="str">
        <f>VLOOKUP(Table1[[#This Row],[Province_Number]],WikiTable[],11)</f>
        <v>Silk</v>
      </c>
      <c r="S537" s="3"/>
    </row>
    <row r="538" spans="1:19" x14ac:dyDescent="0.25">
      <c r="A538">
        <v>537</v>
      </c>
      <c r="B538" t="s">
        <v>1548</v>
      </c>
      <c r="C538" t="s">
        <v>1886</v>
      </c>
      <c r="D538" t="s">
        <v>1886</v>
      </c>
      <c r="E538" t="s">
        <v>1887</v>
      </c>
      <c r="F538" t="s">
        <v>154</v>
      </c>
      <c r="G538" t="s">
        <v>499</v>
      </c>
      <c r="H538">
        <v>2000</v>
      </c>
      <c r="I538" t="s">
        <v>1940</v>
      </c>
      <c r="J538" t="s">
        <v>16</v>
      </c>
      <c r="O538" t="str">
        <f>VLOOKUP(Table1[[#This Row],[Province_Number]],WikiTable[],3)</f>
        <v>Asia</v>
      </c>
      <c r="P538" t="str">
        <f>VLOOKUP(Table1[[#This Row],[Province_Number]],WikiTable[],4)</f>
        <v>Kerala / Indian Coast / India / East Asian Trade Port</v>
      </c>
      <c r="Q538" t="str">
        <f>VLOOKUP(Table1[[#This Row],[Province_Number]],WikiTable[],12)</f>
        <v>Ceylon</v>
      </c>
      <c r="R538" t="str">
        <f>VLOOKUP(Table1[[#This Row],[Province_Number]],WikiTable[],11)</f>
        <v>Spices</v>
      </c>
      <c r="S538" s="3"/>
    </row>
    <row r="539" spans="1:19" x14ac:dyDescent="0.25">
      <c r="A539">
        <v>538</v>
      </c>
      <c r="B539" t="s">
        <v>1549</v>
      </c>
      <c r="C539" t="s">
        <v>1886</v>
      </c>
      <c r="D539" t="s">
        <v>1886</v>
      </c>
      <c r="E539" t="s">
        <v>1887</v>
      </c>
      <c r="F539" t="s">
        <v>154</v>
      </c>
      <c r="G539" t="s">
        <v>155</v>
      </c>
      <c r="H539">
        <v>2000</v>
      </c>
      <c r="I539" t="s">
        <v>1940</v>
      </c>
      <c r="J539" t="s">
        <v>16</v>
      </c>
      <c r="O539" t="str">
        <f>VLOOKUP(Table1[[#This Row],[Province_Number]],WikiTable[],3)</f>
        <v>Asia</v>
      </c>
      <c r="P539" t="str">
        <f>VLOOKUP(Table1[[#This Row],[Province_Number]],WikiTable[],4)</f>
        <v>Tamil Country / India</v>
      </c>
      <c r="Q539" t="str">
        <f>VLOOKUP(Table1[[#This Row],[Province_Number]],WikiTable[],12)</f>
        <v>Ceylon</v>
      </c>
      <c r="R539" t="str">
        <f>VLOOKUP(Table1[[#This Row],[Province_Number]],WikiTable[],11)</f>
        <v>Grain</v>
      </c>
      <c r="S539" s="3"/>
    </row>
    <row r="540" spans="1:19" x14ac:dyDescent="0.25">
      <c r="A540">
        <v>539</v>
      </c>
      <c r="B540" t="s">
        <v>1550</v>
      </c>
      <c r="C540" t="s">
        <v>1886</v>
      </c>
      <c r="D540" t="s">
        <v>1886</v>
      </c>
      <c r="E540" t="s">
        <v>1887</v>
      </c>
      <c r="F540" t="s">
        <v>498</v>
      </c>
      <c r="G540" t="s">
        <v>499</v>
      </c>
      <c r="H540">
        <v>2000</v>
      </c>
      <c r="I540" t="s">
        <v>1940</v>
      </c>
      <c r="J540" t="s">
        <v>16</v>
      </c>
      <c r="O540" t="str">
        <f>VLOOKUP(Table1[[#This Row],[Province_Number]],WikiTable[],3)</f>
        <v>Asia</v>
      </c>
      <c r="P540" t="str">
        <f>VLOOKUP(Table1[[#This Row],[Province_Number]],WikiTable[],4)</f>
        <v>Tamil Country / Indian Coast / India / East Asian Trade Port / Coromandel Coast</v>
      </c>
      <c r="Q540" t="str">
        <f>VLOOKUP(Table1[[#This Row],[Province_Number]],WikiTable[],12)</f>
        <v>Ceylon</v>
      </c>
      <c r="R540" t="str">
        <f>VLOOKUP(Table1[[#This Row],[Province_Number]],WikiTable[],11)</f>
        <v>Cloth</v>
      </c>
      <c r="S540" s="3"/>
    </row>
    <row r="541" spans="1:19" x14ac:dyDescent="0.25">
      <c r="A541">
        <v>540</v>
      </c>
      <c r="B541" t="s">
        <v>1552</v>
      </c>
      <c r="C541" t="s">
        <v>1886</v>
      </c>
      <c r="D541" t="s">
        <v>1886</v>
      </c>
      <c r="E541" t="s">
        <v>1887</v>
      </c>
      <c r="F541" t="s">
        <v>154</v>
      </c>
      <c r="G541" t="s">
        <v>155</v>
      </c>
      <c r="H541">
        <v>2000</v>
      </c>
      <c r="I541" t="s">
        <v>1940</v>
      </c>
      <c r="J541" t="s">
        <v>16</v>
      </c>
      <c r="O541" t="str">
        <f>VLOOKUP(Table1[[#This Row],[Province_Number]],WikiTable[],3)</f>
        <v>Asia</v>
      </c>
      <c r="P541" t="str">
        <f>VLOOKUP(Table1[[#This Row],[Province_Number]],WikiTable[],4)</f>
        <v>Tamil Country / Indian Coast / India / East Asian Trade Port / Coromandel Coast</v>
      </c>
      <c r="Q541" t="str">
        <f>VLOOKUP(Table1[[#This Row],[Province_Number]],WikiTable[],12)</f>
        <v>Ceylon</v>
      </c>
      <c r="R541" t="str">
        <f>VLOOKUP(Table1[[#This Row],[Province_Number]],WikiTable[],11)</f>
        <v>Cloth</v>
      </c>
      <c r="S541" s="3"/>
    </row>
    <row r="542" spans="1:19" x14ac:dyDescent="0.25">
      <c r="A542">
        <v>541</v>
      </c>
      <c r="B542" t="s">
        <v>1553</v>
      </c>
      <c r="C542" t="s">
        <v>1886</v>
      </c>
      <c r="D542" t="s">
        <v>1886</v>
      </c>
      <c r="E542" t="s">
        <v>1887</v>
      </c>
      <c r="F542" t="s">
        <v>498</v>
      </c>
      <c r="G542" t="s">
        <v>499</v>
      </c>
      <c r="H542">
        <v>2000</v>
      </c>
      <c r="I542" t="s">
        <v>1940</v>
      </c>
      <c r="J542" t="s">
        <v>16</v>
      </c>
      <c r="O542" t="str">
        <f>VLOOKUP(Table1[[#This Row],[Province_Number]],WikiTable[],3)</f>
        <v>Asia</v>
      </c>
      <c r="P542" t="str">
        <f>VLOOKUP(Table1[[#This Row],[Province_Number]],WikiTable[],4)</f>
        <v>Karnataka / India</v>
      </c>
      <c r="Q542" t="str">
        <f>VLOOKUP(Table1[[#This Row],[Province_Number]],WikiTable[],12)</f>
        <v>Goa</v>
      </c>
      <c r="R542" t="str">
        <f>VLOOKUP(Table1[[#This Row],[Province_Number]],WikiTable[],11)</f>
        <v>Grain</v>
      </c>
      <c r="S542" s="3"/>
    </row>
    <row r="543" spans="1:19" x14ac:dyDescent="0.25">
      <c r="A543">
        <v>542</v>
      </c>
      <c r="B543" t="s">
        <v>1554</v>
      </c>
      <c r="C543" t="s">
        <v>1886</v>
      </c>
      <c r="D543" t="s">
        <v>1886</v>
      </c>
      <c r="E543" t="s">
        <v>1887</v>
      </c>
      <c r="F543" t="s">
        <v>498</v>
      </c>
      <c r="G543" t="s">
        <v>499</v>
      </c>
      <c r="H543">
        <v>2000</v>
      </c>
      <c r="I543" t="s">
        <v>1940</v>
      </c>
      <c r="J543" t="s">
        <v>16</v>
      </c>
      <c r="O543" t="str">
        <f>VLOOKUP(Table1[[#This Row],[Province_Number]],WikiTable[],3)</f>
        <v>Asia</v>
      </c>
      <c r="P543" t="str">
        <f>VLOOKUP(Table1[[#This Row],[Province_Number]],WikiTable[],4)</f>
        <v>Telingana / India</v>
      </c>
      <c r="Q543" t="str">
        <f>VLOOKUP(Table1[[#This Row],[Province_Number]],WikiTable[],12)</f>
        <v>Ceylon</v>
      </c>
      <c r="R543" t="str">
        <f>VLOOKUP(Table1[[#This Row],[Province_Number]],WikiTable[],11)</f>
        <v>Gold</v>
      </c>
      <c r="S543" s="3"/>
    </row>
    <row r="544" spans="1:19" x14ac:dyDescent="0.25">
      <c r="A544">
        <v>543</v>
      </c>
      <c r="B544" t="s">
        <v>1555</v>
      </c>
      <c r="C544" t="s">
        <v>1886</v>
      </c>
      <c r="D544" t="s">
        <v>1886</v>
      </c>
      <c r="E544" t="s">
        <v>1887</v>
      </c>
      <c r="F544" t="s">
        <v>498</v>
      </c>
      <c r="G544" t="s">
        <v>499</v>
      </c>
      <c r="H544">
        <v>2000</v>
      </c>
      <c r="I544" t="s">
        <v>1940</v>
      </c>
      <c r="J544" t="s">
        <v>16</v>
      </c>
      <c r="O544" t="str">
        <f>VLOOKUP(Table1[[#This Row],[Province_Number]],WikiTable[],3)</f>
        <v>Asia</v>
      </c>
      <c r="P544" t="str">
        <f>VLOOKUP(Table1[[#This Row],[Province_Number]],WikiTable[],4)</f>
        <v>Andhra / Indian Coast / India / East Asian Trade Port / Coromandel Coast</v>
      </c>
      <c r="Q544" t="str">
        <f>VLOOKUP(Table1[[#This Row],[Province_Number]],WikiTable[],12)</f>
        <v>Ceylon</v>
      </c>
      <c r="R544" t="str">
        <f>VLOOKUP(Table1[[#This Row],[Province_Number]],WikiTable[],11)</f>
        <v>Cloth</v>
      </c>
      <c r="S544" s="3"/>
    </row>
    <row r="545" spans="1:19" x14ac:dyDescent="0.25">
      <c r="A545">
        <v>544</v>
      </c>
      <c r="B545" t="s">
        <v>1556</v>
      </c>
      <c r="C545" t="s">
        <v>1886</v>
      </c>
      <c r="D545" t="s">
        <v>1886</v>
      </c>
      <c r="E545" t="s">
        <v>1887</v>
      </c>
      <c r="F545" t="s">
        <v>498</v>
      </c>
      <c r="G545" t="s">
        <v>499</v>
      </c>
      <c r="H545">
        <v>2000</v>
      </c>
      <c r="I545" t="s">
        <v>1940</v>
      </c>
      <c r="J545" t="s">
        <v>16</v>
      </c>
      <c r="O545" t="str">
        <f>VLOOKUP(Table1[[#This Row],[Province_Number]],WikiTable[],3)</f>
        <v>Asia</v>
      </c>
      <c r="P545" t="str">
        <f>VLOOKUP(Table1[[#This Row],[Province_Number]],WikiTable[],4)</f>
        <v>Maharashtra / India</v>
      </c>
      <c r="Q545" t="str">
        <f>VLOOKUP(Table1[[#This Row],[Province_Number]],WikiTable[],12)</f>
        <v>Goa</v>
      </c>
      <c r="R545" t="str">
        <f>VLOOKUP(Table1[[#This Row],[Province_Number]],WikiTable[],11)</f>
        <v>Cotton</v>
      </c>
      <c r="S545" s="3"/>
    </row>
    <row r="546" spans="1:19" x14ac:dyDescent="0.25">
      <c r="A546">
        <v>545</v>
      </c>
      <c r="B546" t="s">
        <v>1557</v>
      </c>
      <c r="C546" t="s">
        <v>1886</v>
      </c>
      <c r="D546" t="s">
        <v>1886</v>
      </c>
      <c r="E546" t="s">
        <v>1887</v>
      </c>
      <c r="F546" t="s">
        <v>498</v>
      </c>
      <c r="G546" t="s">
        <v>499</v>
      </c>
      <c r="H546">
        <v>2000</v>
      </c>
      <c r="I546" t="s">
        <v>1940</v>
      </c>
      <c r="J546" t="s">
        <v>16</v>
      </c>
      <c r="O546" t="str">
        <f>VLOOKUP(Table1[[#This Row],[Province_Number]],WikiTable[],3)</f>
        <v>Asia</v>
      </c>
      <c r="P546" t="str">
        <f>VLOOKUP(Table1[[#This Row],[Province_Number]],WikiTable[],4)</f>
        <v>Maharashtra / India</v>
      </c>
      <c r="Q546" t="str">
        <f>VLOOKUP(Table1[[#This Row],[Province_Number]],WikiTable[],12)</f>
        <v>Goa</v>
      </c>
      <c r="R546" t="str">
        <f>VLOOKUP(Table1[[#This Row],[Province_Number]],WikiTable[],11)</f>
        <v>Grain</v>
      </c>
      <c r="S546" s="3"/>
    </row>
    <row r="547" spans="1:19" x14ac:dyDescent="0.25">
      <c r="A547">
        <v>546</v>
      </c>
      <c r="B547" t="s">
        <v>1558</v>
      </c>
      <c r="C547" t="s">
        <v>1886</v>
      </c>
      <c r="D547" t="s">
        <v>1886</v>
      </c>
      <c r="E547" t="s">
        <v>1887</v>
      </c>
      <c r="F547" t="s">
        <v>623</v>
      </c>
      <c r="G547" t="s">
        <v>499</v>
      </c>
      <c r="H547">
        <v>2000</v>
      </c>
      <c r="I547" t="s">
        <v>1940</v>
      </c>
      <c r="J547" t="s">
        <v>16</v>
      </c>
      <c r="O547" t="str">
        <f>VLOOKUP(Table1[[#This Row],[Province_Number]],WikiTable[],3)</f>
        <v>Asia</v>
      </c>
      <c r="P547" t="str">
        <f>VLOOKUP(Table1[[#This Row],[Province_Number]],WikiTable[],4)</f>
        <v>Maharashtra / India / Gondwana</v>
      </c>
      <c r="Q547" t="str">
        <f>VLOOKUP(Table1[[#This Row],[Province_Number]],WikiTable[],12)</f>
        <v>Goa</v>
      </c>
      <c r="R547" t="str">
        <f>VLOOKUP(Table1[[#This Row],[Province_Number]],WikiTable[],11)</f>
        <v>Cotton</v>
      </c>
      <c r="S547" s="3"/>
    </row>
    <row r="548" spans="1:19" x14ac:dyDescent="0.25">
      <c r="A548">
        <v>547</v>
      </c>
      <c r="B548" t="s">
        <v>1559</v>
      </c>
      <c r="C548" t="s">
        <v>1888</v>
      </c>
      <c r="D548" t="s">
        <v>1888</v>
      </c>
      <c r="E548" t="s">
        <v>1914</v>
      </c>
      <c r="F548" t="s">
        <v>602</v>
      </c>
      <c r="G548" t="s">
        <v>155</v>
      </c>
      <c r="H548">
        <v>2000</v>
      </c>
      <c r="I548" t="s">
        <v>1940</v>
      </c>
      <c r="J548" t="s">
        <v>16</v>
      </c>
      <c r="O548" t="str">
        <f>VLOOKUP(Table1[[#This Row],[Province_Number]],WikiTable[],3)</f>
        <v>Asia</v>
      </c>
      <c r="P548" t="str">
        <f>VLOOKUP(Table1[[#This Row],[Province_Number]],WikiTable[],4)</f>
        <v>India / Gondwana</v>
      </c>
      <c r="Q548" t="str">
        <f>VLOOKUP(Table1[[#This Row],[Province_Number]],WikiTable[],12)</f>
        <v>Bengal</v>
      </c>
      <c r="R548" t="str">
        <f>VLOOKUP(Table1[[#This Row],[Province_Number]],WikiTable[],11)</f>
        <v>Tropical Wood</v>
      </c>
      <c r="S548" s="3"/>
    </row>
    <row r="549" spans="1:19" x14ac:dyDescent="0.25">
      <c r="A549">
        <v>548</v>
      </c>
      <c r="B549" t="s">
        <v>1560</v>
      </c>
      <c r="C549" t="s">
        <v>1886</v>
      </c>
      <c r="D549" t="s">
        <v>1886</v>
      </c>
      <c r="E549" t="s">
        <v>1887</v>
      </c>
      <c r="F549" t="s">
        <v>623</v>
      </c>
      <c r="G549" t="s">
        <v>155</v>
      </c>
      <c r="H549">
        <v>2000</v>
      </c>
      <c r="I549" t="s">
        <v>1940</v>
      </c>
      <c r="J549" t="s">
        <v>16</v>
      </c>
      <c r="O549" t="str">
        <f>VLOOKUP(Table1[[#This Row],[Province_Number]],WikiTable[],3)</f>
        <v>Asia</v>
      </c>
      <c r="P549" t="str">
        <f>VLOOKUP(Table1[[#This Row],[Province_Number]],WikiTable[],4)</f>
        <v>Maharashtra / India</v>
      </c>
      <c r="Q549" t="str">
        <f>VLOOKUP(Table1[[#This Row],[Province_Number]],WikiTable[],12)</f>
        <v>Goa</v>
      </c>
      <c r="R549" t="str">
        <f>VLOOKUP(Table1[[#This Row],[Province_Number]],WikiTable[],11)</f>
        <v>Copper</v>
      </c>
      <c r="S549" s="3"/>
    </row>
    <row r="550" spans="1:19" x14ac:dyDescent="0.25">
      <c r="A550">
        <v>549</v>
      </c>
      <c r="B550" t="s">
        <v>1561</v>
      </c>
      <c r="C550" t="s">
        <v>1888</v>
      </c>
      <c r="D550" t="s">
        <v>1888</v>
      </c>
      <c r="E550" t="s">
        <v>1889</v>
      </c>
      <c r="F550" t="s">
        <v>602</v>
      </c>
      <c r="G550" t="s">
        <v>155</v>
      </c>
      <c r="H550">
        <v>2000</v>
      </c>
      <c r="I550" t="s">
        <v>1940</v>
      </c>
      <c r="J550" t="s">
        <v>16</v>
      </c>
      <c r="O550" t="str">
        <f>VLOOKUP(Table1[[#This Row],[Province_Number]],WikiTable[],3)</f>
        <v>Asia</v>
      </c>
      <c r="P550" t="str">
        <f>VLOOKUP(Table1[[#This Row],[Province_Number]],WikiTable[],4)</f>
        <v>Andhra / Indian Coast / India / East Asian Trade Port</v>
      </c>
      <c r="Q550" t="str">
        <f>VLOOKUP(Table1[[#This Row],[Province_Number]],WikiTable[],12)</f>
        <v>Bengal</v>
      </c>
      <c r="R550" t="str">
        <f>VLOOKUP(Table1[[#This Row],[Province_Number]],WikiTable[],11)</f>
        <v>Cotton</v>
      </c>
      <c r="S550" s="3"/>
    </row>
    <row r="551" spans="1:19" x14ac:dyDescent="0.25">
      <c r="A551">
        <v>550</v>
      </c>
      <c r="B551" t="s">
        <v>1564</v>
      </c>
      <c r="C551" t="s">
        <v>1886</v>
      </c>
      <c r="D551" t="s">
        <v>1886</v>
      </c>
      <c r="E551" t="s">
        <v>1933</v>
      </c>
      <c r="F551" t="s">
        <v>623</v>
      </c>
      <c r="G551" t="s">
        <v>499</v>
      </c>
      <c r="H551">
        <v>2000</v>
      </c>
      <c r="I551" t="s">
        <v>1940</v>
      </c>
      <c r="J551" t="s">
        <v>16</v>
      </c>
      <c r="O551" t="str">
        <f>VLOOKUP(Table1[[#This Row],[Province_Number]],WikiTable[],3)</f>
        <v>Asia</v>
      </c>
      <c r="P551" t="str">
        <f>VLOOKUP(Table1[[#This Row],[Province_Number]],WikiTable[],4)</f>
        <v>India / Gondwana</v>
      </c>
      <c r="Q551" t="str">
        <f>VLOOKUP(Table1[[#This Row],[Province_Number]],WikiTable[],12)</f>
        <v>Doab</v>
      </c>
      <c r="R551" t="str">
        <f>VLOOKUP(Table1[[#This Row],[Province_Number]],WikiTable[],11)</f>
        <v>Grain</v>
      </c>
      <c r="S551" s="3"/>
    </row>
    <row r="552" spans="1:19" x14ac:dyDescent="0.25">
      <c r="A552">
        <v>551</v>
      </c>
      <c r="B552" t="s">
        <v>1565</v>
      </c>
      <c r="C552" t="s">
        <v>1888</v>
      </c>
      <c r="D552" t="s">
        <v>1888</v>
      </c>
      <c r="E552" t="s">
        <v>1890</v>
      </c>
      <c r="F552" t="s">
        <v>626</v>
      </c>
      <c r="G552" t="s">
        <v>155</v>
      </c>
      <c r="H552">
        <v>2000</v>
      </c>
      <c r="I552" t="s">
        <v>1940</v>
      </c>
      <c r="J552" t="s">
        <v>16</v>
      </c>
      <c r="O552" t="str">
        <f>VLOOKUP(Table1[[#This Row],[Province_Number]],WikiTable[],3)</f>
        <v>Asia</v>
      </c>
      <c r="P552" t="str">
        <f>VLOOKUP(Table1[[#This Row],[Province_Number]],WikiTable[],4)</f>
        <v>India / Gondwana</v>
      </c>
      <c r="Q552" t="str">
        <f>VLOOKUP(Table1[[#This Row],[Province_Number]],WikiTable[],12)</f>
        <v>Doab</v>
      </c>
      <c r="R552" t="str">
        <f>VLOOKUP(Table1[[#This Row],[Province_Number]],WikiTable[],11)</f>
        <v>Tropical Wood</v>
      </c>
      <c r="S552" s="3"/>
    </row>
    <row r="553" spans="1:19" x14ac:dyDescent="0.25">
      <c r="A553">
        <v>552</v>
      </c>
      <c r="B553" t="s">
        <v>1566</v>
      </c>
      <c r="C553" t="s">
        <v>1915</v>
      </c>
      <c r="D553" t="s">
        <v>1915</v>
      </c>
      <c r="E553" t="s">
        <v>1916</v>
      </c>
      <c r="F553" t="s">
        <v>602</v>
      </c>
      <c r="G553" t="s">
        <v>596</v>
      </c>
      <c r="H553">
        <v>2000</v>
      </c>
      <c r="I553" t="s">
        <v>1940</v>
      </c>
      <c r="J553" t="s">
        <v>16</v>
      </c>
      <c r="O553" t="str">
        <f>VLOOKUP(Table1[[#This Row],[Province_Number]],WikiTable[],3)</f>
        <v>Asia</v>
      </c>
      <c r="P553" t="str">
        <f>VLOOKUP(Table1[[#This Row],[Province_Number]],WikiTable[],4)</f>
        <v>Orissa / Indian Coast / India / East Asian Trade Port</v>
      </c>
      <c r="Q553" t="str">
        <f>VLOOKUP(Table1[[#This Row],[Province_Number]],WikiTable[],12)</f>
        <v>Bengal</v>
      </c>
      <c r="R553" t="str">
        <f>VLOOKUP(Table1[[#This Row],[Province_Number]],WikiTable[],11)</f>
        <v>Cloth</v>
      </c>
      <c r="S553" s="3"/>
    </row>
    <row r="554" spans="1:19" x14ac:dyDescent="0.25">
      <c r="A554">
        <v>553</v>
      </c>
      <c r="B554" t="s">
        <v>1567</v>
      </c>
      <c r="C554" t="s">
        <v>1888</v>
      </c>
      <c r="D554" t="s">
        <v>1888</v>
      </c>
      <c r="E554" t="s">
        <v>1914</v>
      </c>
      <c r="F554" t="s">
        <v>602</v>
      </c>
      <c r="G554" t="s">
        <v>155</v>
      </c>
      <c r="H554">
        <v>2000</v>
      </c>
      <c r="I554" t="s">
        <v>1940</v>
      </c>
      <c r="J554" t="s">
        <v>16</v>
      </c>
      <c r="O554" t="str">
        <f>VLOOKUP(Table1[[#This Row],[Province_Number]],WikiTable[],3)</f>
        <v>Asia</v>
      </c>
      <c r="P554" t="str">
        <f>VLOOKUP(Table1[[#This Row],[Province_Number]],WikiTable[],4)</f>
        <v>Orissa / India</v>
      </c>
      <c r="Q554" t="str">
        <f>VLOOKUP(Table1[[#This Row],[Province_Number]],WikiTable[],12)</f>
        <v>Bengal</v>
      </c>
      <c r="R554" t="str">
        <f>VLOOKUP(Table1[[#This Row],[Province_Number]],WikiTable[],11)</f>
        <v>Cotton</v>
      </c>
      <c r="S554" s="3"/>
    </row>
    <row r="555" spans="1:19" x14ac:dyDescent="0.25">
      <c r="A555">
        <v>554</v>
      </c>
      <c r="B555" t="s">
        <v>2386</v>
      </c>
      <c r="O555" s="3" t="str">
        <f>VLOOKUP(Table1[[#This Row],[Province_Number]],WikiTable[],3)</f>
        <v>Asia</v>
      </c>
      <c r="P555" s="3" t="str">
        <f>VLOOKUP(Table1[[#This Row],[Province_Number]],WikiTable[],4)</f>
        <v>India / Himalayas</v>
      </c>
      <c r="Q555" s="3" t="str">
        <f>VLOOKUP(Table1[[#This Row],[Province_Number]],WikiTable[],12)</f>
        <v>Doab</v>
      </c>
      <c r="R555" s="3" t="str">
        <f>VLOOKUP(Table1[[#This Row],[Province_Number]],WikiTable[],11)</f>
        <v>Wool</v>
      </c>
      <c r="S555" s="3"/>
    </row>
    <row r="556" spans="1:19" x14ac:dyDescent="0.25">
      <c r="A556">
        <v>555</v>
      </c>
      <c r="B556" t="s">
        <v>1568</v>
      </c>
      <c r="C556" t="s">
        <v>1911</v>
      </c>
      <c r="D556" t="s">
        <v>1911</v>
      </c>
      <c r="E556" t="s">
        <v>1917</v>
      </c>
      <c r="F556" t="s">
        <v>613</v>
      </c>
      <c r="G556" t="s">
        <v>155</v>
      </c>
      <c r="H556">
        <v>2000</v>
      </c>
      <c r="I556" t="s">
        <v>1940</v>
      </c>
      <c r="J556" t="s">
        <v>16</v>
      </c>
      <c r="O556" t="str">
        <f>VLOOKUP(Table1[[#This Row],[Province_Number]],WikiTable[],3)</f>
        <v>Asia</v>
      </c>
      <c r="P556" t="str">
        <f>VLOOKUP(Table1[[#This Row],[Province_Number]],WikiTable[],4)</f>
        <v>India / Hindustan</v>
      </c>
      <c r="Q556" t="str">
        <f>VLOOKUP(Table1[[#This Row],[Province_Number]],WikiTable[],12)</f>
        <v>Doab</v>
      </c>
      <c r="R556" t="str">
        <f>VLOOKUP(Table1[[#This Row],[Province_Number]],WikiTable[],11)</f>
        <v>Cloth</v>
      </c>
      <c r="S556" s="3"/>
    </row>
    <row r="557" spans="1:19" x14ac:dyDescent="0.25">
      <c r="A557">
        <v>556</v>
      </c>
      <c r="B557" t="s">
        <v>1569</v>
      </c>
      <c r="C557" t="s">
        <v>1931</v>
      </c>
      <c r="D557" t="s">
        <v>1931</v>
      </c>
      <c r="E557" t="s">
        <v>1934</v>
      </c>
      <c r="F557" t="s">
        <v>626</v>
      </c>
      <c r="G557" t="s">
        <v>596</v>
      </c>
      <c r="H557">
        <v>2000</v>
      </c>
      <c r="I557" t="s">
        <v>1940</v>
      </c>
      <c r="J557" t="s">
        <v>16</v>
      </c>
      <c r="O557" t="str">
        <f>VLOOKUP(Table1[[#This Row],[Province_Number]],WikiTable[],3)</f>
        <v>Asia</v>
      </c>
      <c r="P557" t="str">
        <f>VLOOKUP(Table1[[#This Row],[Province_Number]],WikiTable[],4)</f>
        <v>India / Hindustan</v>
      </c>
      <c r="Q557" t="str">
        <f>VLOOKUP(Table1[[#This Row],[Province_Number]],WikiTable[],12)</f>
        <v>Doab</v>
      </c>
      <c r="R557" t="str">
        <f>VLOOKUP(Table1[[#This Row],[Province_Number]],WikiTable[],11)</f>
        <v>Cotton</v>
      </c>
      <c r="S557" s="3"/>
    </row>
    <row r="558" spans="1:19" x14ac:dyDescent="0.25">
      <c r="A558">
        <v>557</v>
      </c>
      <c r="B558" t="s">
        <v>2388</v>
      </c>
      <c r="O558" s="3" t="str">
        <f>VLOOKUP(Table1[[#This Row],[Province_Number]],WikiTable[],3)</f>
        <v>Asia</v>
      </c>
      <c r="P558" s="3" t="str">
        <f>VLOOKUP(Table1[[#This Row],[Province_Number]],WikiTable[],4)</f>
        <v>India / Himalayas</v>
      </c>
      <c r="Q558" s="3" t="str">
        <f>VLOOKUP(Table1[[#This Row],[Province_Number]],WikiTable[],12)</f>
        <v>Lhasa</v>
      </c>
      <c r="R558" s="3" t="str">
        <f>VLOOKUP(Table1[[#This Row],[Province_Number]],WikiTable[],11)</f>
        <v>Grain</v>
      </c>
      <c r="S558" s="3"/>
    </row>
    <row r="559" spans="1:19" x14ac:dyDescent="0.25">
      <c r="A559">
        <v>558</v>
      </c>
      <c r="B559" t="s">
        <v>1570</v>
      </c>
      <c r="C559" t="s">
        <v>1915</v>
      </c>
      <c r="D559" t="s">
        <v>1915</v>
      </c>
      <c r="E559" t="s">
        <v>1918</v>
      </c>
      <c r="F559" t="s">
        <v>602</v>
      </c>
      <c r="G559" t="s">
        <v>155</v>
      </c>
      <c r="H559">
        <v>2000</v>
      </c>
      <c r="I559" t="s">
        <v>1940</v>
      </c>
      <c r="J559" t="s">
        <v>16</v>
      </c>
      <c r="O559" t="str">
        <f>VLOOKUP(Table1[[#This Row],[Province_Number]],WikiTable[],3)</f>
        <v>Asia</v>
      </c>
      <c r="P559" t="str">
        <f>VLOOKUP(Table1[[#This Row],[Province_Number]],WikiTable[],4)</f>
        <v>Bihar / India</v>
      </c>
      <c r="Q559" t="str">
        <f>VLOOKUP(Table1[[#This Row],[Province_Number]],WikiTable[],12)</f>
        <v>Doab</v>
      </c>
      <c r="R559" t="str">
        <f>VLOOKUP(Table1[[#This Row],[Province_Number]],WikiTable[],11)</f>
        <v>Silk</v>
      </c>
      <c r="S559" s="3"/>
    </row>
    <row r="560" spans="1:19" x14ac:dyDescent="0.25">
      <c r="A560">
        <v>559</v>
      </c>
      <c r="B560" t="s">
        <v>1571</v>
      </c>
      <c r="C560" t="s">
        <v>1931</v>
      </c>
      <c r="D560" t="s">
        <v>1931</v>
      </c>
      <c r="E560" t="s">
        <v>1935</v>
      </c>
      <c r="F560" t="s">
        <v>613</v>
      </c>
      <c r="G560" t="s">
        <v>155</v>
      </c>
      <c r="H560">
        <v>2000</v>
      </c>
      <c r="I560" t="s">
        <v>1940</v>
      </c>
      <c r="J560" t="s">
        <v>16</v>
      </c>
      <c r="O560" t="str">
        <f>VLOOKUP(Table1[[#This Row],[Province_Number]],WikiTable[],3)</f>
        <v>Asia</v>
      </c>
      <c r="P560" t="str">
        <f>VLOOKUP(Table1[[#This Row],[Province_Number]],WikiTable[],4)</f>
        <v>India / Hindustan</v>
      </c>
      <c r="Q560" t="str">
        <f>VLOOKUP(Table1[[#This Row],[Province_Number]],WikiTable[],12)</f>
        <v>Doab</v>
      </c>
      <c r="R560" t="str">
        <f>VLOOKUP(Table1[[#This Row],[Province_Number]],WikiTable[],11)</f>
        <v>Grain</v>
      </c>
      <c r="S560" s="3"/>
    </row>
    <row r="561" spans="1:19" x14ac:dyDescent="0.25">
      <c r="A561">
        <v>560</v>
      </c>
      <c r="B561" t="s">
        <v>1573</v>
      </c>
      <c r="C561" t="s">
        <v>1915</v>
      </c>
      <c r="D561" t="s">
        <v>1915</v>
      </c>
      <c r="E561" t="s">
        <v>1919</v>
      </c>
      <c r="F561" t="s">
        <v>595</v>
      </c>
      <c r="G561" t="s">
        <v>596</v>
      </c>
      <c r="H561">
        <v>2000</v>
      </c>
      <c r="I561" t="s">
        <v>1940</v>
      </c>
      <c r="J561" t="s">
        <v>16</v>
      </c>
      <c r="O561" t="str">
        <f>VLOOKUP(Table1[[#This Row],[Province_Number]],WikiTable[],3)</f>
        <v>Asia</v>
      </c>
      <c r="P561" t="str">
        <f>VLOOKUP(Table1[[#This Row],[Province_Number]],WikiTable[],4)</f>
        <v>India / Jharkhand</v>
      </c>
      <c r="Q561" t="str">
        <f>VLOOKUP(Table1[[#This Row],[Province_Number]],WikiTable[],12)</f>
        <v>Bengal</v>
      </c>
      <c r="R561" t="str">
        <f>VLOOKUP(Table1[[#This Row],[Province_Number]],WikiTable[],11)</f>
        <v>Ivory</v>
      </c>
      <c r="S561" s="3"/>
    </row>
    <row r="562" spans="1:19" x14ac:dyDescent="0.25">
      <c r="A562">
        <v>561</v>
      </c>
      <c r="B562" t="s">
        <v>1574</v>
      </c>
      <c r="C562" t="s">
        <v>1909</v>
      </c>
      <c r="D562" t="s">
        <v>1909</v>
      </c>
      <c r="E562" t="s">
        <v>1910</v>
      </c>
      <c r="F562" t="s">
        <v>595</v>
      </c>
      <c r="G562" t="s">
        <v>155</v>
      </c>
      <c r="H562">
        <v>2000</v>
      </c>
      <c r="I562" t="s">
        <v>1940</v>
      </c>
      <c r="J562" t="s">
        <v>16</v>
      </c>
      <c r="O562" t="str">
        <f>VLOOKUP(Table1[[#This Row],[Province_Number]],WikiTable[],3)</f>
        <v>Asia</v>
      </c>
      <c r="P562" t="str">
        <f>VLOOKUP(Table1[[#This Row],[Province_Number]],WikiTable[],4)</f>
        <v>Indian Coast / India / East Asian Trade Port / Bengal</v>
      </c>
      <c r="Q562" t="str">
        <f>VLOOKUP(Table1[[#This Row],[Province_Number]],WikiTable[],12)</f>
        <v>Bengal</v>
      </c>
      <c r="R562" t="str">
        <f>VLOOKUP(Table1[[#This Row],[Province_Number]],WikiTable[],11)</f>
        <v>Silk</v>
      </c>
      <c r="S562" s="3"/>
    </row>
    <row r="563" spans="1:19" x14ac:dyDescent="0.25">
      <c r="A563">
        <v>562</v>
      </c>
      <c r="B563" t="s">
        <v>1575</v>
      </c>
      <c r="C563" t="s">
        <v>1896</v>
      </c>
      <c r="D563" t="s">
        <v>1896</v>
      </c>
      <c r="E563" t="s">
        <v>1897</v>
      </c>
      <c r="F563" t="s">
        <v>606</v>
      </c>
      <c r="G563" t="s">
        <v>596</v>
      </c>
      <c r="H563">
        <v>2000</v>
      </c>
      <c r="I563" t="s">
        <v>1940</v>
      </c>
      <c r="J563" t="s">
        <v>16</v>
      </c>
      <c r="O563" t="str">
        <f>VLOOKUP(Table1[[#This Row],[Province_Number]],WikiTable[],3)</f>
        <v>Asia</v>
      </c>
      <c r="P563" t="str">
        <f>VLOOKUP(Table1[[#This Row],[Province_Number]],WikiTable[],4)</f>
        <v>India / Bengal</v>
      </c>
      <c r="Q563" t="str">
        <f>VLOOKUP(Table1[[#This Row],[Province_Number]],WikiTable[],12)</f>
        <v>Bengal</v>
      </c>
      <c r="R563" t="str">
        <f>VLOOKUP(Table1[[#This Row],[Province_Number]],WikiTable[],11)</f>
        <v>Grain</v>
      </c>
      <c r="S563" s="3"/>
    </row>
    <row r="564" spans="1:19" x14ac:dyDescent="0.25">
      <c r="A564">
        <v>563</v>
      </c>
      <c r="B564" t="s">
        <v>1576</v>
      </c>
      <c r="C564" t="s">
        <v>1906</v>
      </c>
      <c r="D564" t="s">
        <v>1906</v>
      </c>
      <c r="E564" t="s">
        <v>1920</v>
      </c>
      <c r="F564" t="s">
        <v>602</v>
      </c>
      <c r="G564" t="s">
        <v>155</v>
      </c>
      <c r="H564">
        <v>2000</v>
      </c>
      <c r="I564" t="s">
        <v>1940</v>
      </c>
      <c r="J564" t="s">
        <v>16</v>
      </c>
      <c r="O564" t="str">
        <f>VLOOKUP(Table1[[#This Row],[Province_Number]],WikiTable[],3)</f>
        <v>Asia</v>
      </c>
      <c r="P564" t="str">
        <f>VLOOKUP(Table1[[#This Row],[Province_Number]],WikiTable[],4)</f>
        <v>India / Bengal</v>
      </c>
      <c r="Q564" t="str">
        <f>VLOOKUP(Table1[[#This Row],[Province_Number]],WikiTable[],12)</f>
        <v>Bengal</v>
      </c>
      <c r="R564" t="str">
        <f>VLOOKUP(Table1[[#This Row],[Province_Number]],WikiTable[],11)</f>
        <v>Silk</v>
      </c>
      <c r="S564" s="3"/>
    </row>
    <row r="565" spans="1:19" x14ac:dyDescent="0.25">
      <c r="A565">
        <v>564</v>
      </c>
      <c r="B565" t="s">
        <v>1577</v>
      </c>
      <c r="C565" t="s">
        <v>1906</v>
      </c>
      <c r="D565" t="s">
        <v>1906</v>
      </c>
      <c r="E565" t="s">
        <v>1907</v>
      </c>
      <c r="F565" t="s">
        <v>606</v>
      </c>
      <c r="G565" t="s">
        <v>596</v>
      </c>
      <c r="H565">
        <v>2000</v>
      </c>
      <c r="I565" t="s">
        <v>1940</v>
      </c>
      <c r="J565" t="s">
        <v>16</v>
      </c>
      <c r="O565" t="str">
        <f>VLOOKUP(Table1[[#This Row],[Province_Number]],WikiTable[],3)</f>
        <v>Asia</v>
      </c>
      <c r="P565" t="str">
        <f>VLOOKUP(Table1[[#This Row],[Province_Number]],WikiTable[],4)</f>
        <v>Indian Coast / India / East Asian Trade Port / Bengal</v>
      </c>
      <c r="Q565" t="str">
        <f>VLOOKUP(Table1[[#This Row],[Province_Number]],WikiTable[],12)</f>
        <v>Bengal</v>
      </c>
      <c r="R565" t="str">
        <f>VLOOKUP(Table1[[#This Row],[Province_Number]],WikiTable[],11)</f>
        <v>Cloth</v>
      </c>
      <c r="S565" s="3"/>
    </row>
    <row r="566" spans="1:19" x14ac:dyDescent="0.25">
      <c r="A566">
        <v>565</v>
      </c>
      <c r="B566" t="s">
        <v>2399</v>
      </c>
      <c r="O566" s="3" t="str">
        <f>VLOOKUP(Table1[[#This Row],[Province_Number]],WikiTable[],3)</f>
        <v>Asia</v>
      </c>
      <c r="P566" s="3" t="str">
        <f>VLOOKUP(Table1[[#This Row],[Province_Number]],WikiTable[],4)</f>
        <v>India / Himalayas</v>
      </c>
      <c r="Q566" s="3" t="str">
        <f>VLOOKUP(Table1[[#This Row],[Province_Number]],WikiTable[],12)</f>
        <v>Lhasa</v>
      </c>
      <c r="R566" s="3" t="str">
        <f>VLOOKUP(Table1[[#This Row],[Province_Number]],WikiTable[],11)</f>
        <v>Wool</v>
      </c>
      <c r="S566" s="3"/>
    </row>
    <row r="567" spans="1:19" x14ac:dyDescent="0.25">
      <c r="A567">
        <v>566</v>
      </c>
      <c r="B567" t="s">
        <v>1578</v>
      </c>
      <c r="C567" t="s">
        <v>1896</v>
      </c>
      <c r="D567" t="s">
        <v>1896</v>
      </c>
      <c r="E567" t="s">
        <v>1897</v>
      </c>
      <c r="F567" t="s">
        <v>595</v>
      </c>
      <c r="G567" t="s">
        <v>155</v>
      </c>
      <c r="H567">
        <v>2000</v>
      </c>
      <c r="I567" t="s">
        <v>1940</v>
      </c>
      <c r="J567" t="s">
        <v>16</v>
      </c>
      <c r="O567" t="str">
        <f>VLOOKUP(Table1[[#This Row],[Province_Number]],WikiTable[],3)</f>
        <v>Asia</v>
      </c>
      <c r="P567" t="str">
        <f>VLOOKUP(Table1[[#This Row],[Province_Number]],WikiTable[],4)</f>
        <v>Assam / India</v>
      </c>
      <c r="Q567" t="str">
        <f>VLOOKUP(Table1[[#This Row],[Province_Number]],WikiTable[],12)</f>
        <v>Bengal</v>
      </c>
      <c r="R567" t="str">
        <f>VLOOKUP(Table1[[#This Row],[Province_Number]],WikiTable[],11)</f>
        <v>Grain</v>
      </c>
      <c r="S567" s="3"/>
    </row>
    <row r="568" spans="1:19" x14ac:dyDescent="0.25">
      <c r="A568">
        <v>567</v>
      </c>
      <c r="B568" t="s">
        <v>1579</v>
      </c>
      <c r="C568" t="s">
        <v>1896</v>
      </c>
      <c r="D568" t="s">
        <v>1896</v>
      </c>
      <c r="E568" t="s">
        <v>1908</v>
      </c>
      <c r="F568" t="s">
        <v>595</v>
      </c>
      <c r="G568" t="s">
        <v>155</v>
      </c>
      <c r="H568">
        <v>2000</v>
      </c>
      <c r="I568" t="s">
        <v>1940</v>
      </c>
      <c r="J568" t="s">
        <v>16</v>
      </c>
      <c r="O568" t="str">
        <f>VLOOKUP(Table1[[#This Row],[Province_Number]],WikiTable[],3)</f>
        <v>Asia</v>
      </c>
      <c r="P568" t="str">
        <f>VLOOKUP(Table1[[#This Row],[Province_Number]],WikiTable[],4)</f>
        <v>India / Bengal</v>
      </c>
      <c r="Q568" t="str">
        <f>VLOOKUP(Table1[[#This Row],[Province_Number]],WikiTable[],12)</f>
        <v>Bengal</v>
      </c>
      <c r="R568" t="str">
        <f>VLOOKUP(Table1[[#This Row],[Province_Number]],WikiTable[],11)</f>
        <v>Cotton</v>
      </c>
      <c r="S568" s="3"/>
    </row>
    <row r="569" spans="1:19" x14ac:dyDescent="0.25">
      <c r="A569">
        <v>568</v>
      </c>
      <c r="B569" t="s">
        <v>1580</v>
      </c>
      <c r="C569" t="s">
        <v>1906</v>
      </c>
      <c r="D569" t="s">
        <v>1906</v>
      </c>
      <c r="E569" t="s">
        <v>1907</v>
      </c>
      <c r="F569" t="s">
        <v>595</v>
      </c>
      <c r="G569" t="s">
        <v>596</v>
      </c>
      <c r="H569">
        <v>2000</v>
      </c>
      <c r="I569" t="s">
        <v>1940</v>
      </c>
      <c r="J569" t="s">
        <v>16</v>
      </c>
      <c r="O569" t="str">
        <f>VLOOKUP(Table1[[#This Row],[Province_Number]],WikiTable[],3)</f>
        <v>Asia</v>
      </c>
      <c r="P569" t="str">
        <f>VLOOKUP(Table1[[#This Row],[Province_Number]],WikiTable[],4)</f>
        <v>Indian Coast / India / East Asian Trade Port / Bengal</v>
      </c>
      <c r="Q569" t="str">
        <f>VLOOKUP(Table1[[#This Row],[Province_Number]],WikiTable[],12)</f>
        <v>Bengal</v>
      </c>
      <c r="R569" t="str">
        <f>VLOOKUP(Table1[[#This Row],[Province_Number]],WikiTable[],11)</f>
        <v>Cotton</v>
      </c>
      <c r="S569" s="3"/>
    </row>
    <row r="570" spans="1:19" x14ac:dyDescent="0.25">
      <c r="A570">
        <v>569</v>
      </c>
      <c r="B570" t="s">
        <v>1581</v>
      </c>
      <c r="C570" t="s">
        <v>1886</v>
      </c>
      <c r="D570" t="s">
        <v>1886</v>
      </c>
      <c r="E570" t="s">
        <v>1887</v>
      </c>
      <c r="F570" t="s">
        <v>498</v>
      </c>
      <c r="G570" t="s">
        <v>499</v>
      </c>
      <c r="H570">
        <v>2000</v>
      </c>
      <c r="I570" t="s">
        <v>1940</v>
      </c>
      <c r="J570" t="s">
        <v>16</v>
      </c>
      <c r="O570" t="str">
        <f>VLOOKUP(Table1[[#This Row],[Province_Number]],WikiTable[],3)</f>
        <v>Asia</v>
      </c>
      <c r="P570" t="str">
        <f>VLOOKUP(Table1[[#This Row],[Province_Number]],WikiTable[],4)</f>
        <v>Karnataka / India</v>
      </c>
      <c r="Q570" t="str">
        <f>VLOOKUP(Table1[[#This Row],[Province_Number]],WikiTable[],12)</f>
        <v>Goa</v>
      </c>
      <c r="R570" t="str">
        <f>VLOOKUP(Table1[[#This Row],[Province_Number]],WikiTable[],11)</f>
        <v>Cotton</v>
      </c>
      <c r="S570" s="3"/>
    </row>
    <row r="571" spans="1:19" x14ac:dyDescent="0.25">
      <c r="A571">
        <v>570</v>
      </c>
      <c r="B571" t="s">
        <v>1583</v>
      </c>
      <c r="C571" t="s">
        <v>1896</v>
      </c>
      <c r="D571" t="s">
        <v>1896</v>
      </c>
      <c r="E571" t="s">
        <v>1897</v>
      </c>
      <c r="F571" t="s">
        <v>595</v>
      </c>
      <c r="G571" t="s">
        <v>155</v>
      </c>
      <c r="H571">
        <v>2000</v>
      </c>
      <c r="I571" t="s">
        <v>1940</v>
      </c>
      <c r="J571" t="s">
        <v>16</v>
      </c>
      <c r="O571" t="str">
        <f>VLOOKUP(Table1[[#This Row],[Province_Number]],WikiTable[],3)</f>
        <v>Asia</v>
      </c>
      <c r="P571" t="str">
        <f>VLOOKUP(Table1[[#This Row],[Province_Number]],WikiTable[],4)</f>
        <v>Assam / India</v>
      </c>
      <c r="Q571" t="str">
        <f>VLOOKUP(Table1[[#This Row],[Province_Number]],WikiTable[],12)</f>
        <v>Bengal</v>
      </c>
      <c r="R571" t="str">
        <f>VLOOKUP(Table1[[#This Row],[Province_Number]],WikiTable[],11)</f>
        <v>Tropical Wood</v>
      </c>
      <c r="S571" s="3"/>
    </row>
    <row r="572" spans="1:19" x14ac:dyDescent="0.25">
      <c r="A572">
        <v>571</v>
      </c>
      <c r="B572" t="s">
        <v>1584</v>
      </c>
      <c r="C572" t="s">
        <v>1896</v>
      </c>
      <c r="D572" t="s">
        <v>1896</v>
      </c>
      <c r="E572" t="s">
        <v>1897</v>
      </c>
      <c r="F572" t="s">
        <v>606</v>
      </c>
      <c r="G572" t="s">
        <v>155</v>
      </c>
      <c r="H572">
        <v>2000</v>
      </c>
      <c r="I572" t="s">
        <v>1940</v>
      </c>
      <c r="J572" t="s">
        <v>16</v>
      </c>
      <c r="O572" t="str">
        <f>VLOOKUP(Table1[[#This Row],[Province_Number]],WikiTable[],3)</f>
        <v>Asia</v>
      </c>
      <c r="P572" t="str">
        <f>VLOOKUP(Table1[[#This Row],[Province_Number]],WikiTable[],4)</f>
        <v>Assam / India</v>
      </c>
      <c r="Q572" t="str">
        <f>VLOOKUP(Table1[[#This Row],[Province_Number]],WikiTable[],12)</f>
        <v>Bengal</v>
      </c>
      <c r="R572" t="str">
        <f>VLOOKUP(Table1[[#This Row],[Province_Number]],WikiTable[],11)</f>
        <v>Silk</v>
      </c>
      <c r="S572" s="3"/>
    </row>
    <row r="573" spans="1:19" x14ac:dyDescent="0.25">
      <c r="A573">
        <v>572</v>
      </c>
      <c r="B573" t="s">
        <v>1585</v>
      </c>
      <c r="C573" t="s">
        <v>1886</v>
      </c>
      <c r="D573" t="s">
        <v>1886</v>
      </c>
      <c r="E573" t="s">
        <v>1887</v>
      </c>
      <c r="F573" t="s">
        <v>668</v>
      </c>
      <c r="G573" t="s">
        <v>596</v>
      </c>
      <c r="H573">
        <v>2000</v>
      </c>
      <c r="I573" t="s">
        <v>1940</v>
      </c>
      <c r="J573" t="s">
        <v>16</v>
      </c>
      <c r="O573" t="str">
        <f>VLOOKUP(Table1[[#This Row],[Province_Number]],WikiTable[],3)</f>
        <v>Asia</v>
      </c>
      <c r="P573" t="str">
        <f>VLOOKUP(Table1[[#This Row],[Province_Number]],WikiTable[],4)</f>
        <v>Lanka / Indian Coast / Indian Ocean Islands / India / East Asian Trade Port</v>
      </c>
      <c r="Q573" t="str">
        <f>VLOOKUP(Table1[[#This Row],[Province_Number]],WikiTable[],12)</f>
        <v>Ceylon</v>
      </c>
      <c r="R573" t="str">
        <f>VLOOKUP(Table1[[#This Row],[Province_Number]],WikiTable[],11)</f>
        <v>Spices</v>
      </c>
      <c r="S573" s="3"/>
    </row>
    <row r="574" spans="1:19" x14ac:dyDescent="0.25">
      <c r="A574">
        <v>573</v>
      </c>
      <c r="B574" t="s">
        <v>1586</v>
      </c>
      <c r="C574" t="s">
        <v>1896</v>
      </c>
      <c r="D574" t="s">
        <v>1896</v>
      </c>
      <c r="E574" t="s">
        <v>1897</v>
      </c>
      <c r="F574" t="s">
        <v>595</v>
      </c>
      <c r="G574" t="s">
        <v>155</v>
      </c>
      <c r="H574">
        <v>2000</v>
      </c>
      <c r="I574" t="s">
        <v>1940</v>
      </c>
      <c r="J574" t="s">
        <v>16</v>
      </c>
      <c r="O574" t="str">
        <f>VLOOKUP(Table1[[#This Row],[Province_Number]],WikiTable[],3)</f>
        <v>Asia</v>
      </c>
      <c r="P574" t="str">
        <f>VLOOKUP(Table1[[#This Row],[Province_Number]],WikiTable[],4)</f>
        <v>Assam / India</v>
      </c>
      <c r="Q574" t="str">
        <f>VLOOKUP(Table1[[#This Row],[Province_Number]],WikiTable[],12)</f>
        <v>Bengal</v>
      </c>
      <c r="R574" t="str">
        <f>VLOOKUP(Table1[[#This Row],[Province_Number]],WikiTable[],11)</f>
        <v>Grain</v>
      </c>
      <c r="S574" s="3"/>
    </row>
    <row r="575" spans="1:19" x14ac:dyDescent="0.25">
      <c r="A575">
        <v>574</v>
      </c>
      <c r="B575" t="s">
        <v>2410</v>
      </c>
      <c r="O575" s="3" t="str">
        <f>VLOOKUP(Table1[[#This Row],[Province_Number]],WikiTable[],3)</f>
        <v>Asia</v>
      </c>
      <c r="P575" s="3" t="str">
        <f>VLOOKUP(Table1[[#This Row],[Province_Number]],WikiTable[],4)</f>
        <v>Indian Ocean Islands</v>
      </c>
      <c r="Q575" s="3" t="str">
        <f>VLOOKUP(Table1[[#This Row],[Province_Number]],WikiTable[],12)</f>
        <v>Bengal</v>
      </c>
      <c r="R575" s="3" t="str">
        <f>VLOOKUP(Table1[[#This Row],[Province_Number]],WikiTable[],11)</f>
        <v>Unknown</v>
      </c>
      <c r="S575" s="3"/>
    </row>
    <row r="576" spans="1:19" x14ac:dyDescent="0.25">
      <c r="A576">
        <v>575</v>
      </c>
      <c r="B576" t="s">
        <v>1587</v>
      </c>
      <c r="C576" t="s">
        <v>637</v>
      </c>
      <c r="D576" t="s">
        <v>637</v>
      </c>
      <c r="E576" t="s">
        <v>1588</v>
      </c>
      <c r="F576" t="s">
        <v>613</v>
      </c>
      <c r="G576" t="s">
        <v>155</v>
      </c>
      <c r="H576">
        <v>2000</v>
      </c>
      <c r="I576" t="s">
        <v>1940</v>
      </c>
      <c r="J576" t="s">
        <v>16</v>
      </c>
      <c r="O576" t="str">
        <f>VLOOKUP(Table1[[#This Row],[Province_Number]],WikiTable[],3)</f>
        <v>Asia</v>
      </c>
      <c r="P576" t="str">
        <f>VLOOKUP(Table1[[#This Row],[Province_Number]],WikiTable[],4)</f>
        <v>Persian Region / Baluchistan</v>
      </c>
      <c r="Q576" t="str">
        <f>VLOOKUP(Table1[[#This Row],[Province_Number]],WikiTable[],12)</f>
        <v>Hormuz</v>
      </c>
      <c r="R576" t="str">
        <f>VLOOKUP(Table1[[#This Row],[Province_Number]],WikiTable[],11)</f>
        <v>Fish</v>
      </c>
      <c r="S576" s="3"/>
    </row>
    <row r="577" spans="1:19" x14ac:dyDescent="0.25">
      <c r="A577">
        <v>576</v>
      </c>
      <c r="B577" t="s">
        <v>1589</v>
      </c>
      <c r="C577" t="s">
        <v>47</v>
      </c>
      <c r="D577" t="s">
        <v>47</v>
      </c>
      <c r="E577" t="s">
        <v>1590</v>
      </c>
      <c r="F577" t="s">
        <v>613</v>
      </c>
      <c r="G577" t="s">
        <v>155</v>
      </c>
      <c r="H577">
        <v>2000</v>
      </c>
      <c r="I577" t="s">
        <v>1940</v>
      </c>
      <c r="J577" t="s">
        <v>16</v>
      </c>
      <c r="O577" t="str">
        <f>VLOOKUP(Table1[[#This Row],[Province_Number]],WikiTable[],3)</f>
        <v>Asia</v>
      </c>
      <c r="P577" t="str">
        <f>VLOOKUP(Table1[[#This Row],[Province_Number]],WikiTable[],4)</f>
        <v>Persian Region / Baluchistan</v>
      </c>
      <c r="Q577" t="str">
        <f>VLOOKUP(Table1[[#This Row],[Province_Number]],WikiTable[],12)</f>
        <v>Indus</v>
      </c>
      <c r="R577" t="str">
        <f>VLOOKUP(Table1[[#This Row],[Province_Number]],WikiTable[],11)</f>
        <v>Dyes</v>
      </c>
      <c r="S577" s="3"/>
    </row>
    <row r="578" spans="1:19" x14ac:dyDescent="0.25">
      <c r="A578">
        <v>577</v>
      </c>
      <c r="B578" t="s">
        <v>1591</v>
      </c>
      <c r="C578" t="s">
        <v>47</v>
      </c>
      <c r="D578" t="s">
        <v>47</v>
      </c>
      <c r="E578" t="s">
        <v>48</v>
      </c>
      <c r="F578" t="s">
        <v>698</v>
      </c>
      <c r="G578" t="s">
        <v>155</v>
      </c>
      <c r="H578">
        <v>2000</v>
      </c>
      <c r="I578" t="s">
        <v>1940</v>
      </c>
      <c r="J578" t="s">
        <v>16</v>
      </c>
      <c r="O578" t="str">
        <f>VLOOKUP(Table1[[#This Row],[Province_Number]],WikiTable[],3)</f>
        <v>Asia</v>
      </c>
      <c r="P578" t="str">
        <f>VLOOKUP(Table1[[#This Row],[Province_Number]],WikiTable[],4)</f>
        <v>Persian Region / Afghanistan</v>
      </c>
      <c r="Q578" t="str">
        <f>VLOOKUP(Table1[[#This Row],[Province_Number]],WikiTable[],12)</f>
        <v>Indus</v>
      </c>
      <c r="R578" t="str">
        <f>VLOOKUP(Table1[[#This Row],[Province_Number]],WikiTable[],11)</f>
        <v>Grain</v>
      </c>
      <c r="S578" s="3"/>
    </row>
    <row r="579" spans="1:19" x14ac:dyDescent="0.25">
      <c r="A579">
        <v>578</v>
      </c>
      <c r="B579" t="s">
        <v>1592</v>
      </c>
      <c r="C579" t="s">
        <v>1928</v>
      </c>
      <c r="D579" t="s">
        <v>1928</v>
      </c>
      <c r="E579" t="s">
        <v>1929</v>
      </c>
      <c r="F579" t="s">
        <v>613</v>
      </c>
      <c r="G579" t="s">
        <v>155</v>
      </c>
      <c r="H579">
        <v>2000</v>
      </c>
      <c r="I579" t="s">
        <v>1940</v>
      </c>
      <c r="J579" t="s">
        <v>16</v>
      </c>
      <c r="O579" t="str">
        <f>VLOOKUP(Table1[[#This Row],[Province_Number]],WikiTable[],3)</f>
        <v>Asia</v>
      </c>
      <c r="P579" t="str">
        <f>VLOOKUP(Table1[[#This Row],[Province_Number]],WikiTable[],4)</f>
        <v>Punjab / India</v>
      </c>
      <c r="Q579" t="str">
        <f>VLOOKUP(Table1[[#This Row],[Province_Number]],WikiTable[],12)</f>
        <v>Kashmir</v>
      </c>
      <c r="R579" t="str">
        <f>VLOOKUP(Table1[[#This Row],[Province_Number]],WikiTable[],11)</f>
        <v>Grain</v>
      </c>
      <c r="S579" s="3"/>
    </row>
    <row r="580" spans="1:19" x14ac:dyDescent="0.25">
      <c r="A580">
        <v>579</v>
      </c>
      <c r="B580" t="s">
        <v>2412</v>
      </c>
      <c r="O580" s="3" t="str">
        <f>VLOOKUP(Table1[[#This Row],[Province_Number]],WikiTable[],3)</f>
        <v>Asia</v>
      </c>
      <c r="P580" s="3" t="str">
        <f>VLOOKUP(Table1[[#This Row],[Province_Number]],WikiTable[],4)</f>
        <v>Indochina / East Asian Trade Port</v>
      </c>
      <c r="Q580" s="3" t="str">
        <f>VLOOKUP(Table1[[#This Row],[Province_Number]],WikiTable[],12)</f>
        <v>Bengal</v>
      </c>
      <c r="R580" s="3" t="str">
        <f>VLOOKUP(Table1[[#This Row],[Province_Number]],WikiTable[],11)</f>
        <v>Grain</v>
      </c>
      <c r="S580" s="3"/>
    </row>
    <row r="581" spans="1:19" x14ac:dyDescent="0.25">
      <c r="A581">
        <v>580</v>
      </c>
      <c r="B581" t="s">
        <v>2416</v>
      </c>
      <c r="O581" s="3" t="str">
        <f>VLOOKUP(Table1[[#This Row],[Province_Number]],WikiTable[],3)</f>
        <v>Asia</v>
      </c>
      <c r="P581" s="3" t="str">
        <f>VLOOKUP(Table1[[#This Row],[Province_Number]],WikiTable[],4)</f>
        <v>Indochina</v>
      </c>
      <c r="Q581" s="3" t="str">
        <f>VLOOKUP(Table1[[#This Row],[Province_Number]],WikiTable[],12)</f>
        <v>Bengal</v>
      </c>
      <c r="R581" s="3" t="str">
        <f>VLOOKUP(Table1[[#This Row],[Province_Number]],WikiTable[],11)</f>
        <v>Grain</v>
      </c>
      <c r="S581" s="3"/>
    </row>
    <row r="582" spans="1:19" x14ac:dyDescent="0.25">
      <c r="A582">
        <v>581</v>
      </c>
      <c r="B582" t="s">
        <v>2419</v>
      </c>
      <c r="O582" s="3" t="str">
        <f>VLOOKUP(Table1[[#This Row],[Province_Number]],WikiTable[],3)</f>
        <v>Asia</v>
      </c>
      <c r="P582" s="3" t="str">
        <f>VLOOKUP(Table1[[#This Row],[Province_Number]],WikiTable[],4)</f>
        <v>Indochina</v>
      </c>
      <c r="Q582" s="3" t="str">
        <f>VLOOKUP(Table1[[#This Row],[Province_Number]],WikiTable[],12)</f>
        <v>Bengal</v>
      </c>
      <c r="R582" s="3" t="str">
        <f>VLOOKUP(Table1[[#This Row],[Province_Number]],WikiTable[],11)</f>
        <v>Cotton</v>
      </c>
      <c r="S582" s="3"/>
    </row>
    <row r="583" spans="1:19" x14ac:dyDescent="0.25">
      <c r="A583">
        <v>582</v>
      </c>
      <c r="B583" t="s">
        <v>2421</v>
      </c>
      <c r="O583" s="3" t="str">
        <f>VLOOKUP(Table1[[#This Row],[Province_Number]],WikiTable[],3)</f>
        <v>Asia</v>
      </c>
      <c r="P583" s="3" t="str">
        <f>VLOOKUP(Table1[[#This Row],[Province_Number]],WikiTable[],4)</f>
        <v>Indochina</v>
      </c>
      <c r="Q583" s="3" t="str">
        <f>VLOOKUP(Table1[[#This Row],[Province_Number]],WikiTable[],12)</f>
        <v>Chengdu</v>
      </c>
      <c r="R583" s="3" t="str">
        <f>VLOOKUP(Table1[[#This Row],[Province_Number]],WikiTable[],11)</f>
        <v>Copper</v>
      </c>
      <c r="S583" s="3"/>
    </row>
    <row r="584" spans="1:19" x14ac:dyDescent="0.25">
      <c r="A584">
        <v>583</v>
      </c>
      <c r="B584" t="s">
        <v>2424</v>
      </c>
      <c r="O584" s="3" t="str">
        <f>VLOOKUP(Table1[[#This Row],[Province_Number]],WikiTable[],3)</f>
        <v>Asia</v>
      </c>
      <c r="P584" s="3" t="str">
        <f>VLOOKUP(Table1[[#This Row],[Province_Number]],WikiTable[],4)</f>
        <v>Indochina</v>
      </c>
      <c r="Q584" s="3" t="str">
        <f>VLOOKUP(Table1[[#This Row],[Province_Number]],WikiTable[],12)</f>
        <v>Chengdu</v>
      </c>
      <c r="R584" s="3" t="str">
        <f>VLOOKUP(Table1[[#This Row],[Province_Number]],WikiTable[],11)</f>
        <v>Tropical Wood</v>
      </c>
      <c r="S584" s="3"/>
    </row>
    <row r="585" spans="1:19" x14ac:dyDescent="0.25">
      <c r="A585">
        <v>584</v>
      </c>
      <c r="B585" t="s">
        <v>2418</v>
      </c>
      <c r="O585" s="3" t="str">
        <f>VLOOKUP(Table1[[#This Row],[Province_Number]],WikiTable[],3)</f>
        <v>Asia</v>
      </c>
      <c r="P585" s="3" t="str">
        <f>VLOOKUP(Table1[[#This Row],[Province_Number]],WikiTable[],4)</f>
        <v>Indochina</v>
      </c>
      <c r="Q585" s="3" t="str">
        <f>VLOOKUP(Table1[[#This Row],[Province_Number]],WikiTable[],12)</f>
        <v>Bengal</v>
      </c>
      <c r="R585" s="3" t="str">
        <f>VLOOKUP(Table1[[#This Row],[Province_Number]],WikiTable[],11)</f>
        <v>Ivory</v>
      </c>
      <c r="S585" s="3"/>
    </row>
    <row r="586" spans="1:19" x14ac:dyDescent="0.25">
      <c r="A586">
        <v>585</v>
      </c>
      <c r="B586" t="s">
        <v>2425</v>
      </c>
      <c r="O586" s="3" t="str">
        <f>VLOOKUP(Table1[[#This Row],[Province_Number]],WikiTable[],3)</f>
        <v>Asia</v>
      </c>
      <c r="P586" s="3" t="str">
        <f>VLOOKUP(Table1[[#This Row],[Province_Number]],WikiTable[],4)</f>
        <v>Indochina</v>
      </c>
      <c r="Q586" s="3" t="str">
        <f>VLOOKUP(Table1[[#This Row],[Province_Number]],WikiTable[],12)</f>
        <v>Bengal</v>
      </c>
      <c r="R586" s="3" t="str">
        <f>VLOOKUP(Table1[[#This Row],[Province_Number]],WikiTable[],11)</f>
        <v>Chinaware</v>
      </c>
      <c r="S586" s="3"/>
    </row>
    <row r="587" spans="1:19" x14ac:dyDescent="0.25">
      <c r="A587">
        <v>586</v>
      </c>
      <c r="B587" t="s">
        <v>2428</v>
      </c>
      <c r="O587" s="3" t="str">
        <f>VLOOKUP(Table1[[#This Row],[Province_Number]],WikiTable[],3)</f>
        <v>Asia</v>
      </c>
      <c r="P587" s="3" t="str">
        <f>VLOOKUP(Table1[[#This Row],[Province_Number]],WikiTable[],4)</f>
        <v>Indochina / East Asian Trade Port</v>
      </c>
      <c r="Q587" s="3" t="str">
        <f>VLOOKUP(Table1[[#This Row],[Province_Number]],WikiTable[],12)</f>
        <v>Bengal</v>
      </c>
      <c r="R587" s="3" t="str">
        <f>VLOOKUP(Table1[[#This Row],[Province_Number]],WikiTable[],11)</f>
        <v>Spices</v>
      </c>
      <c r="S587" s="3"/>
    </row>
    <row r="588" spans="1:19" x14ac:dyDescent="0.25">
      <c r="A588">
        <v>587</v>
      </c>
      <c r="B588" t="s">
        <v>2431</v>
      </c>
      <c r="O588" s="3" t="str">
        <f>VLOOKUP(Table1[[#This Row],[Province_Number]],WikiTable[],3)</f>
        <v>Asia</v>
      </c>
      <c r="P588" s="3" t="str">
        <f>VLOOKUP(Table1[[#This Row],[Province_Number]],WikiTable[],4)</f>
        <v>Indochina</v>
      </c>
      <c r="Q588" s="3" t="str">
        <f>VLOOKUP(Table1[[#This Row],[Province_Number]],WikiTable[],12)</f>
        <v>Chengdu</v>
      </c>
      <c r="R588" s="3" t="str">
        <f>VLOOKUP(Table1[[#This Row],[Province_Number]],WikiTable[],11)</f>
        <v>Tropical Wood</v>
      </c>
      <c r="S588" s="3"/>
    </row>
    <row r="589" spans="1:19" x14ac:dyDescent="0.25">
      <c r="A589">
        <v>588</v>
      </c>
      <c r="B589" t="s">
        <v>2433</v>
      </c>
      <c r="O589" s="3" t="str">
        <f>VLOOKUP(Table1[[#This Row],[Province_Number]],WikiTable[],3)</f>
        <v>Asia</v>
      </c>
      <c r="P589" s="3" t="str">
        <f>VLOOKUP(Table1[[#This Row],[Province_Number]],WikiTable[],4)</f>
        <v>Indochina</v>
      </c>
      <c r="Q589" s="3" t="str">
        <f>VLOOKUP(Table1[[#This Row],[Province_Number]],WikiTable[],12)</f>
        <v>Chengdu</v>
      </c>
      <c r="R589" s="3" t="str">
        <f>VLOOKUP(Table1[[#This Row],[Province_Number]],WikiTable[],11)</f>
        <v>Cotton</v>
      </c>
      <c r="S589" s="3"/>
    </row>
    <row r="590" spans="1:19" x14ac:dyDescent="0.25">
      <c r="A590">
        <v>589</v>
      </c>
      <c r="B590" t="s">
        <v>2434</v>
      </c>
      <c r="O590" s="3" t="str">
        <f>VLOOKUP(Table1[[#This Row],[Province_Number]],WikiTable[],3)</f>
        <v>Asia</v>
      </c>
      <c r="P590" s="3" t="str">
        <f>VLOOKUP(Table1[[#This Row],[Province_Number]],WikiTable[],4)</f>
        <v>Indochina</v>
      </c>
      <c r="Q590" s="3" t="str">
        <f>VLOOKUP(Table1[[#This Row],[Province_Number]],WikiTable[],12)</f>
        <v>Siam</v>
      </c>
      <c r="R590" s="3" t="str">
        <f>VLOOKUP(Table1[[#This Row],[Province_Number]],WikiTable[],11)</f>
        <v>Ivory</v>
      </c>
      <c r="S590" s="3"/>
    </row>
    <row r="591" spans="1:19" x14ac:dyDescent="0.25">
      <c r="A591">
        <v>590</v>
      </c>
      <c r="B591" t="s">
        <v>2437</v>
      </c>
      <c r="O591" s="3" t="str">
        <f>VLOOKUP(Table1[[#This Row],[Province_Number]],WikiTable[],3)</f>
        <v>Asia</v>
      </c>
      <c r="P591" s="3" t="str">
        <f>VLOOKUP(Table1[[#This Row],[Province_Number]],WikiTable[],4)</f>
        <v>Indochina / East Asian Trade Port</v>
      </c>
      <c r="Q591" s="3" t="str">
        <f>VLOOKUP(Table1[[#This Row],[Province_Number]],WikiTable[],12)</f>
        <v>Bengal</v>
      </c>
      <c r="R591" s="3" t="str">
        <f>VLOOKUP(Table1[[#This Row],[Province_Number]],WikiTable[],11)</f>
        <v>Sugar</v>
      </c>
      <c r="S591" s="3"/>
    </row>
    <row r="592" spans="1:19" x14ac:dyDescent="0.25">
      <c r="A592">
        <v>591</v>
      </c>
      <c r="B592" t="s">
        <v>2439</v>
      </c>
      <c r="O592" s="3" t="str">
        <f>VLOOKUP(Table1[[#This Row],[Province_Number]],WikiTable[],3)</f>
        <v>Asia</v>
      </c>
      <c r="P592" s="3" t="str">
        <f>VLOOKUP(Table1[[#This Row],[Province_Number]],WikiTable[],4)</f>
        <v>Indochina / East Asian Trade Port</v>
      </c>
      <c r="Q592" s="3" t="str">
        <f>VLOOKUP(Table1[[#This Row],[Province_Number]],WikiTable[],12)</f>
        <v>Bengal</v>
      </c>
      <c r="R592" s="3" t="str">
        <f>VLOOKUP(Table1[[#This Row],[Province_Number]],WikiTable[],11)</f>
        <v>Naval supplies</v>
      </c>
      <c r="S592" s="3"/>
    </row>
    <row r="593" spans="1:19" x14ac:dyDescent="0.25">
      <c r="A593">
        <v>592</v>
      </c>
      <c r="B593" t="s">
        <v>2441</v>
      </c>
      <c r="O593" s="3" t="str">
        <f>VLOOKUP(Table1[[#This Row],[Province_Number]],WikiTable[],3)</f>
        <v>Asia</v>
      </c>
      <c r="P593" s="3" t="str">
        <f>VLOOKUP(Table1[[#This Row],[Province_Number]],WikiTable[],4)</f>
        <v>Indochina / East Asian Trade Port</v>
      </c>
      <c r="Q593" s="3" t="str">
        <f>VLOOKUP(Table1[[#This Row],[Province_Number]],WikiTable[],12)</f>
        <v>Siam</v>
      </c>
      <c r="R593" s="3" t="str">
        <f>VLOOKUP(Table1[[#This Row],[Province_Number]],WikiTable[],11)</f>
        <v>Grain</v>
      </c>
      <c r="S593" s="3"/>
    </row>
    <row r="594" spans="1:19" x14ac:dyDescent="0.25">
      <c r="A594">
        <v>593</v>
      </c>
      <c r="B594" t="s">
        <v>2443</v>
      </c>
      <c r="O594" s="3" t="str">
        <f>VLOOKUP(Table1[[#This Row],[Province_Number]],WikiTable[],3)</f>
        <v>Asia</v>
      </c>
      <c r="P594" s="3" t="str">
        <f>VLOOKUP(Table1[[#This Row],[Province_Number]],WikiTable[],4)</f>
        <v>Indochina / East Asian Trade Port</v>
      </c>
      <c r="Q594" s="3" t="str">
        <f>VLOOKUP(Table1[[#This Row],[Province_Number]],WikiTable[],12)</f>
        <v>Malacca</v>
      </c>
      <c r="R594" s="3" t="str">
        <f>VLOOKUP(Table1[[#This Row],[Province_Number]],WikiTable[],11)</f>
        <v>Tropical Wood</v>
      </c>
      <c r="S594" s="3"/>
    </row>
    <row r="595" spans="1:19" x14ac:dyDescent="0.25">
      <c r="A595">
        <v>594</v>
      </c>
      <c r="B595" t="s">
        <v>2447</v>
      </c>
      <c r="O595" s="3" t="str">
        <f>VLOOKUP(Table1[[#This Row],[Province_Number]],WikiTable[],3)</f>
        <v>Asia</v>
      </c>
      <c r="P595" s="3" t="str">
        <f>VLOOKUP(Table1[[#This Row],[Province_Number]],WikiTable[],4)</f>
        <v>Indochina / East Asian Trade Port / Malay Peninsula</v>
      </c>
      <c r="Q595" s="3" t="str">
        <f>VLOOKUP(Table1[[#This Row],[Province_Number]],WikiTable[],12)</f>
        <v>Malacca</v>
      </c>
      <c r="R595" s="3" t="str">
        <f>VLOOKUP(Table1[[#This Row],[Province_Number]],WikiTable[],11)</f>
        <v>Tropical Wood</v>
      </c>
      <c r="S595" s="3"/>
    </row>
    <row r="596" spans="1:19" x14ac:dyDescent="0.25">
      <c r="A596">
        <v>595</v>
      </c>
      <c r="B596" t="s">
        <v>2449</v>
      </c>
      <c r="O596" s="3" t="str">
        <f>VLOOKUP(Table1[[#This Row],[Province_Number]],WikiTable[],3)</f>
        <v>Asia</v>
      </c>
      <c r="P596" s="3" t="str">
        <f>VLOOKUP(Table1[[#This Row],[Province_Number]],WikiTable[],4)</f>
        <v>Indochina / East Asian Trade Port / Malay Peninsula</v>
      </c>
      <c r="Q596" s="3" t="str">
        <f>VLOOKUP(Table1[[#This Row],[Province_Number]],WikiTable[],12)</f>
        <v>Malacca</v>
      </c>
      <c r="R596" s="3" t="str">
        <f>VLOOKUP(Table1[[#This Row],[Province_Number]],WikiTable[],11)</f>
        <v>Copper</v>
      </c>
      <c r="S596" s="3"/>
    </row>
    <row r="597" spans="1:19" x14ac:dyDescent="0.25">
      <c r="A597">
        <v>596</v>
      </c>
      <c r="B597" t="s">
        <v>2446</v>
      </c>
      <c r="O597" s="3" t="str">
        <f>VLOOKUP(Table1[[#This Row],[Province_Number]],WikiTable[],3)</f>
        <v>Asia</v>
      </c>
      <c r="P597" s="3" t="str">
        <f>VLOOKUP(Table1[[#This Row],[Province_Number]],WikiTable[],4)</f>
        <v>East Asian Cot / Indochina / East Asian Trade Port / Malay Peninsula</v>
      </c>
      <c r="Q597" s="3" t="str">
        <f>VLOOKUP(Table1[[#This Row],[Province_Number]],WikiTable[],12)</f>
        <v>Malacca</v>
      </c>
      <c r="R597" s="3" t="str">
        <f>VLOOKUP(Table1[[#This Row],[Province_Number]],WikiTable[],11)</f>
        <v>Spices</v>
      </c>
      <c r="S597" s="3"/>
    </row>
    <row r="598" spans="1:19" x14ac:dyDescent="0.25">
      <c r="A598">
        <v>597</v>
      </c>
      <c r="B598" t="s">
        <v>2451</v>
      </c>
      <c r="O598" s="3" t="str">
        <f>VLOOKUP(Table1[[#This Row],[Province_Number]],WikiTable[],3)</f>
        <v>Asia</v>
      </c>
      <c r="P598" s="3" t="str">
        <f>VLOOKUP(Table1[[#This Row],[Province_Number]],WikiTable[],4)</f>
        <v>Indochina / East Asian Trade Port / Malay Peninsula</v>
      </c>
      <c r="Q598" s="3" t="str">
        <f>VLOOKUP(Table1[[#This Row],[Province_Number]],WikiTable[],12)</f>
        <v>Malacca</v>
      </c>
      <c r="R598" s="3" t="str">
        <f>VLOOKUP(Table1[[#This Row],[Province_Number]],WikiTable[],11)</f>
        <v>Chinaware</v>
      </c>
      <c r="S598" s="3"/>
    </row>
    <row r="599" spans="1:19" x14ac:dyDescent="0.25">
      <c r="A599">
        <v>598</v>
      </c>
      <c r="B599" t="s">
        <v>2452</v>
      </c>
      <c r="O599" s="3" t="str">
        <f>VLOOKUP(Table1[[#This Row],[Province_Number]],WikiTable[],3)</f>
        <v>Asia</v>
      </c>
      <c r="P599" s="3" t="str">
        <f>VLOOKUP(Table1[[#This Row],[Province_Number]],WikiTable[],4)</f>
        <v>Indochina / East Asian Trade Port / Malay Peninsula</v>
      </c>
      <c r="Q599" s="3" t="str">
        <f>VLOOKUP(Table1[[#This Row],[Province_Number]],WikiTable[],12)</f>
        <v>Malacca</v>
      </c>
      <c r="R599" s="3" t="str">
        <f>VLOOKUP(Table1[[#This Row],[Province_Number]],WikiTable[],11)</f>
        <v>Tropical Wood</v>
      </c>
      <c r="S599" s="3"/>
    </row>
    <row r="600" spans="1:19" x14ac:dyDescent="0.25">
      <c r="A600">
        <v>599</v>
      </c>
      <c r="B600" t="s">
        <v>2453</v>
      </c>
      <c r="O600" s="3" t="str">
        <f>VLOOKUP(Table1[[#This Row],[Province_Number]],WikiTable[],3)</f>
        <v>Asia</v>
      </c>
      <c r="P600" s="3" t="str">
        <f>VLOOKUP(Table1[[#This Row],[Province_Number]],WikiTable[],4)</f>
        <v>Indochina / East Asian Trade Port / Malay Peninsula</v>
      </c>
      <c r="Q600" s="3" t="str">
        <f>VLOOKUP(Table1[[#This Row],[Province_Number]],WikiTable[],12)</f>
        <v>Malacca</v>
      </c>
      <c r="R600" s="3" t="str">
        <f>VLOOKUP(Table1[[#This Row],[Province_Number]],WikiTable[],11)</f>
        <v>Naval supplies</v>
      </c>
      <c r="S600" s="3"/>
    </row>
    <row r="601" spans="1:19" x14ac:dyDescent="0.25">
      <c r="A601">
        <v>600</v>
      </c>
      <c r="B601" t="s">
        <v>2440</v>
      </c>
      <c r="O601" s="3" t="str">
        <f>VLOOKUP(Table1[[#This Row],[Province_Number]],WikiTable[],3)</f>
        <v>Asia</v>
      </c>
      <c r="P601" s="3" t="str">
        <f>VLOOKUP(Table1[[#This Row],[Province_Number]],WikiTable[],4)</f>
        <v>Indochina / East Asian Trade Port</v>
      </c>
      <c r="Q601" s="3" t="str">
        <f>VLOOKUP(Table1[[#This Row],[Province_Number]],WikiTable[],12)</f>
        <v>Siam</v>
      </c>
      <c r="R601" s="3" t="str">
        <f>VLOOKUP(Table1[[#This Row],[Province_Number]],WikiTable[],11)</f>
        <v>Ivory</v>
      </c>
      <c r="S601" s="3"/>
    </row>
    <row r="602" spans="1:19" x14ac:dyDescent="0.25">
      <c r="A602">
        <v>601</v>
      </c>
      <c r="B602" t="s">
        <v>2454</v>
      </c>
      <c r="O602" s="3" t="str">
        <f>VLOOKUP(Table1[[#This Row],[Province_Number]],WikiTable[],3)</f>
        <v>Asia</v>
      </c>
      <c r="P602" s="3" t="str">
        <f>VLOOKUP(Table1[[#This Row],[Province_Number]],WikiTable[],4)</f>
        <v>Indochina</v>
      </c>
      <c r="Q602" s="3" t="str">
        <f>VLOOKUP(Table1[[#This Row],[Province_Number]],WikiTable[],12)</f>
        <v>Siam</v>
      </c>
      <c r="R602" s="3" t="str">
        <f>VLOOKUP(Table1[[#This Row],[Province_Number]],WikiTable[],11)</f>
        <v>Chinaware</v>
      </c>
      <c r="S602" s="3"/>
    </row>
    <row r="603" spans="1:19" x14ac:dyDescent="0.25">
      <c r="A603">
        <v>602</v>
      </c>
      <c r="B603" t="s">
        <v>2455</v>
      </c>
      <c r="O603" s="3" t="str">
        <f>VLOOKUP(Table1[[#This Row],[Province_Number]],WikiTable[],3)</f>
        <v>Asia</v>
      </c>
      <c r="P603" s="3" t="str">
        <f>VLOOKUP(Table1[[#This Row],[Province_Number]],WikiTable[],4)</f>
        <v>Indochina</v>
      </c>
      <c r="Q603" s="3" t="str">
        <f>VLOOKUP(Table1[[#This Row],[Province_Number]],WikiTable[],12)</f>
        <v>Siam</v>
      </c>
      <c r="R603" s="3" t="str">
        <f>VLOOKUP(Table1[[#This Row],[Province_Number]],WikiTable[],11)</f>
        <v>Grain</v>
      </c>
      <c r="S603" s="3"/>
    </row>
    <row r="604" spans="1:19" x14ac:dyDescent="0.25">
      <c r="A604">
        <v>603</v>
      </c>
      <c r="B604" t="s">
        <v>2456</v>
      </c>
      <c r="O604" s="3" t="str">
        <f>VLOOKUP(Table1[[#This Row],[Province_Number]],WikiTable[],3)</f>
        <v>Asia</v>
      </c>
      <c r="P604" s="3" t="str">
        <f>VLOOKUP(Table1[[#This Row],[Province_Number]],WikiTable[],4)</f>
        <v>Indochina / East Asian Trade Port</v>
      </c>
      <c r="Q604" s="3" t="str">
        <f>VLOOKUP(Table1[[#This Row],[Province_Number]],WikiTable[],12)</f>
        <v>Siam</v>
      </c>
      <c r="R604" s="3" t="str">
        <f>VLOOKUP(Table1[[#This Row],[Province_Number]],WikiTable[],11)</f>
        <v>Copper</v>
      </c>
      <c r="S604" s="3"/>
    </row>
    <row r="605" spans="1:19" x14ac:dyDescent="0.25">
      <c r="A605">
        <v>604</v>
      </c>
      <c r="B605" t="s">
        <v>2457</v>
      </c>
      <c r="O605" s="3" t="str">
        <f>VLOOKUP(Table1[[#This Row],[Province_Number]],WikiTable[],3)</f>
        <v>Asia</v>
      </c>
      <c r="P605" s="3" t="str">
        <f>VLOOKUP(Table1[[#This Row],[Province_Number]],WikiTable[],4)</f>
        <v>Indochina / East Asian Trade Port</v>
      </c>
      <c r="Q605" s="3" t="str">
        <f>VLOOKUP(Table1[[#This Row],[Province_Number]],WikiTable[],12)</f>
        <v>Siam</v>
      </c>
      <c r="R605" s="3" t="str">
        <f>VLOOKUP(Table1[[#This Row],[Province_Number]],WikiTable[],11)</f>
        <v>Fish</v>
      </c>
      <c r="S605" s="3"/>
    </row>
    <row r="606" spans="1:19" x14ac:dyDescent="0.25">
      <c r="A606">
        <v>605</v>
      </c>
      <c r="B606" t="s">
        <v>2459</v>
      </c>
      <c r="O606" s="3" t="str">
        <f>VLOOKUP(Table1[[#This Row],[Province_Number]],WikiTable[],3)</f>
        <v>Asia</v>
      </c>
      <c r="P606" s="3" t="str">
        <f>VLOOKUP(Table1[[#This Row],[Province_Number]],WikiTable[],4)</f>
        <v>Indochina / East Asian Trade Port</v>
      </c>
      <c r="Q606" s="3" t="str">
        <f>VLOOKUP(Table1[[#This Row],[Province_Number]],WikiTable[],12)</f>
        <v>Siam</v>
      </c>
      <c r="R606" s="3" t="str">
        <f>VLOOKUP(Table1[[#This Row],[Province_Number]],WikiTable[],11)</f>
        <v>Tropical Wood</v>
      </c>
      <c r="S606" s="3"/>
    </row>
    <row r="607" spans="1:19" x14ac:dyDescent="0.25">
      <c r="A607">
        <v>606</v>
      </c>
      <c r="B607" t="s">
        <v>2460</v>
      </c>
      <c r="O607" s="3" t="str">
        <f>VLOOKUP(Table1[[#This Row],[Province_Number]],WikiTable[],3)</f>
        <v>Asia</v>
      </c>
      <c r="P607" s="3" t="str">
        <f>VLOOKUP(Table1[[#This Row],[Province_Number]],WikiTable[],4)</f>
        <v>Indochina / East Asian Trade Port</v>
      </c>
      <c r="Q607" s="3" t="str">
        <f>VLOOKUP(Table1[[#This Row],[Province_Number]],WikiTable[],12)</f>
        <v>Siam</v>
      </c>
      <c r="R607" s="3" t="str">
        <f>VLOOKUP(Table1[[#This Row],[Province_Number]],WikiTable[],11)</f>
        <v>Fish</v>
      </c>
      <c r="S607" s="3"/>
    </row>
    <row r="608" spans="1:19" x14ac:dyDescent="0.25">
      <c r="A608">
        <v>607</v>
      </c>
      <c r="B608" t="s">
        <v>2463</v>
      </c>
      <c r="O608" s="3" t="str">
        <f>VLOOKUP(Table1[[#This Row],[Province_Number]],WikiTable[],3)</f>
        <v>Asia</v>
      </c>
      <c r="P608" s="3" t="str">
        <f>VLOOKUP(Table1[[#This Row],[Province_Number]],WikiTable[],4)</f>
        <v>Indochina / East Asian Trade Port</v>
      </c>
      <c r="Q608" s="3" t="str">
        <f>VLOOKUP(Table1[[#This Row],[Province_Number]],WikiTable[],12)</f>
        <v>Siam</v>
      </c>
      <c r="R608" s="3" t="str">
        <f>VLOOKUP(Table1[[#This Row],[Province_Number]],WikiTable[],11)</f>
        <v>Tropical Wood</v>
      </c>
      <c r="S608" s="3"/>
    </row>
    <row r="609" spans="1:19" x14ac:dyDescent="0.25">
      <c r="A609">
        <v>608</v>
      </c>
      <c r="B609" t="s">
        <v>2464</v>
      </c>
      <c r="O609" s="3" t="str">
        <f>VLOOKUP(Table1[[#This Row],[Province_Number]],WikiTable[],3)</f>
        <v>Asia</v>
      </c>
      <c r="P609" s="3" t="str">
        <f>VLOOKUP(Table1[[#This Row],[Province_Number]],WikiTable[],4)</f>
        <v>Indochina</v>
      </c>
      <c r="Q609" s="3" t="str">
        <f>VLOOKUP(Table1[[#This Row],[Province_Number]],WikiTable[],12)</f>
        <v>Siam</v>
      </c>
      <c r="R609" s="3" t="str">
        <f>VLOOKUP(Table1[[#This Row],[Province_Number]],WikiTable[],11)</f>
        <v>Tea</v>
      </c>
      <c r="S609" s="3"/>
    </row>
    <row r="610" spans="1:19" x14ac:dyDescent="0.25">
      <c r="A610">
        <v>609</v>
      </c>
      <c r="B610" t="s">
        <v>2467</v>
      </c>
      <c r="O610" s="3" t="str">
        <f>VLOOKUP(Table1[[#This Row],[Province_Number]],WikiTable[],3)</f>
        <v>Asia</v>
      </c>
      <c r="P610" s="3" t="str">
        <f>VLOOKUP(Table1[[#This Row],[Province_Number]],WikiTable[],4)</f>
        <v>Indochina</v>
      </c>
      <c r="Q610" s="3" t="str">
        <f>VLOOKUP(Table1[[#This Row],[Province_Number]],WikiTable[],12)</f>
        <v>Siam</v>
      </c>
      <c r="R610" s="3" t="str">
        <f>VLOOKUP(Table1[[#This Row],[Province_Number]],WikiTable[],11)</f>
        <v>Tropical Wood</v>
      </c>
      <c r="S610" s="3"/>
    </row>
    <row r="611" spans="1:19" x14ac:dyDescent="0.25">
      <c r="A611">
        <v>610</v>
      </c>
      <c r="B611" t="s">
        <v>2468</v>
      </c>
      <c r="O611" s="3" t="str">
        <f>VLOOKUP(Table1[[#This Row],[Province_Number]],WikiTable[],3)</f>
        <v>Asia</v>
      </c>
      <c r="P611" s="3" t="str">
        <f>VLOOKUP(Table1[[#This Row],[Province_Number]],WikiTable[],4)</f>
        <v>Indochina / East Asian Trade Port</v>
      </c>
      <c r="Q611" s="3" t="str">
        <f>VLOOKUP(Table1[[#This Row],[Province_Number]],WikiTable[],12)</f>
        <v>Canton</v>
      </c>
      <c r="R611" s="3" t="str">
        <f>VLOOKUP(Table1[[#This Row],[Province_Number]],WikiTable[],11)</f>
        <v>Grain</v>
      </c>
      <c r="S611" s="3"/>
    </row>
    <row r="612" spans="1:19" x14ac:dyDescent="0.25">
      <c r="A612">
        <v>611</v>
      </c>
      <c r="B612" t="s">
        <v>2473</v>
      </c>
      <c r="O612" s="3" t="str">
        <f>VLOOKUP(Table1[[#This Row],[Province_Number]],WikiTable[],3)</f>
        <v>Asia</v>
      </c>
      <c r="P612" s="3" t="str">
        <f>VLOOKUP(Table1[[#This Row],[Province_Number]],WikiTable[],4)</f>
        <v>Indochina</v>
      </c>
      <c r="Q612" s="3" t="str">
        <f>VLOOKUP(Table1[[#This Row],[Province_Number]],WikiTable[],12)</f>
        <v>Siam</v>
      </c>
      <c r="R612" s="3" t="str">
        <f>VLOOKUP(Table1[[#This Row],[Province_Number]],WikiTable[],11)</f>
        <v>Grain</v>
      </c>
      <c r="S612" s="3"/>
    </row>
    <row r="613" spans="1:19" x14ac:dyDescent="0.25">
      <c r="A613">
        <v>612</v>
      </c>
      <c r="B613" t="s">
        <v>2474</v>
      </c>
      <c r="O613" s="3" t="str">
        <f>VLOOKUP(Table1[[#This Row],[Province_Number]],WikiTable[],3)</f>
        <v>Asia</v>
      </c>
      <c r="P613" s="3" t="str">
        <f>VLOOKUP(Table1[[#This Row],[Province_Number]],WikiTable[],4)</f>
        <v>Indochina</v>
      </c>
      <c r="Q613" s="3" t="str">
        <f>VLOOKUP(Table1[[#This Row],[Province_Number]],WikiTable[],12)</f>
        <v>Siam</v>
      </c>
      <c r="R613" s="3" t="str">
        <f>VLOOKUP(Table1[[#This Row],[Province_Number]],WikiTable[],11)</f>
        <v>Silk</v>
      </c>
      <c r="S613" s="3"/>
    </row>
    <row r="614" spans="1:19" x14ac:dyDescent="0.25">
      <c r="A614">
        <v>613</v>
      </c>
      <c r="B614" t="s">
        <v>2475</v>
      </c>
      <c r="O614" s="3" t="str">
        <f>VLOOKUP(Table1[[#This Row],[Province_Number]],WikiTable[],3)</f>
        <v>Asia</v>
      </c>
      <c r="P614" s="3" t="str">
        <f>VLOOKUP(Table1[[#This Row],[Province_Number]],WikiTable[],4)</f>
        <v>Indochina / East Asian Trade Port</v>
      </c>
      <c r="Q614" s="3" t="str">
        <f>VLOOKUP(Table1[[#This Row],[Province_Number]],WikiTable[],12)</f>
        <v>Canton</v>
      </c>
      <c r="R614" s="3" t="str">
        <f>VLOOKUP(Table1[[#This Row],[Province_Number]],WikiTable[],11)</f>
        <v>Chinaware</v>
      </c>
      <c r="S614" s="3"/>
    </row>
    <row r="615" spans="1:19" x14ac:dyDescent="0.25">
      <c r="A615">
        <v>614</v>
      </c>
      <c r="B615" t="s">
        <v>2476</v>
      </c>
      <c r="O615" s="3" t="str">
        <f>VLOOKUP(Table1[[#This Row],[Province_Number]],WikiTable[],3)</f>
        <v>Asia</v>
      </c>
      <c r="P615" s="3" t="str">
        <f>VLOOKUP(Table1[[#This Row],[Province_Number]],WikiTable[],4)</f>
        <v>Indochina</v>
      </c>
      <c r="Q615" s="3" t="str">
        <f>VLOOKUP(Table1[[#This Row],[Province_Number]],WikiTable[],12)</f>
        <v>Siam</v>
      </c>
      <c r="R615" s="3" t="str">
        <f>VLOOKUP(Table1[[#This Row],[Province_Number]],WikiTable[],11)</f>
        <v>Grain</v>
      </c>
      <c r="S615" s="3"/>
    </row>
    <row r="616" spans="1:19" x14ac:dyDescent="0.25">
      <c r="A616">
        <v>615</v>
      </c>
      <c r="B616" t="s">
        <v>2477</v>
      </c>
      <c r="O616" s="3" t="str">
        <f>VLOOKUP(Table1[[#This Row],[Province_Number]],WikiTable[],3)</f>
        <v>Asia</v>
      </c>
      <c r="P616" s="3" t="str">
        <f>VLOOKUP(Table1[[#This Row],[Province_Number]],WikiTable[],4)</f>
        <v>Indochina</v>
      </c>
      <c r="Q616" s="3" t="str">
        <f>VLOOKUP(Table1[[#This Row],[Province_Number]],WikiTable[],12)</f>
        <v>Siam</v>
      </c>
      <c r="R616" s="3" t="str">
        <f>VLOOKUP(Table1[[#This Row],[Province_Number]],WikiTable[],11)</f>
        <v>Chinaware</v>
      </c>
      <c r="S616" s="3"/>
    </row>
    <row r="617" spans="1:19" x14ac:dyDescent="0.25">
      <c r="A617">
        <v>616</v>
      </c>
      <c r="B617" t="s">
        <v>2478</v>
      </c>
      <c r="O617" s="3" t="str">
        <f>VLOOKUP(Table1[[#This Row],[Province_Number]],WikiTable[],3)</f>
        <v>Asia</v>
      </c>
      <c r="P617" s="3" t="str">
        <f>VLOOKUP(Table1[[#This Row],[Province_Number]],WikiTable[],4)</f>
        <v>Indochina / East Asian Trade Port</v>
      </c>
      <c r="Q617" s="3" t="str">
        <f>VLOOKUP(Table1[[#This Row],[Province_Number]],WikiTable[],12)</f>
        <v>Canton</v>
      </c>
      <c r="R617" s="3" t="str">
        <f>VLOOKUP(Table1[[#This Row],[Province_Number]],WikiTable[],11)</f>
        <v>Grain</v>
      </c>
      <c r="S617" s="3"/>
    </row>
    <row r="618" spans="1:19" x14ac:dyDescent="0.25">
      <c r="A618">
        <v>617</v>
      </c>
      <c r="B618" t="s">
        <v>2480</v>
      </c>
      <c r="O618" s="3" t="str">
        <f>VLOOKUP(Table1[[#This Row],[Province_Number]],WikiTable[],3)</f>
        <v>Asia</v>
      </c>
      <c r="P618" s="3" t="str">
        <f>VLOOKUP(Table1[[#This Row],[Province_Number]],WikiTable[],4)</f>
        <v>Indonesia / Sumatra / East Asian Trade Port</v>
      </c>
      <c r="Q618" s="3" t="str">
        <f>VLOOKUP(Table1[[#This Row],[Province_Number]],WikiTable[],12)</f>
        <v>Malacca</v>
      </c>
      <c r="R618" s="3" t="str">
        <f>VLOOKUP(Table1[[#This Row],[Province_Number]],WikiTable[],11)</f>
        <v>Spices</v>
      </c>
      <c r="S618" s="3"/>
    </row>
    <row r="619" spans="1:19" x14ac:dyDescent="0.25">
      <c r="A619">
        <v>618</v>
      </c>
      <c r="B619" t="s">
        <v>2484</v>
      </c>
      <c r="O619" s="3" t="str">
        <f>VLOOKUP(Table1[[#This Row],[Province_Number]],WikiTable[],3)</f>
        <v>Asia</v>
      </c>
      <c r="P619" s="3" t="str">
        <f>VLOOKUP(Table1[[#This Row],[Province_Number]],WikiTable[],4)</f>
        <v>Indonesia / Sumatra / East Asian Trade Port</v>
      </c>
      <c r="Q619" s="3" t="str">
        <f>VLOOKUP(Table1[[#This Row],[Province_Number]],WikiTable[],12)</f>
        <v>Malacca</v>
      </c>
      <c r="R619" s="3" t="str">
        <f>VLOOKUP(Table1[[#This Row],[Province_Number]],WikiTable[],11)</f>
        <v>Spices</v>
      </c>
      <c r="S619" s="3"/>
    </row>
    <row r="620" spans="1:19" x14ac:dyDescent="0.25">
      <c r="A620">
        <v>619</v>
      </c>
      <c r="B620" t="s">
        <v>2485</v>
      </c>
      <c r="O620" s="3" t="str">
        <f>VLOOKUP(Table1[[#This Row],[Province_Number]],WikiTable[],3)</f>
        <v>Asia</v>
      </c>
      <c r="P620" s="3" t="str">
        <f>VLOOKUP(Table1[[#This Row],[Province_Number]],WikiTable[],4)</f>
        <v>Indonesia / Sumatra / East Asian Trade Port</v>
      </c>
      <c r="Q620" s="3" t="str">
        <f>VLOOKUP(Table1[[#This Row],[Province_Number]],WikiTable[],12)</f>
        <v>Malacca</v>
      </c>
      <c r="R620" s="3" t="str">
        <f>VLOOKUP(Table1[[#This Row],[Province_Number]],WikiTable[],11)</f>
        <v>Grain</v>
      </c>
      <c r="S620" s="3"/>
    </row>
    <row r="621" spans="1:19" x14ac:dyDescent="0.25">
      <c r="A621">
        <v>620</v>
      </c>
      <c r="B621" t="s">
        <v>2486</v>
      </c>
      <c r="O621" s="3" t="str">
        <f>VLOOKUP(Table1[[#This Row],[Province_Number]],WikiTable[],3)</f>
        <v>Asia</v>
      </c>
      <c r="P621" s="3" t="str">
        <f>VLOOKUP(Table1[[#This Row],[Province_Number]],WikiTable[],4)</f>
        <v>Indonesia / Sumatra / East Asian Trade Port</v>
      </c>
      <c r="Q621" s="3" t="str">
        <f>VLOOKUP(Table1[[#This Row],[Province_Number]],WikiTable[],12)</f>
        <v>Malacca</v>
      </c>
      <c r="R621" s="3" t="str">
        <f>VLOOKUP(Table1[[#This Row],[Province_Number]],WikiTable[],11)</f>
        <v>Chinaware</v>
      </c>
      <c r="S621" s="3"/>
    </row>
    <row r="622" spans="1:19" x14ac:dyDescent="0.25">
      <c r="A622">
        <v>621</v>
      </c>
      <c r="B622" t="s">
        <v>2487</v>
      </c>
      <c r="O622" s="3" t="str">
        <f>VLOOKUP(Table1[[#This Row],[Province_Number]],WikiTable[],3)</f>
        <v>Asia</v>
      </c>
      <c r="P622" s="3" t="str">
        <f>VLOOKUP(Table1[[#This Row],[Province_Number]],WikiTable[],4)</f>
        <v>Indonesia / Sumatra / East Asian Trade Port</v>
      </c>
      <c r="Q622" s="3" t="str">
        <f>VLOOKUP(Table1[[#This Row],[Province_Number]],WikiTable[],12)</f>
        <v>Malacca</v>
      </c>
      <c r="R622" s="3" t="str">
        <f>VLOOKUP(Table1[[#This Row],[Province_Number]],WikiTable[],11)</f>
        <v>Unknown</v>
      </c>
      <c r="S622" s="3"/>
    </row>
    <row r="623" spans="1:19" x14ac:dyDescent="0.25">
      <c r="A623">
        <v>622</v>
      </c>
      <c r="B623" t="s">
        <v>2488</v>
      </c>
      <c r="O623" s="3" t="str">
        <f>VLOOKUP(Table1[[#This Row],[Province_Number]],WikiTable[],3)</f>
        <v>Asia</v>
      </c>
      <c r="P623" s="3" t="str">
        <f>VLOOKUP(Table1[[#This Row],[Province_Number]],WikiTable[],4)</f>
        <v>Indonesia / Sumatra / East Asian Trade Port</v>
      </c>
      <c r="Q623" s="3" t="str">
        <f>VLOOKUP(Table1[[#This Row],[Province_Number]],WikiTable[],12)</f>
        <v>Malacca</v>
      </c>
      <c r="R623" s="3" t="str">
        <f>VLOOKUP(Table1[[#This Row],[Province_Number]],WikiTable[],11)</f>
        <v>Unknown</v>
      </c>
      <c r="S623" s="3"/>
    </row>
    <row r="624" spans="1:19" x14ac:dyDescent="0.25">
      <c r="A624">
        <v>623</v>
      </c>
      <c r="B624" t="s">
        <v>2489</v>
      </c>
      <c r="O624" s="3" t="str">
        <f>VLOOKUP(Table1[[#This Row],[Province_Number]],WikiTable[],3)</f>
        <v>Asia</v>
      </c>
      <c r="P624" s="3" t="str">
        <f>VLOOKUP(Table1[[#This Row],[Province_Number]],WikiTable[],4)</f>
        <v>Indonesia / Sumatra / East Asian Trade Port</v>
      </c>
      <c r="Q624" s="3" t="str">
        <f>VLOOKUP(Table1[[#This Row],[Province_Number]],WikiTable[],12)</f>
        <v>Malacca</v>
      </c>
      <c r="R624" s="3" t="str">
        <f>VLOOKUP(Table1[[#This Row],[Province_Number]],WikiTable[],11)</f>
        <v>Unknown</v>
      </c>
      <c r="S624" s="3"/>
    </row>
    <row r="625" spans="1:19" x14ac:dyDescent="0.25">
      <c r="A625">
        <v>624</v>
      </c>
      <c r="B625" t="s">
        <v>2490</v>
      </c>
      <c r="O625" s="3" t="str">
        <f>VLOOKUP(Table1[[#This Row],[Province_Number]],WikiTable[],3)</f>
        <v>Asia</v>
      </c>
      <c r="P625" s="3" t="str">
        <f>VLOOKUP(Table1[[#This Row],[Province_Number]],WikiTable[],4)</f>
        <v>Java / Indonesia / East Asian Trade Port</v>
      </c>
      <c r="Q625" s="3" t="str">
        <f>VLOOKUP(Table1[[#This Row],[Province_Number]],WikiTable[],12)</f>
        <v>The Moluccas</v>
      </c>
      <c r="R625" s="3" t="str">
        <f>VLOOKUP(Table1[[#This Row],[Province_Number]],WikiTable[],11)</f>
        <v>Spices</v>
      </c>
      <c r="S625" s="3"/>
    </row>
    <row r="626" spans="1:19" x14ac:dyDescent="0.25">
      <c r="A626">
        <v>625</v>
      </c>
      <c r="B626" t="s">
        <v>2495</v>
      </c>
      <c r="O626" s="3" t="str">
        <f>VLOOKUP(Table1[[#This Row],[Province_Number]],WikiTable[],3)</f>
        <v>Asia</v>
      </c>
      <c r="P626" s="3" t="str">
        <f>VLOOKUP(Table1[[#This Row],[Province_Number]],WikiTable[],4)</f>
        <v>Java / Indonesia / East Asian Trade Port</v>
      </c>
      <c r="Q626" s="3" t="str">
        <f>VLOOKUP(Table1[[#This Row],[Province_Number]],WikiTable[],12)</f>
        <v>The Moluccas</v>
      </c>
      <c r="R626" s="3" t="str">
        <f>VLOOKUP(Table1[[#This Row],[Province_Number]],WikiTable[],11)</f>
        <v>Tropical Wood</v>
      </c>
      <c r="S626" s="3"/>
    </row>
    <row r="627" spans="1:19" x14ac:dyDescent="0.25">
      <c r="A627">
        <v>626</v>
      </c>
      <c r="B627" t="s">
        <v>2496</v>
      </c>
      <c r="O627" s="3" t="str">
        <f>VLOOKUP(Table1[[#This Row],[Province_Number]],WikiTable[],3)</f>
        <v>Asia</v>
      </c>
      <c r="P627" s="3" t="str">
        <f>VLOOKUP(Table1[[#This Row],[Province_Number]],WikiTable[],4)</f>
        <v>Java / Indonesia / East Asian Trade Port</v>
      </c>
      <c r="Q627" s="3" t="str">
        <f>VLOOKUP(Table1[[#This Row],[Province_Number]],WikiTable[],12)</f>
        <v>The Moluccas</v>
      </c>
      <c r="R627" s="3" t="str">
        <f>VLOOKUP(Table1[[#This Row],[Province_Number]],WikiTable[],11)</f>
        <v>Spices</v>
      </c>
      <c r="S627" s="3"/>
    </row>
    <row r="628" spans="1:19" x14ac:dyDescent="0.25">
      <c r="A628">
        <v>627</v>
      </c>
      <c r="B628" t="s">
        <v>2498</v>
      </c>
      <c r="O628" s="3" t="str">
        <f>VLOOKUP(Table1[[#This Row],[Province_Number]],WikiTable[],3)</f>
        <v>Asia</v>
      </c>
      <c r="P628" s="3" t="str">
        <f>VLOOKUP(Table1[[#This Row],[Province_Number]],WikiTable[],4)</f>
        <v>Java / Indonesia / East Asian Trade Port</v>
      </c>
      <c r="Q628" s="3" t="str">
        <f>VLOOKUP(Table1[[#This Row],[Province_Number]],WikiTable[],12)</f>
        <v>The Moluccas</v>
      </c>
      <c r="R628" s="3" t="str">
        <f>VLOOKUP(Table1[[#This Row],[Province_Number]],WikiTable[],11)</f>
        <v>Cotton</v>
      </c>
      <c r="S628" s="3"/>
    </row>
    <row r="629" spans="1:19" x14ac:dyDescent="0.25">
      <c r="A629">
        <v>628</v>
      </c>
      <c r="B629" t="s">
        <v>2499</v>
      </c>
      <c r="O629" s="3" t="str">
        <f>VLOOKUP(Table1[[#This Row],[Province_Number]],WikiTable[],3)</f>
        <v>Asia</v>
      </c>
      <c r="P629" s="3" t="str">
        <f>VLOOKUP(Table1[[#This Row],[Province_Number]],WikiTable[],4)</f>
        <v>Java / Indonesia / East Asian Trade Port</v>
      </c>
      <c r="Q629" s="3" t="str">
        <f>VLOOKUP(Table1[[#This Row],[Province_Number]],WikiTable[],12)</f>
        <v>The Moluccas</v>
      </c>
      <c r="R629" s="3" t="str">
        <f>VLOOKUP(Table1[[#This Row],[Province_Number]],WikiTable[],11)</f>
        <v>Cotton</v>
      </c>
      <c r="S629" s="3"/>
    </row>
    <row r="630" spans="1:19" x14ac:dyDescent="0.25">
      <c r="A630">
        <v>629</v>
      </c>
      <c r="B630" t="s">
        <v>2500</v>
      </c>
      <c r="O630" s="3" t="str">
        <f>VLOOKUP(Table1[[#This Row],[Province_Number]],WikiTable[],3)</f>
        <v>Asia</v>
      </c>
      <c r="P630" s="3" t="str">
        <f>VLOOKUP(Table1[[#This Row],[Province_Number]],WikiTable[],4)</f>
        <v>Java / Indonesia / East Asian Trade Port</v>
      </c>
      <c r="Q630" s="3" t="str">
        <f>VLOOKUP(Table1[[#This Row],[Province_Number]],WikiTable[],12)</f>
        <v>The Moluccas</v>
      </c>
      <c r="R630" s="3" t="str">
        <f>VLOOKUP(Table1[[#This Row],[Province_Number]],WikiTable[],11)</f>
        <v>Cotton</v>
      </c>
      <c r="S630" s="3"/>
    </row>
    <row r="631" spans="1:19" x14ac:dyDescent="0.25">
      <c r="A631">
        <v>630</v>
      </c>
      <c r="B631" t="s">
        <v>2501</v>
      </c>
      <c r="O631" s="3" t="str">
        <f>VLOOKUP(Table1[[#This Row],[Province_Number]],WikiTable[],3)</f>
        <v>Asia</v>
      </c>
      <c r="P631" s="3" t="str">
        <f>VLOOKUP(Table1[[#This Row],[Province_Number]],WikiTable[],4)</f>
        <v>Java / East Asian Cot / Indonesia / East Asian Trade Port</v>
      </c>
      <c r="Q631" s="3" t="str">
        <f>VLOOKUP(Table1[[#This Row],[Province_Number]],WikiTable[],12)</f>
        <v>The Moluccas</v>
      </c>
      <c r="R631" s="3" t="str">
        <f>VLOOKUP(Table1[[#This Row],[Province_Number]],WikiTable[],11)</f>
        <v>Spices</v>
      </c>
      <c r="S631" s="3"/>
    </row>
    <row r="632" spans="1:19" x14ac:dyDescent="0.25">
      <c r="A632">
        <v>631</v>
      </c>
      <c r="B632" t="s">
        <v>2503</v>
      </c>
      <c r="O632" s="3" t="str">
        <f>VLOOKUP(Table1[[#This Row],[Province_Number]],WikiTable[],3)</f>
        <v>Asia</v>
      </c>
      <c r="P632" s="3" t="str">
        <f>VLOOKUP(Table1[[#This Row],[Province_Number]],WikiTable[],4)</f>
        <v>Indonesia</v>
      </c>
      <c r="Q632" s="3" t="str">
        <f>VLOOKUP(Table1[[#This Row],[Province_Number]],WikiTable[],12)</f>
        <v>The Moluccas</v>
      </c>
      <c r="R632" s="3" t="str">
        <f>VLOOKUP(Table1[[#This Row],[Province_Number]],WikiTable[],11)</f>
        <v>Cloth</v>
      </c>
      <c r="S632" s="3"/>
    </row>
    <row r="633" spans="1:19" x14ac:dyDescent="0.25">
      <c r="A633">
        <v>632</v>
      </c>
      <c r="B633" t="s">
        <v>2505</v>
      </c>
      <c r="O633" s="3" t="str">
        <f>VLOOKUP(Table1[[#This Row],[Province_Number]],WikiTable[],3)</f>
        <v>Asia</v>
      </c>
      <c r="P633" s="3" t="str">
        <f>VLOOKUP(Table1[[#This Row],[Province_Number]],WikiTable[],4)</f>
        <v>Indonesia</v>
      </c>
      <c r="Q633" s="3" t="str">
        <f>VLOOKUP(Table1[[#This Row],[Province_Number]],WikiTable[],12)</f>
        <v>The Moluccas</v>
      </c>
      <c r="R633" s="3" t="str">
        <f>VLOOKUP(Table1[[#This Row],[Province_Number]],WikiTable[],11)</f>
        <v>Unknown</v>
      </c>
      <c r="S633" s="3"/>
    </row>
    <row r="634" spans="1:19" x14ac:dyDescent="0.25">
      <c r="A634">
        <v>633</v>
      </c>
      <c r="B634" t="s">
        <v>2507</v>
      </c>
      <c r="O634" s="3" t="str">
        <f>VLOOKUP(Table1[[#This Row],[Province_Number]],WikiTable[],3)</f>
        <v>Asia</v>
      </c>
      <c r="P634" s="3" t="str">
        <f>VLOOKUP(Table1[[#This Row],[Province_Number]],WikiTable[],4)</f>
        <v>Indonesia</v>
      </c>
      <c r="Q634" s="3" t="str">
        <f>VLOOKUP(Table1[[#This Row],[Province_Number]],WikiTable[],12)</f>
        <v>The Moluccas</v>
      </c>
      <c r="R634" s="3" t="str">
        <f>VLOOKUP(Table1[[#This Row],[Province_Number]],WikiTable[],11)</f>
        <v>Unknown</v>
      </c>
      <c r="S634" s="3"/>
    </row>
    <row r="635" spans="1:19" x14ac:dyDescent="0.25">
      <c r="A635">
        <v>634</v>
      </c>
      <c r="B635" t="s">
        <v>2508</v>
      </c>
      <c r="O635" s="3" t="str">
        <f>VLOOKUP(Table1[[#This Row],[Province_Number]],WikiTable[],3)</f>
        <v>Asia</v>
      </c>
      <c r="P635" s="3" t="str">
        <f>VLOOKUP(Table1[[#This Row],[Province_Number]],WikiTable[],4)</f>
        <v>Indonesia</v>
      </c>
      <c r="Q635" s="3" t="str">
        <f>VLOOKUP(Table1[[#This Row],[Province_Number]],WikiTable[],12)</f>
        <v>The Moluccas</v>
      </c>
      <c r="R635" s="3" t="str">
        <f>VLOOKUP(Table1[[#This Row],[Province_Number]],WikiTable[],11)</f>
        <v>Unknown</v>
      </c>
      <c r="S635" s="3"/>
    </row>
    <row r="636" spans="1:19" x14ac:dyDescent="0.25">
      <c r="A636">
        <v>635</v>
      </c>
      <c r="B636" t="s">
        <v>2509</v>
      </c>
      <c r="O636" s="3" t="str">
        <f>VLOOKUP(Table1[[#This Row],[Province_Number]],WikiTable[],3)</f>
        <v>Asia</v>
      </c>
      <c r="P636" s="3" t="str">
        <f>VLOOKUP(Table1[[#This Row],[Province_Number]],WikiTable[],4)</f>
        <v>Indonesia</v>
      </c>
      <c r="Q636" s="3" t="str">
        <f>VLOOKUP(Table1[[#This Row],[Province_Number]],WikiTable[],12)</f>
        <v>The Moluccas</v>
      </c>
      <c r="R636" s="3" t="str">
        <f>VLOOKUP(Table1[[#This Row],[Province_Number]],WikiTable[],11)</f>
        <v>Unknown</v>
      </c>
      <c r="S636" s="3"/>
    </row>
    <row r="637" spans="1:19" x14ac:dyDescent="0.25">
      <c r="A637">
        <v>636</v>
      </c>
      <c r="B637" t="s">
        <v>2510</v>
      </c>
      <c r="O637" s="3" t="str">
        <f>VLOOKUP(Table1[[#This Row],[Province_Number]],WikiTable[],3)</f>
        <v>Asia</v>
      </c>
      <c r="P637" s="3" t="str">
        <f>VLOOKUP(Table1[[#This Row],[Province_Number]],WikiTable[],4)</f>
        <v>Indonesia / Borneo</v>
      </c>
      <c r="Q637" s="3" t="str">
        <f>VLOOKUP(Table1[[#This Row],[Province_Number]],WikiTable[],12)</f>
        <v>Malacca</v>
      </c>
      <c r="R637" s="3" t="str">
        <f>VLOOKUP(Table1[[#This Row],[Province_Number]],WikiTable[],11)</f>
        <v>Spices</v>
      </c>
      <c r="S637" s="3"/>
    </row>
    <row r="638" spans="1:19" x14ac:dyDescent="0.25">
      <c r="A638">
        <v>637</v>
      </c>
      <c r="B638" t="s">
        <v>2513</v>
      </c>
      <c r="O638" s="3" t="str">
        <f>VLOOKUP(Table1[[#This Row],[Province_Number]],WikiTable[],3)</f>
        <v>Asia</v>
      </c>
      <c r="P638" s="3" t="str">
        <f>VLOOKUP(Table1[[#This Row],[Province_Number]],WikiTable[],4)</f>
        <v>Indonesia / Borneo</v>
      </c>
      <c r="Q638" s="3" t="str">
        <f>VLOOKUP(Table1[[#This Row],[Province_Number]],WikiTable[],12)</f>
        <v>Malacca</v>
      </c>
      <c r="R638" s="3" t="str">
        <f>VLOOKUP(Table1[[#This Row],[Province_Number]],WikiTable[],11)</f>
        <v>Spices</v>
      </c>
      <c r="S638" s="3"/>
    </row>
    <row r="639" spans="1:19" x14ac:dyDescent="0.25">
      <c r="A639">
        <v>638</v>
      </c>
      <c r="B639" t="s">
        <v>2514</v>
      </c>
      <c r="O639" s="3" t="str">
        <f>VLOOKUP(Table1[[#This Row],[Province_Number]],WikiTable[],3)</f>
        <v>Asia</v>
      </c>
      <c r="P639" s="3" t="str">
        <f>VLOOKUP(Table1[[#This Row],[Province_Number]],WikiTable[],4)</f>
        <v>Indonesia / Borneo</v>
      </c>
      <c r="Q639" s="3" t="str">
        <f>VLOOKUP(Table1[[#This Row],[Province_Number]],WikiTable[],12)</f>
        <v>Malacca</v>
      </c>
      <c r="R639" s="3" t="str">
        <f>VLOOKUP(Table1[[#This Row],[Province_Number]],WikiTable[],11)</f>
        <v>Fish</v>
      </c>
      <c r="S639" s="3"/>
    </row>
    <row r="640" spans="1:19" x14ac:dyDescent="0.25">
      <c r="A640">
        <v>639</v>
      </c>
      <c r="B640" t="s">
        <v>2515</v>
      </c>
      <c r="O640" s="3" t="str">
        <f>VLOOKUP(Table1[[#This Row],[Province_Number]],WikiTable[],3)</f>
        <v>Asia</v>
      </c>
      <c r="P640" s="3" t="str">
        <f>VLOOKUP(Table1[[#This Row],[Province_Number]],WikiTable[],4)</f>
        <v>Indonesia / Borneo</v>
      </c>
      <c r="Q640" s="3" t="str">
        <f>VLOOKUP(Table1[[#This Row],[Province_Number]],WikiTable[],12)</f>
        <v>Malacca</v>
      </c>
      <c r="R640" s="3" t="str">
        <f>VLOOKUP(Table1[[#This Row],[Province_Number]],WikiTable[],11)</f>
        <v>Unknown</v>
      </c>
      <c r="S640" s="3"/>
    </row>
    <row r="641" spans="1:19" x14ac:dyDescent="0.25">
      <c r="A641">
        <v>640</v>
      </c>
      <c r="B641" t="s">
        <v>2516</v>
      </c>
      <c r="O641" s="3" t="str">
        <f>VLOOKUP(Table1[[#This Row],[Province_Number]],WikiTable[],3)</f>
        <v>Asia</v>
      </c>
      <c r="P641" s="3" t="str">
        <f>VLOOKUP(Table1[[#This Row],[Province_Number]],WikiTable[],4)</f>
        <v>Indonesia / Borneo</v>
      </c>
      <c r="Q641" s="3" t="str">
        <f>VLOOKUP(Table1[[#This Row],[Province_Number]],WikiTable[],12)</f>
        <v>Malacca</v>
      </c>
      <c r="R641" s="3" t="str">
        <f>VLOOKUP(Table1[[#This Row],[Province_Number]],WikiTable[],11)</f>
        <v>Unknown</v>
      </c>
      <c r="S641" s="3"/>
    </row>
    <row r="642" spans="1:19" x14ac:dyDescent="0.25">
      <c r="A642">
        <v>641</v>
      </c>
      <c r="B642" t="s">
        <v>2517</v>
      </c>
      <c r="O642" s="3" t="str">
        <f>VLOOKUP(Table1[[#This Row],[Province_Number]],WikiTable[],3)</f>
        <v>Asia</v>
      </c>
      <c r="P642" s="3" t="str">
        <f>VLOOKUP(Table1[[#This Row],[Province_Number]],WikiTable[],4)</f>
        <v>Indonesia</v>
      </c>
      <c r="Q642" s="3" t="str">
        <f>VLOOKUP(Table1[[#This Row],[Province_Number]],WikiTable[],12)</f>
        <v>The Moluccas</v>
      </c>
      <c r="R642" s="3" t="str">
        <f>VLOOKUP(Table1[[#This Row],[Province_Number]],WikiTable[],11)</f>
        <v>Spices</v>
      </c>
      <c r="S642" s="3"/>
    </row>
    <row r="643" spans="1:19" x14ac:dyDescent="0.25">
      <c r="A643">
        <v>642</v>
      </c>
      <c r="B643" t="s">
        <v>2519</v>
      </c>
      <c r="O643" s="3" t="str">
        <f>VLOOKUP(Table1[[#This Row],[Province_Number]],WikiTable[],3)</f>
        <v>Asia</v>
      </c>
      <c r="P643" s="3" t="str">
        <f>VLOOKUP(Table1[[#This Row],[Province_Number]],WikiTable[],4)</f>
        <v>Indonesia</v>
      </c>
      <c r="Q643" s="3" t="str">
        <f>VLOOKUP(Table1[[#This Row],[Province_Number]],WikiTable[],12)</f>
        <v>The Moluccas</v>
      </c>
      <c r="R643" s="3" t="str">
        <f>VLOOKUP(Table1[[#This Row],[Province_Number]],WikiTable[],11)</f>
        <v>Unknown</v>
      </c>
      <c r="S643" s="3"/>
    </row>
    <row r="644" spans="1:19" x14ac:dyDescent="0.25">
      <c r="A644">
        <v>643</v>
      </c>
      <c r="B644" t="s">
        <v>2520</v>
      </c>
      <c r="O644" s="3" t="str">
        <f>VLOOKUP(Table1[[#This Row],[Province_Number]],WikiTable[],3)</f>
        <v>Asia</v>
      </c>
      <c r="P644" s="3" t="str">
        <f>VLOOKUP(Table1[[#This Row],[Province_Number]],WikiTable[],4)</f>
        <v>Indonesia</v>
      </c>
      <c r="Q644" s="3" t="str">
        <f>VLOOKUP(Table1[[#This Row],[Province_Number]],WikiTable[],12)</f>
        <v>The Moluccas</v>
      </c>
      <c r="R644" s="3" t="str">
        <f>VLOOKUP(Table1[[#This Row],[Province_Number]],WikiTable[],11)</f>
        <v>Unknown</v>
      </c>
      <c r="S644" s="3"/>
    </row>
    <row r="645" spans="1:19" x14ac:dyDescent="0.25">
      <c r="A645">
        <v>644</v>
      </c>
      <c r="B645" t="s">
        <v>2521</v>
      </c>
      <c r="O645" s="3" t="str">
        <f>VLOOKUP(Table1[[#This Row],[Province_Number]],WikiTable[],3)</f>
        <v>Asia</v>
      </c>
      <c r="P645" s="3" t="str">
        <f>VLOOKUP(Table1[[#This Row],[Province_Number]],WikiTable[],4)</f>
        <v>Indonesia</v>
      </c>
      <c r="Q645" s="3" t="str">
        <f>VLOOKUP(Table1[[#This Row],[Province_Number]],WikiTable[],12)</f>
        <v>The Moluccas</v>
      </c>
      <c r="R645" s="3" t="str">
        <f>VLOOKUP(Table1[[#This Row],[Province_Number]],WikiTable[],11)</f>
        <v>Unknown</v>
      </c>
      <c r="S645" s="3"/>
    </row>
    <row r="646" spans="1:19" x14ac:dyDescent="0.25">
      <c r="A646">
        <v>645</v>
      </c>
      <c r="B646" t="s">
        <v>2522</v>
      </c>
      <c r="O646" s="3" t="str">
        <f>VLOOKUP(Table1[[#This Row],[Province_Number]],WikiTable[],3)</f>
        <v>Asia</v>
      </c>
      <c r="P646" s="3" t="str">
        <f>VLOOKUP(Table1[[#This Row],[Province_Number]],WikiTable[],4)</f>
        <v>Spice Islands / Indonesia</v>
      </c>
      <c r="Q646" s="3" t="str">
        <f>VLOOKUP(Table1[[#This Row],[Province_Number]],WikiTable[],12)</f>
        <v>The Moluccas</v>
      </c>
      <c r="R646" s="3" t="str">
        <f>VLOOKUP(Table1[[#This Row],[Province_Number]],WikiTable[],11)</f>
        <v>Unknown</v>
      </c>
      <c r="S646" s="3"/>
    </row>
    <row r="647" spans="1:19" x14ac:dyDescent="0.25">
      <c r="A647">
        <v>646</v>
      </c>
      <c r="B647" t="s">
        <v>2525</v>
      </c>
      <c r="O647" s="3" t="str">
        <f>VLOOKUP(Table1[[#This Row],[Province_Number]],WikiTable[],3)</f>
        <v>Asia</v>
      </c>
      <c r="P647" s="3" t="str">
        <f>VLOOKUP(Table1[[#This Row],[Province_Number]],WikiTable[],4)</f>
        <v>Spice Islands / Indonesia</v>
      </c>
      <c r="Q647" s="3" t="str">
        <f>VLOOKUP(Table1[[#This Row],[Province_Number]],WikiTable[],12)</f>
        <v>The Moluccas</v>
      </c>
      <c r="R647" s="3" t="str">
        <f>VLOOKUP(Table1[[#This Row],[Province_Number]],WikiTable[],11)</f>
        <v>Unknown</v>
      </c>
      <c r="S647" s="3"/>
    </row>
    <row r="648" spans="1:19" x14ac:dyDescent="0.25">
      <c r="A648">
        <v>647</v>
      </c>
      <c r="B648" t="s">
        <v>2526</v>
      </c>
      <c r="O648" s="3" t="str">
        <f>VLOOKUP(Table1[[#This Row],[Province_Number]],WikiTable[],3)</f>
        <v>Asia</v>
      </c>
      <c r="P648" s="3" t="str">
        <f>VLOOKUP(Table1[[#This Row],[Province_Number]],WikiTable[],4)</f>
        <v>Spice Islands / Indonesia</v>
      </c>
      <c r="Q648" s="3" t="str">
        <f>VLOOKUP(Table1[[#This Row],[Province_Number]],WikiTable[],12)</f>
        <v>The Moluccas</v>
      </c>
      <c r="R648" s="3" t="str">
        <f>VLOOKUP(Table1[[#This Row],[Province_Number]],WikiTable[],11)</f>
        <v>Unknown</v>
      </c>
      <c r="S648" s="3"/>
    </row>
    <row r="649" spans="1:19" x14ac:dyDescent="0.25">
      <c r="A649">
        <v>648</v>
      </c>
      <c r="B649" t="s">
        <v>2527</v>
      </c>
      <c r="O649" s="3" t="str">
        <f>VLOOKUP(Table1[[#This Row],[Province_Number]],WikiTable[],3)</f>
        <v>Asia</v>
      </c>
      <c r="P649" s="3" t="str">
        <f>VLOOKUP(Table1[[#This Row],[Province_Number]],WikiTable[],4)</f>
        <v>Spice Islands / Indonesia</v>
      </c>
      <c r="Q649" s="3" t="str">
        <f>VLOOKUP(Table1[[#This Row],[Province_Number]],WikiTable[],12)</f>
        <v>The Moluccas</v>
      </c>
      <c r="R649" s="3" t="str">
        <f>VLOOKUP(Table1[[#This Row],[Province_Number]],WikiTable[],11)</f>
        <v>Unknown</v>
      </c>
      <c r="S649" s="3"/>
    </row>
    <row r="650" spans="1:19" x14ac:dyDescent="0.25">
      <c r="A650">
        <v>649</v>
      </c>
      <c r="B650" t="s">
        <v>2528</v>
      </c>
      <c r="O650" s="3" t="str">
        <f>VLOOKUP(Table1[[#This Row],[Province_Number]],WikiTable[],3)</f>
        <v>Asia</v>
      </c>
      <c r="P650" s="3" t="str">
        <f>VLOOKUP(Table1[[#This Row],[Province_Number]],WikiTable[],4)</f>
        <v>Spice Islands / Indonesia</v>
      </c>
      <c r="Q650" s="3" t="str">
        <f>VLOOKUP(Table1[[#This Row],[Province_Number]],WikiTable[],12)</f>
        <v>The Moluccas</v>
      </c>
      <c r="R650" s="3" t="str">
        <f>VLOOKUP(Table1[[#This Row],[Province_Number]],WikiTable[],11)</f>
        <v>Spices</v>
      </c>
      <c r="S650" s="3"/>
    </row>
    <row r="651" spans="1:19" x14ac:dyDescent="0.25">
      <c r="A651">
        <v>650</v>
      </c>
      <c r="B651" t="s">
        <v>2529</v>
      </c>
      <c r="O651" s="3" t="str">
        <f>VLOOKUP(Table1[[#This Row],[Province_Number]],WikiTable[],3)</f>
        <v>Asia</v>
      </c>
      <c r="P651" s="3" t="str">
        <f>VLOOKUP(Table1[[#This Row],[Province_Number]],WikiTable[],4)</f>
        <v>Spice Islands / Indonesia</v>
      </c>
      <c r="Q651" s="3" t="str">
        <f>VLOOKUP(Table1[[#This Row],[Province_Number]],WikiTable[],12)</f>
        <v>The Moluccas</v>
      </c>
      <c r="R651" s="3" t="str">
        <f>VLOOKUP(Table1[[#This Row],[Province_Number]],WikiTable[],11)</f>
        <v>Spices</v>
      </c>
      <c r="S651" s="3"/>
    </row>
    <row r="652" spans="1:19" x14ac:dyDescent="0.25">
      <c r="A652">
        <v>651</v>
      </c>
      <c r="B652" t="s">
        <v>2530</v>
      </c>
      <c r="O652" s="3" t="str">
        <f>VLOOKUP(Table1[[#This Row],[Province_Number]],WikiTable[],3)</f>
        <v>Asia</v>
      </c>
      <c r="P652" s="3" t="str">
        <f>VLOOKUP(Table1[[#This Row],[Province_Number]],WikiTable[],4)</f>
        <v>Indonesia</v>
      </c>
      <c r="Q652" s="3" t="str">
        <f>VLOOKUP(Table1[[#This Row],[Province_Number]],WikiTable[],12)</f>
        <v>Philippines</v>
      </c>
      <c r="R652" s="3" t="str">
        <f>VLOOKUP(Table1[[#This Row],[Province_Number]],WikiTable[],11)</f>
        <v>Unknown</v>
      </c>
      <c r="S652" s="3"/>
    </row>
    <row r="653" spans="1:19" x14ac:dyDescent="0.25">
      <c r="A653">
        <v>652</v>
      </c>
      <c r="B653" t="s">
        <v>2533</v>
      </c>
      <c r="O653" s="3" t="str">
        <f>VLOOKUP(Table1[[#This Row],[Province_Number]],WikiTable[],3)</f>
        <v>Asia</v>
      </c>
      <c r="P653" s="3" t="str">
        <f>VLOOKUP(Table1[[#This Row],[Province_Number]],WikiTable[],4)</f>
        <v>Indonesia</v>
      </c>
      <c r="Q653" s="3" t="str">
        <f>VLOOKUP(Table1[[#This Row],[Province_Number]],WikiTable[],12)</f>
        <v>Philippines</v>
      </c>
      <c r="R653" s="3" t="str">
        <f>VLOOKUP(Table1[[#This Row],[Province_Number]],WikiTable[],11)</f>
        <v>Unknown</v>
      </c>
      <c r="S653" s="3"/>
    </row>
    <row r="654" spans="1:19" x14ac:dyDescent="0.25">
      <c r="A654">
        <v>653</v>
      </c>
      <c r="B654" t="s">
        <v>2534</v>
      </c>
      <c r="O654" s="3" t="str">
        <f>VLOOKUP(Table1[[#This Row],[Province_Number]],WikiTable[],3)</f>
        <v>Asia</v>
      </c>
      <c r="P654" s="3" t="str">
        <f>VLOOKUP(Table1[[#This Row],[Province_Number]],WikiTable[],4)</f>
        <v>Indonesia</v>
      </c>
      <c r="Q654" s="3" t="str">
        <f>VLOOKUP(Table1[[#This Row],[Province_Number]],WikiTable[],12)</f>
        <v>Philippines</v>
      </c>
      <c r="R654" s="3" t="str">
        <f>VLOOKUP(Table1[[#This Row],[Province_Number]],WikiTable[],11)</f>
        <v>Unknown</v>
      </c>
      <c r="S654" s="3"/>
    </row>
    <row r="655" spans="1:19" x14ac:dyDescent="0.25">
      <c r="A655">
        <v>654</v>
      </c>
      <c r="B655" t="s">
        <v>2535</v>
      </c>
      <c r="O655" s="3" t="str">
        <f>VLOOKUP(Table1[[#This Row],[Province_Number]],WikiTable[],3)</f>
        <v>Asia</v>
      </c>
      <c r="P655" s="3" t="str">
        <f>VLOOKUP(Table1[[#This Row],[Province_Number]],WikiTable[],4)</f>
        <v>Indonesia</v>
      </c>
      <c r="Q655" s="3" t="str">
        <f>VLOOKUP(Table1[[#This Row],[Province_Number]],WikiTable[],12)</f>
        <v>Philippines</v>
      </c>
      <c r="R655" s="3" t="str">
        <f>VLOOKUP(Table1[[#This Row],[Province_Number]],WikiTable[],11)</f>
        <v>Unknown</v>
      </c>
      <c r="S655" s="3"/>
    </row>
    <row r="656" spans="1:19" x14ac:dyDescent="0.25">
      <c r="A656">
        <v>655</v>
      </c>
      <c r="B656" t="s">
        <v>2536</v>
      </c>
      <c r="O656" s="3" t="str">
        <f>VLOOKUP(Table1[[#This Row],[Province_Number]],WikiTable[],3)</f>
        <v>Asia</v>
      </c>
      <c r="P656" s="3" t="str">
        <f>VLOOKUP(Table1[[#This Row],[Province_Number]],WikiTable[],4)</f>
        <v>Indonesia</v>
      </c>
      <c r="Q656" s="3" t="str">
        <f>VLOOKUP(Table1[[#This Row],[Province_Number]],WikiTable[],12)</f>
        <v>Philippines</v>
      </c>
      <c r="R656" s="3" t="str">
        <f>VLOOKUP(Table1[[#This Row],[Province_Number]],WikiTable[],11)</f>
        <v>Unknown</v>
      </c>
      <c r="S656" s="3"/>
    </row>
    <row r="657" spans="1:19" x14ac:dyDescent="0.25">
      <c r="A657">
        <v>656</v>
      </c>
      <c r="B657" t="s">
        <v>2537</v>
      </c>
      <c r="O657" s="3" t="str">
        <f>VLOOKUP(Table1[[#This Row],[Province_Number]],WikiTable[],3)</f>
        <v>Asia</v>
      </c>
      <c r="P657" s="3" t="str">
        <f>VLOOKUP(Table1[[#This Row],[Province_Number]],WikiTable[],4)</f>
        <v>Indonesia</v>
      </c>
      <c r="Q657" s="3" t="str">
        <f>VLOOKUP(Table1[[#This Row],[Province_Number]],WikiTable[],12)</f>
        <v>Philippines</v>
      </c>
      <c r="R657" s="3" t="str">
        <f>VLOOKUP(Table1[[#This Row],[Province_Number]],WikiTable[],11)</f>
        <v>Unknown</v>
      </c>
      <c r="S657" s="3"/>
    </row>
    <row r="658" spans="1:19" x14ac:dyDescent="0.25">
      <c r="A658">
        <v>657</v>
      </c>
      <c r="B658" t="s">
        <v>2538</v>
      </c>
      <c r="O658" s="3" t="str">
        <f>VLOOKUP(Table1[[#This Row],[Province_Number]],WikiTable[],3)</f>
        <v>Asia</v>
      </c>
      <c r="P658" s="3" t="str">
        <f>VLOOKUP(Table1[[#This Row],[Province_Number]],WikiTable[],4)</f>
        <v>Indonesia</v>
      </c>
      <c r="Q658" s="3" t="str">
        <f>VLOOKUP(Table1[[#This Row],[Province_Number]],WikiTable[],12)</f>
        <v>Philippines</v>
      </c>
      <c r="R658" s="3" t="str">
        <f>VLOOKUP(Table1[[#This Row],[Province_Number]],WikiTable[],11)</f>
        <v>Unknown</v>
      </c>
      <c r="S658" s="3"/>
    </row>
    <row r="659" spans="1:19" x14ac:dyDescent="0.25">
      <c r="A659">
        <v>658</v>
      </c>
      <c r="B659" t="s">
        <v>2539</v>
      </c>
      <c r="O659" s="3" t="str">
        <f>VLOOKUP(Table1[[#This Row],[Province_Number]],WikiTable[],3)</f>
        <v>Asia</v>
      </c>
      <c r="P659" s="3" t="str">
        <f>VLOOKUP(Table1[[#This Row],[Province_Number]],WikiTable[],4)</f>
        <v>Indonesia</v>
      </c>
      <c r="Q659" s="3" t="str">
        <f>VLOOKUP(Table1[[#This Row],[Province_Number]],WikiTable[],12)</f>
        <v>Philippines</v>
      </c>
      <c r="R659" s="3" t="str">
        <f>VLOOKUP(Table1[[#This Row],[Province_Number]],WikiTable[],11)</f>
        <v>Unknown</v>
      </c>
      <c r="S659" s="3"/>
    </row>
    <row r="660" spans="1:19" x14ac:dyDescent="0.25">
      <c r="A660">
        <v>659</v>
      </c>
      <c r="B660" t="s">
        <v>2540</v>
      </c>
      <c r="O660" s="3" t="str">
        <f>VLOOKUP(Table1[[#This Row],[Province_Number]],WikiTable[],3)</f>
        <v>Asia</v>
      </c>
      <c r="P660" s="3" t="str">
        <f>VLOOKUP(Table1[[#This Row],[Province_Number]],WikiTable[],4)</f>
        <v>Indonesia</v>
      </c>
      <c r="Q660" s="3" t="str">
        <f>VLOOKUP(Table1[[#This Row],[Province_Number]],WikiTable[],12)</f>
        <v>Malacca</v>
      </c>
      <c r="R660" s="3" t="str">
        <f>VLOOKUP(Table1[[#This Row],[Province_Number]],WikiTable[],11)</f>
        <v>Fish</v>
      </c>
      <c r="S660" s="3"/>
    </row>
    <row r="661" spans="1:19" x14ac:dyDescent="0.25">
      <c r="A661">
        <v>660</v>
      </c>
      <c r="B661" t="s">
        <v>2541</v>
      </c>
      <c r="O661" s="3" t="str">
        <f>VLOOKUP(Table1[[#This Row],[Province_Number]],WikiTable[],3)</f>
        <v>Asia</v>
      </c>
      <c r="P661" s="3" t="str">
        <f>VLOOKUP(Table1[[#This Row],[Province_Number]],WikiTable[],4)</f>
        <v>Yunnan / China Proper</v>
      </c>
      <c r="Q661" s="3" t="str">
        <f>VLOOKUP(Table1[[#This Row],[Province_Number]],WikiTable[],12)</f>
        <v>Chengdu</v>
      </c>
      <c r="R661" s="3" t="str">
        <f>VLOOKUP(Table1[[#This Row],[Province_Number]],WikiTable[],11)</f>
        <v>Tea</v>
      </c>
      <c r="S661" s="3"/>
    </row>
    <row r="662" spans="1:19" x14ac:dyDescent="0.25">
      <c r="A662">
        <v>661</v>
      </c>
      <c r="B662" t="s">
        <v>2544</v>
      </c>
      <c r="O662" s="3" t="str">
        <f>VLOOKUP(Table1[[#This Row],[Province_Number]],WikiTable[],3)</f>
        <v>Asia</v>
      </c>
      <c r="P662" s="3" t="str">
        <f>VLOOKUP(Table1[[#This Row],[Province_Number]],WikiTable[],4)</f>
        <v>Yunnan / China Proper</v>
      </c>
      <c r="Q662" s="3" t="str">
        <f>VLOOKUP(Table1[[#This Row],[Province_Number]],WikiTable[],12)</f>
        <v>Chengdu</v>
      </c>
      <c r="R662" s="3" t="str">
        <f>VLOOKUP(Table1[[#This Row],[Province_Number]],WikiTable[],11)</f>
        <v>Tea</v>
      </c>
      <c r="S662" s="3"/>
    </row>
    <row r="663" spans="1:19" x14ac:dyDescent="0.25">
      <c r="A663">
        <v>662</v>
      </c>
      <c r="B663" t="s">
        <v>2546</v>
      </c>
      <c r="O663" s="3" t="str">
        <f>VLOOKUP(Table1[[#This Row],[Province_Number]],WikiTable[],3)</f>
        <v>Asia</v>
      </c>
      <c r="P663" s="3" t="str">
        <f>VLOOKUP(Table1[[#This Row],[Province_Number]],WikiTable[],4)</f>
        <v>Yunnan / China Proper</v>
      </c>
      <c r="Q663" s="3" t="str">
        <f>VLOOKUP(Table1[[#This Row],[Province_Number]],WikiTable[],12)</f>
        <v>Canton</v>
      </c>
      <c r="R663" s="3" t="str">
        <f>VLOOKUP(Table1[[#This Row],[Province_Number]],WikiTable[],11)</f>
        <v>Copper</v>
      </c>
      <c r="S663" s="3"/>
    </row>
    <row r="664" spans="1:19" x14ac:dyDescent="0.25">
      <c r="A664">
        <v>663</v>
      </c>
      <c r="B664" t="s">
        <v>2547</v>
      </c>
      <c r="O664" s="3" t="str">
        <f>VLOOKUP(Table1[[#This Row],[Province_Number]],WikiTable[],3)</f>
        <v>Asia</v>
      </c>
      <c r="P664" s="3" t="str">
        <f>VLOOKUP(Table1[[#This Row],[Province_Number]],WikiTable[],4)</f>
        <v>Yunnan / China Proper</v>
      </c>
      <c r="Q664" s="3" t="str">
        <f>VLOOKUP(Table1[[#This Row],[Province_Number]],WikiTable[],12)</f>
        <v>Canton</v>
      </c>
      <c r="R664" s="3" t="str">
        <f>VLOOKUP(Table1[[#This Row],[Province_Number]],WikiTable[],11)</f>
        <v>Copper</v>
      </c>
      <c r="S664" s="3"/>
    </row>
    <row r="665" spans="1:19" x14ac:dyDescent="0.25">
      <c r="A665">
        <v>664</v>
      </c>
      <c r="B665" t="s">
        <v>2548</v>
      </c>
      <c r="O665" s="3" t="str">
        <f>VLOOKUP(Table1[[#This Row],[Province_Number]],WikiTable[],3)</f>
        <v>Asia</v>
      </c>
      <c r="P665" s="3" t="str">
        <f>VLOOKUP(Table1[[#This Row],[Province_Number]],WikiTable[],4)</f>
        <v>China Proper / Guangxi</v>
      </c>
      <c r="Q665" s="3" t="str">
        <f>VLOOKUP(Table1[[#This Row],[Province_Number]],WikiTable[],12)</f>
        <v>Canton</v>
      </c>
      <c r="R665" s="3" t="str">
        <f>VLOOKUP(Table1[[#This Row],[Province_Number]],WikiTable[],11)</f>
        <v>Tea</v>
      </c>
      <c r="S665" s="3"/>
    </row>
    <row r="666" spans="1:19" x14ac:dyDescent="0.25">
      <c r="A666">
        <v>665</v>
      </c>
      <c r="B666" t="s">
        <v>2551</v>
      </c>
      <c r="O666" s="3" t="str">
        <f>VLOOKUP(Table1[[#This Row],[Province_Number]],WikiTable[],3)</f>
        <v>Asia</v>
      </c>
      <c r="P666" s="3" t="str">
        <f>VLOOKUP(Table1[[#This Row],[Province_Number]],WikiTable[],4)</f>
        <v>China Proper / Guangdong / East Asian Trade Port</v>
      </c>
      <c r="Q666" s="3" t="str">
        <f>VLOOKUP(Table1[[#This Row],[Province_Number]],WikiTable[],12)</f>
        <v>Canton</v>
      </c>
      <c r="R666" s="3" t="str">
        <f>VLOOKUP(Table1[[#This Row],[Province_Number]],WikiTable[],11)</f>
        <v>Chinaware</v>
      </c>
      <c r="S666" s="3"/>
    </row>
    <row r="667" spans="1:19" x14ac:dyDescent="0.25">
      <c r="A667">
        <v>666</v>
      </c>
      <c r="B667" t="s">
        <v>2554</v>
      </c>
      <c r="O667" s="3" t="str">
        <f>VLOOKUP(Table1[[#This Row],[Province_Number]],WikiTable[],3)</f>
        <v>Asia</v>
      </c>
      <c r="P667" s="3" t="str">
        <f>VLOOKUP(Table1[[#This Row],[Province_Number]],WikiTable[],4)</f>
        <v>China Proper / Chinese Coast / Guangdong / East Asian Trade Port</v>
      </c>
      <c r="Q667" s="3" t="str">
        <f>VLOOKUP(Table1[[#This Row],[Province_Number]],WikiTable[],12)</f>
        <v>Canton</v>
      </c>
      <c r="R667" s="3" t="str">
        <f>VLOOKUP(Table1[[#This Row],[Province_Number]],WikiTable[],11)</f>
        <v>Tropical Wood</v>
      </c>
      <c r="S667" s="3"/>
    </row>
    <row r="668" spans="1:19" x14ac:dyDescent="0.25">
      <c r="A668">
        <v>667</v>
      </c>
      <c r="B668" t="s">
        <v>2472</v>
      </c>
      <c r="O668" s="3" t="str">
        <f>VLOOKUP(Table1[[#This Row],[Province_Number]],WikiTable[],3)</f>
        <v>Asia</v>
      </c>
      <c r="P668" s="3" t="str">
        <f>VLOOKUP(Table1[[#This Row],[Province_Number]],WikiTable[],4)</f>
        <v>East Asian Cot / China Proper / Chinese Coast / Guangdong / East Asian Trade Port</v>
      </c>
      <c r="Q668" s="3" t="str">
        <f>VLOOKUP(Table1[[#This Row],[Province_Number]],WikiTable[],12)</f>
        <v>Canton</v>
      </c>
      <c r="R668" s="3" t="str">
        <f>VLOOKUP(Table1[[#This Row],[Province_Number]],WikiTable[],11)</f>
        <v>Spices</v>
      </c>
      <c r="S668" s="3"/>
    </row>
    <row r="669" spans="1:19" x14ac:dyDescent="0.25">
      <c r="A669">
        <v>668</v>
      </c>
      <c r="B669" t="s">
        <v>2559</v>
      </c>
      <c r="O669" s="3" t="str">
        <f>VLOOKUP(Table1[[#This Row],[Province_Number]],WikiTable[],3)</f>
        <v>Asia</v>
      </c>
      <c r="P669" s="3" t="str">
        <f>VLOOKUP(Table1[[#This Row],[Province_Number]],WikiTable[],4)</f>
        <v>China Proper / Chinese Coast / Guangdong / East Asian Trade Port</v>
      </c>
      <c r="Q669" s="3" t="str">
        <f>VLOOKUP(Table1[[#This Row],[Province_Number]],WikiTable[],12)</f>
        <v>Canton</v>
      </c>
      <c r="R669" s="3" t="str">
        <f>VLOOKUP(Table1[[#This Row],[Province_Number]],WikiTable[],11)</f>
        <v>Fish</v>
      </c>
      <c r="S669" s="3"/>
    </row>
    <row r="670" spans="1:19" x14ac:dyDescent="0.25">
      <c r="A670">
        <v>669</v>
      </c>
      <c r="B670" t="s">
        <v>2560</v>
      </c>
      <c r="O670" s="3" t="str">
        <f>VLOOKUP(Table1[[#This Row],[Province_Number]],WikiTable[],3)</f>
        <v>Asia</v>
      </c>
      <c r="P670" s="3" t="str">
        <f>VLOOKUP(Table1[[#This Row],[Province_Number]],WikiTable[],4)</f>
        <v>China Proper / Fujian / Chinese Coast / East Asian Trade Port</v>
      </c>
      <c r="Q670" s="3" t="str">
        <f>VLOOKUP(Table1[[#This Row],[Province_Number]],WikiTable[],12)</f>
        <v>Hangzhou</v>
      </c>
      <c r="R670" s="3" t="str">
        <f>VLOOKUP(Table1[[#This Row],[Province_Number]],WikiTable[],11)</f>
        <v>Tea</v>
      </c>
      <c r="S670" s="3"/>
    </row>
    <row r="671" spans="1:19" x14ac:dyDescent="0.25">
      <c r="A671">
        <v>670</v>
      </c>
      <c r="B671" t="s">
        <v>2563</v>
      </c>
      <c r="O671" s="3" t="str">
        <f>VLOOKUP(Table1[[#This Row],[Province_Number]],WikiTable[],3)</f>
        <v>Asia</v>
      </c>
      <c r="P671" s="3" t="str">
        <f>VLOOKUP(Table1[[#This Row],[Province_Number]],WikiTable[],4)</f>
        <v>Jiangxi / China Proper</v>
      </c>
      <c r="Q671" s="3" t="str">
        <f>VLOOKUP(Table1[[#This Row],[Province_Number]],WikiTable[],12)</f>
        <v>Hangzhou</v>
      </c>
      <c r="R671" s="3" t="str">
        <f>VLOOKUP(Table1[[#This Row],[Province_Number]],WikiTable[],11)</f>
        <v>Grain</v>
      </c>
      <c r="S671" s="3"/>
    </row>
    <row r="672" spans="1:19" x14ac:dyDescent="0.25">
      <c r="A672">
        <v>671</v>
      </c>
      <c r="B672" t="s">
        <v>2566</v>
      </c>
      <c r="O672" s="3" t="str">
        <f>VLOOKUP(Table1[[#This Row],[Province_Number]],WikiTable[],3)</f>
        <v>Asia</v>
      </c>
      <c r="P672" s="3" t="str">
        <f>VLOOKUP(Table1[[#This Row],[Province_Number]],WikiTable[],4)</f>
        <v>Huguang / China Proper</v>
      </c>
      <c r="Q672" s="3" t="str">
        <f>VLOOKUP(Table1[[#This Row],[Province_Number]],WikiTable[],12)</f>
        <v>Hangzhou</v>
      </c>
      <c r="R672" s="3" t="str">
        <f>VLOOKUP(Table1[[#This Row],[Province_Number]],WikiTable[],11)</f>
        <v>Grain</v>
      </c>
      <c r="S672" s="3"/>
    </row>
    <row r="673" spans="1:19" x14ac:dyDescent="0.25">
      <c r="A673">
        <v>672</v>
      </c>
      <c r="B673" t="s">
        <v>2569</v>
      </c>
      <c r="O673" s="3" t="str">
        <f>VLOOKUP(Table1[[#This Row],[Province_Number]],WikiTable[],3)</f>
        <v>Asia</v>
      </c>
      <c r="P673" s="3" t="str">
        <f>VLOOKUP(Table1[[#This Row],[Province_Number]],WikiTable[],4)</f>
        <v>Huguang / China Proper</v>
      </c>
      <c r="Q673" s="3" t="str">
        <f>VLOOKUP(Table1[[#This Row],[Province_Number]],WikiTable[],12)</f>
        <v>Canton</v>
      </c>
      <c r="R673" s="3" t="str">
        <f>VLOOKUP(Table1[[#This Row],[Province_Number]],WikiTable[],11)</f>
        <v>Cotton</v>
      </c>
      <c r="S673" s="3"/>
    </row>
    <row r="674" spans="1:19" x14ac:dyDescent="0.25">
      <c r="A674">
        <v>673</v>
      </c>
      <c r="B674" t="s">
        <v>2570</v>
      </c>
      <c r="O674" s="3" t="str">
        <f>VLOOKUP(Table1[[#This Row],[Province_Number]],WikiTable[],3)</f>
        <v>Asia</v>
      </c>
      <c r="P674" s="3" t="str">
        <f>VLOOKUP(Table1[[#This Row],[Province_Number]],WikiTable[],4)</f>
        <v>China Proper / Guizhou</v>
      </c>
      <c r="Q674" s="3" t="str">
        <f>VLOOKUP(Table1[[#This Row],[Province_Number]],WikiTable[],12)</f>
        <v>Canton</v>
      </c>
      <c r="R674" s="3" t="str">
        <f>VLOOKUP(Table1[[#This Row],[Province_Number]],WikiTable[],11)</f>
        <v>Tea</v>
      </c>
      <c r="S674" s="3"/>
    </row>
    <row r="675" spans="1:19" x14ac:dyDescent="0.25">
      <c r="A675">
        <v>674</v>
      </c>
      <c r="B675" t="s">
        <v>2573</v>
      </c>
      <c r="O675" s="3" t="str">
        <f>VLOOKUP(Table1[[#This Row],[Province_Number]],WikiTable[],3)</f>
        <v>Asia</v>
      </c>
      <c r="P675" s="3" t="str">
        <f>VLOOKUP(Table1[[#This Row],[Province_Number]],WikiTable[],4)</f>
        <v>China Proper / Guizhou</v>
      </c>
      <c r="Q675" s="3" t="str">
        <f>VLOOKUP(Table1[[#This Row],[Province_Number]],WikiTable[],12)</f>
        <v>Canton</v>
      </c>
      <c r="R675" s="3" t="str">
        <f>VLOOKUP(Table1[[#This Row],[Province_Number]],WikiTable[],11)</f>
        <v>Iron</v>
      </c>
      <c r="S675" s="3"/>
    </row>
    <row r="676" spans="1:19" x14ac:dyDescent="0.25">
      <c r="A676">
        <v>675</v>
      </c>
      <c r="B676" t="s">
        <v>2575</v>
      </c>
      <c r="O676" s="3" t="str">
        <f>VLOOKUP(Table1[[#This Row],[Province_Number]],WikiTable[],3)</f>
        <v>Asia</v>
      </c>
      <c r="P676" s="3" t="str">
        <f>VLOOKUP(Table1[[#This Row],[Province_Number]],WikiTable[],4)</f>
        <v>China Proper / Sichuan</v>
      </c>
      <c r="Q676" s="3" t="str">
        <f>VLOOKUP(Table1[[#This Row],[Province_Number]],WikiTable[],12)</f>
        <v>Chengdu</v>
      </c>
      <c r="R676" s="3" t="str">
        <f>VLOOKUP(Table1[[#This Row],[Province_Number]],WikiTable[],11)</f>
        <v>Copper</v>
      </c>
      <c r="S676" s="3"/>
    </row>
    <row r="677" spans="1:19" x14ac:dyDescent="0.25">
      <c r="A677">
        <v>676</v>
      </c>
      <c r="B677" t="s">
        <v>2577</v>
      </c>
      <c r="O677" s="3" t="str">
        <f>VLOOKUP(Table1[[#This Row],[Province_Number]],WikiTable[],3)</f>
        <v>Asia</v>
      </c>
      <c r="P677" s="3" t="str">
        <f>VLOOKUP(Table1[[#This Row],[Province_Number]],WikiTable[],4)</f>
        <v>Tibet</v>
      </c>
      <c r="Q677" s="3" t="str">
        <f>VLOOKUP(Table1[[#This Row],[Province_Number]],WikiTable[],12)</f>
        <v>Lhasa</v>
      </c>
      <c r="R677" s="3" t="str">
        <f>VLOOKUP(Table1[[#This Row],[Province_Number]],WikiTable[],11)</f>
        <v>Grain</v>
      </c>
      <c r="S677" s="3"/>
    </row>
    <row r="678" spans="1:19" x14ac:dyDescent="0.25">
      <c r="A678">
        <v>677</v>
      </c>
      <c r="B678" t="s">
        <v>2389</v>
      </c>
      <c r="O678" s="3" t="str">
        <f>VLOOKUP(Table1[[#This Row],[Province_Number]],WikiTable[],3)</f>
        <v>Asia</v>
      </c>
      <c r="P678" s="3" t="str">
        <f>VLOOKUP(Table1[[#This Row],[Province_Number]],WikiTable[],4)</f>
        <v>Tibet</v>
      </c>
      <c r="Q678" s="3" t="str">
        <f>VLOOKUP(Table1[[#This Row],[Province_Number]],WikiTable[],12)</f>
        <v>Lhasa</v>
      </c>
      <c r="R678" s="3" t="str">
        <f>VLOOKUP(Table1[[#This Row],[Province_Number]],WikiTable[],11)</f>
        <v>Cloth</v>
      </c>
      <c r="S678" s="3"/>
    </row>
    <row r="679" spans="1:19" x14ac:dyDescent="0.25">
      <c r="A679">
        <v>678</v>
      </c>
      <c r="B679" t="s">
        <v>2579</v>
      </c>
      <c r="O679" s="3" t="str">
        <f>VLOOKUP(Table1[[#This Row],[Province_Number]],WikiTable[],3)</f>
        <v>Asia</v>
      </c>
      <c r="P679" s="3" t="str">
        <f>VLOOKUP(Table1[[#This Row],[Province_Number]],WikiTable[],4)</f>
        <v>Tibet</v>
      </c>
      <c r="Q679" s="3" t="str">
        <f>VLOOKUP(Table1[[#This Row],[Province_Number]],WikiTable[],12)</f>
        <v>Chengdu</v>
      </c>
      <c r="R679" s="3" t="str">
        <f>VLOOKUP(Table1[[#This Row],[Province_Number]],WikiTable[],11)</f>
        <v>Tea</v>
      </c>
      <c r="S679" s="3"/>
    </row>
    <row r="680" spans="1:19" x14ac:dyDescent="0.25">
      <c r="A680">
        <v>679</v>
      </c>
      <c r="B680" t="s">
        <v>2423</v>
      </c>
      <c r="O680" s="3" t="str">
        <f>VLOOKUP(Table1[[#This Row],[Province_Number]],WikiTable[],3)</f>
        <v>Asia</v>
      </c>
      <c r="P680" s="3" t="str">
        <f>VLOOKUP(Table1[[#This Row],[Province_Number]],WikiTable[],4)</f>
        <v>China Proper / Sichuan</v>
      </c>
      <c r="Q680" s="3" t="str">
        <f>VLOOKUP(Table1[[#This Row],[Province_Number]],WikiTable[],12)</f>
        <v>Chengdu</v>
      </c>
      <c r="R680" s="3" t="str">
        <f>VLOOKUP(Table1[[#This Row],[Province_Number]],WikiTable[],11)</f>
        <v>Silk</v>
      </c>
      <c r="S680" s="3"/>
    </row>
    <row r="681" spans="1:19" x14ac:dyDescent="0.25">
      <c r="A681">
        <v>680</v>
      </c>
      <c r="B681" t="s">
        <v>2582</v>
      </c>
      <c r="O681" s="3" t="str">
        <f>VLOOKUP(Table1[[#This Row],[Province_Number]],WikiTable[],3)</f>
        <v>Asia</v>
      </c>
      <c r="P681" s="3" t="str">
        <f>VLOOKUP(Table1[[#This Row],[Province_Number]],WikiTable[],4)</f>
        <v>China Proper / Sichuan</v>
      </c>
      <c r="Q681" s="3" t="str">
        <f>VLOOKUP(Table1[[#This Row],[Province_Number]],WikiTable[],12)</f>
        <v>Chengdu</v>
      </c>
      <c r="R681" s="3" t="str">
        <f>VLOOKUP(Table1[[#This Row],[Province_Number]],WikiTable[],11)</f>
        <v>Spices</v>
      </c>
      <c r="S681" s="3"/>
    </row>
    <row r="682" spans="1:19" x14ac:dyDescent="0.25">
      <c r="A682">
        <v>681</v>
      </c>
      <c r="B682" t="s">
        <v>2583</v>
      </c>
      <c r="O682" s="3" t="str">
        <f>VLOOKUP(Table1[[#This Row],[Province_Number]],WikiTable[],3)</f>
        <v>Asia</v>
      </c>
      <c r="P682" s="3" t="str">
        <f>VLOOKUP(Table1[[#This Row],[Province_Number]],WikiTable[],4)</f>
        <v>Huguang / China Proper</v>
      </c>
      <c r="Q682" s="3" t="str">
        <f>VLOOKUP(Table1[[#This Row],[Province_Number]],WikiTable[],12)</f>
        <v>Xi'an</v>
      </c>
      <c r="R682" s="3" t="str">
        <f>VLOOKUP(Table1[[#This Row],[Province_Number]],WikiTable[],11)</f>
        <v>Tea</v>
      </c>
      <c r="S682" s="3"/>
    </row>
    <row r="683" spans="1:19" x14ac:dyDescent="0.25">
      <c r="A683">
        <v>682</v>
      </c>
      <c r="B683" t="s">
        <v>2585</v>
      </c>
      <c r="O683" s="3" t="str">
        <f>VLOOKUP(Table1[[#This Row],[Province_Number]],WikiTable[],3)</f>
        <v>Asia</v>
      </c>
      <c r="P683" s="3" t="str">
        <f>VLOOKUP(Table1[[#This Row],[Province_Number]],WikiTable[],4)</f>
        <v>Huguang / China Proper</v>
      </c>
      <c r="Q683" s="3" t="str">
        <f>VLOOKUP(Table1[[#This Row],[Province_Number]],WikiTable[],12)</f>
        <v>Hangzhou</v>
      </c>
      <c r="R683" s="3" t="str">
        <f>VLOOKUP(Table1[[#This Row],[Province_Number]],WikiTable[],11)</f>
        <v>Salt</v>
      </c>
      <c r="S683" s="3"/>
    </row>
    <row r="684" spans="1:19" x14ac:dyDescent="0.25">
      <c r="A684">
        <v>683</v>
      </c>
      <c r="B684" t="s">
        <v>2587</v>
      </c>
      <c r="O684" s="3" t="str">
        <f>VLOOKUP(Table1[[#This Row],[Province_Number]],WikiTable[],3)</f>
        <v>Asia</v>
      </c>
      <c r="P684" s="3" t="str">
        <f>VLOOKUP(Table1[[#This Row],[Province_Number]],WikiTable[],4)</f>
        <v>Jiangxi / China Proper</v>
      </c>
      <c r="Q684" s="3" t="str">
        <f>VLOOKUP(Table1[[#This Row],[Province_Number]],WikiTable[],12)</f>
        <v>Hangzhou</v>
      </c>
      <c r="R684" s="3" t="str">
        <f>VLOOKUP(Table1[[#This Row],[Province_Number]],WikiTable[],11)</f>
        <v>Naval supplies</v>
      </c>
      <c r="S684" s="3"/>
    </row>
    <row r="685" spans="1:19" x14ac:dyDescent="0.25">
      <c r="A685">
        <v>684</v>
      </c>
      <c r="B685" t="s">
        <v>2562</v>
      </c>
      <c r="O685" s="3" t="str">
        <f>VLOOKUP(Table1[[#This Row],[Province_Number]],WikiTable[],3)</f>
        <v>Asia</v>
      </c>
      <c r="P685" s="3" t="str">
        <f>VLOOKUP(Table1[[#This Row],[Province_Number]],WikiTable[],4)</f>
        <v>Zhejiang / China Proper / Chinese Coast / East Asian Trade Port</v>
      </c>
      <c r="Q685" s="3" t="str">
        <f>VLOOKUP(Table1[[#This Row],[Province_Number]],WikiTable[],12)</f>
        <v>Hangzhou</v>
      </c>
      <c r="R685" s="3" t="str">
        <f>VLOOKUP(Table1[[#This Row],[Province_Number]],WikiTable[],11)</f>
        <v>Silk</v>
      </c>
      <c r="S685" s="3"/>
    </row>
    <row r="686" spans="1:19" x14ac:dyDescent="0.25">
      <c r="A686">
        <v>685</v>
      </c>
      <c r="B686" t="s">
        <v>2591</v>
      </c>
      <c r="O686" s="3" t="str">
        <f>VLOOKUP(Table1[[#This Row],[Province_Number]],WikiTable[],3)</f>
        <v>Asia</v>
      </c>
      <c r="P686" s="3" t="str">
        <f>VLOOKUP(Table1[[#This Row],[Province_Number]],WikiTable[],4)</f>
        <v>South Zhili / China Proper / Chinese Coast / East Asian Trade Port</v>
      </c>
      <c r="Q686" s="3" t="str">
        <f>VLOOKUP(Table1[[#This Row],[Province_Number]],WikiTable[],12)</f>
        <v>Hangzhou</v>
      </c>
      <c r="R686" s="3" t="str">
        <f>VLOOKUP(Table1[[#This Row],[Province_Number]],WikiTable[],11)</f>
        <v>Salt</v>
      </c>
      <c r="S686" s="3"/>
    </row>
    <row r="687" spans="1:19" x14ac:dyDescent="0.25">
      <c r="A687">
        <v>686</v>
      </c>
      <c r="B687" t="s">
        <v>2594</v>
      </c>
      <c r="O687" s="3" t="str">
        <f>VLOOKUP(Table1[[#This Row],[Province_Number]],WikiTable[],3)</f>
        <v>Asia</v>
      </c>
      <c r="P687" s="3" t="str">
        <f>VLOOKUP(Table1[[#This Row],[Province_Number]],WikiTable[],4)</f>
        <v>South Zhili / China Proper</v>
      </c>
      <c r="Q687" s="3" t="str">
        <f>VLOOKUP(Table1[[#This Row],[Province_Number]],WikiTable[],12)</f>
        <v>Hangzhou</v>
      </c>
      <c r="R687" s="3" t="str">
        <f>VLOOKUP(Table1[[#This Row],[Province_Number]],WikiTable[],11)</f>
        <v>Cloth</v>
      </c>
      <c r="S687" s="3"/>
    </row>
    <row r="688" spans="1:19" x14ac:dyDescent="0.25">
      <c r="A688">
        <v>687</v>
      </c>
      <c r="B688" t="s">
        <v>2596</v>
      </c>
      <c r="O688" s="3" t="str">
        <f>VLOOKUP(Table1[[#This Row],[Province_Number]],WikiTable[],3)</f>
        <v>Asia</v>
      </c>
      <c r="P688" s="3" t="str">
        <f>VLOOKUP(Table1[[#This Row],[Province_Number]],WikiTable[],4)</f>
        <v>China Proper / Henan</v>
      </c>
      <c r="Q688" s="3" t="str">
        <f>VLOOKUP(Table1[[#This Row],[Province_Number]],WikiTable[],12)</f>
        <v>Xi'an</v>
      </c>
      <c r="R688" s="3" t="str">
        <f>VLOOKUP(Table1[[#This Row],[Province_Number]],WikiTable[],11)</f>
        <v>Cotton</v>
      </c>
      <c r="S688" s="3"/>
    </row>
    <row r="689" spans="1:19" x14ac:dyDescent="0.25">
      <c r="A689">
        <v>688</v>
      </c>
      <c r="B689" t="s">
        <v>2599</v>
      </c>
      <c r="O689" s="3" t="str">
        <f>VLOOKUP(Table1[[#This Row],[Province_Number]],WikiTable[],3)</f>
        <v>Asia</v>
      </c>
      <c r="P689" s="3" t="str">
        <f>VLOOKUP(Table1[[#This Row],[Province_Number]],WikiTable[],4)</f>
        <v>China Proper / Henan</v>
      </c>
      <c r="Q689" s="3" t="str">
        <f>VLOOKUP(Table1[[#This Row],[Province_Number]],WikiTable[],12)</f>
        <v>Xi'an</v>
      </c>
      <c r="R689" s="3" t="str">
        <f>VLOOKUP(Table1[[#This Row],[Province_Number]],WikiTable[],11)</f>
        <v>Chinaware</v>
      </c>
      <c r="S689" s="3"/>
    </row>
    <row r="690" spans="1:19" x14ac:dyDescent="0.25">
      <c r="A690">
        <v>689</v>
      </c>
      <c r="B690" t="s">
        <v>2600</v>
      </c>
      <c r="O690" s="3" t="str">
        <f>VLOOKUP(Table1[[#This Row],[Province_Number]],WikiTable[],3)</f>
        <v>Asia</v>
      </c>
      <c r="P690" s="3" t="str">
        <f>VLOOKUP(Table1[[#This Row],[Province_Number]],WikiTable[],4)</f>
        <v>Shaanxi / China Proper</v>
      </c>
      <c r="Q690" s="3" t="str">
        <f>VLOOKUP(Table1[[#This Row],[Province_Number]],WikiTable[],12)</f>
        <v>Xi'an</v>
      </c>
      <c r="R690" s="3" t="str">
        <f>VLOOKUP(Table1[[#This Row],[Province_Number]],WikiTable[],11)</f>
        <v>Iron</v>
      </c>
      <c r="S690" s="3"/>
    </row>
    <row r="691" spans="1:19" x14ac:dyDescent="0.25">
      <c r="A691">
        <v>690</v>
      </c>
      <c r="B691" t="s">
        <v>2603</v>
      </c>
      <c r="O691" s="3" t="str">
        <f>VLOOKUP(Table1[[#This Row],[Province_Number]],WikiTable[],3)</f>
        <v>Asia</v>
      </c>
      <c r="P691" s="3" t="str">
        <f>VLOOKUP(Table1[[#This Row],[Province_Number]],WikiTable[],4)</f>
        <v>Shandong / China Proper / Chinese Coast / East Asian Trade Port</v>
      </c>
      <c r="Q691" s="3" t="str">
        <f>VLOOKUP(Table1[[#This Row],[Province_Number]],WikiTable[],12)</f>
        <v>Beijing</v>
      </c>
      <c r="R691" s="3" t="str">
        <f>VLOOKUP(Table1[[#This Row],[Province_Number]],WikiTable[],11)</f>
        <v>Iron</v>
      </c>
      <c r="S691" s="3"/>
    </row>
    <row r="692" spans="1:19" x14ac:dyDescent="0.25">
      <c r="A692">
        <v>691</v>
      </c>
      <c r="B692" t="s">
        <v>2607</v>
      </c>
      <c r="O692" s="3" t="str">
        <f>VLOOKUP(Table1[[#This Row],[Province_Number]],WikiTable[],3)</f>
        <v>Asia</v>
      </c>
      <c r="P692" s="3" t="str">
        <f>VLOOKUP(Table1[[#This Row],[Province_Number]],WikiTable[],4)</f>
        <v>Shandong / China Proper</v>
      </c>
      <c r="Q692" s="3" t="str">
        <f>VLOOKUP(Table1[[#This Row],[Province_Number]],WikiTable[],12)</f>
        <v>Beijing</v>
      </c>
      <c r="R692" s="3" t="str">
        <f>VLOOKUP(Table1[[#This Row],[Province_Number]],WikiTable[],11)</f>
        <v>Cloth</v>
      </c>
      <c r="S692" s="3"/>
    </row>
    <row r="693" spans="1:19" x14ac:dyDescent="0.25">
      <c r="A693">
        <v>692</v>
      </c>
      <c r="B693" t="s">
        <v>2609</v>
      </c>
      <c r="O693" s="3" t="str">
        <f>VLOOKUP(Table1[[#This Row],[Province_Number]],WikiTable[],3)</f>
        <v>Asia</v>
      </c>
      <c r="P693" s="3" t="str">
        <f>VLOOKUP(Table1[[#This Row],[Province_Number]],WikiTable[],4)</f>
        <v>China Proper / Henan</v>
      </c>
      <c r="Q693" s="3" t="str">
        <f>VLOOKUP(Table1[[#This Row],[Province_Number]],WikiTable[],12)</f>
        <v>Xi'an</v>
      </c>
      <c r="R693" s="3" t="str">
        <f>VLOOKUP(Table1[[#This Row],[Province_Number]],WikiTable[],11)</f>
        <v>Grain</v>
      </c>
      <c r="S693" s="3"/>
    </row>
    <row r="694" spans="1:19" x14ac:dyDescent="0.25">
      <c r="A694">
        <v>693</v>
      </c>
      <c r="B694" t="s">
        <v>2611</v>
      </c>
      <c r="O694" s="3" t="str">
        <f>VLOOKUP(Table1[[#This Row],[Province_Number]],WikiTable[],3)</f>
        <v>Asia</v>
      </c>
      <c r="P694" s="3" t="str">
        <f>VLOOKUP(Table1[[#This Row],[Province_Number]],WikiTable[],4)</f>
        <v>Shanxi / China Proper</v>
      </c>
      <c r="Q694" s="3" t="str">
        <f>VLOOKUP(Table1[[#This Row],[Province_Number]],WikiTable[],12)</f>
        <v>Xi'an</v>
      </c>
      <c r="R694" s="3" t="str">
        <f>VLOOKUP(Table1[[#This Row],[Province_Number]],WikiTable[],11)</f>
        <v>Iron</v>
      </c>
      <c r="S694" s="3"/>
    </row>
    <row r="695" spans="1:19" x14ac:dyDescent="0.25">
      <c r="A695">
        <v>694</v>
      </c>
      <c r="B695" t="s">
        <v>2613</v>
      </c>
      <c r="O695" s="3" t="str">
        <f>VLOOKUP(Table1[[#This Row],[Province_Number]],WikiTable[],3)</f>
        <v>Asia</v>
      </c>
      <c r="P695" s="3" t="str">
        <f>VLOOKUP(Table1[[#This Row],[Province_Number]],WikiTable[],4)</f>
        <v>Shanxi / China Proper</v>
      </c>
      <c r="Q695" s="3" t="str">
        <f>VLOOKUP(Table1[[#This Row],[Province_Number]],WikiTable[],12)</f>
        <v>Xi'an</v>
      </c>
      <c r="R695" s="3" t="str">
        <f>VLOOKUP(Table1[[#This Row],[Province_Number]],WikiTable[],11)</f>
        <v>Iron</v>
      </c>
      <c r="S695" s="3"/>
    </row>
    <row r="696" spans="1:19" x14ac:dyDescent="0.25">
      <c r="A696">
        <v>695</v>
      </c>
      <c r="B696" t="s">
        <v>2614</v>
      </c>
      <c r="O696" s="3" t="str">
        <f>VLOOKUP(Table1[[#This Row],[Province_Number]],WikiTable[],3)</f>
        <v>Asia</v>
      </c>
      <c r="P696" s="3" t="str">
        <f>VLOOKUP(Table1[[#This Row],[Province_Number]],WikiTable[],4)</f>
        <v>China Proper / Chinese Coast / North Zhili / East Asian Trade Port</v>
      </c>
      <c r="Q696" s="3" t="str">
        <f>VLOOKUP(Table1[[#This Row],[Province_Number]],WikiTable[],12)</f>
        <v>Beijing</v>
      </c>
      <c r="R696" s="3" t="str">
        <f>VLOOKUP(Table1[[#This Row],[Province_Number]],WikiTable[],11)</f>
        <v>Salt</v>
      </c>
      <c r="S696" s="3"/>
    </row>
    <row r="697" spans="1:19" x14ac:dyDescent="0.25">
      <c r="A697">
        <v>696</v>
      </c>
      <c r="B697" t="s">
        <v>2617</v>
      </c>
      <c r="O697" s="3" t="str">
        <f>VLOOKUP(Table1[[#This Row],[Province_Number]],WikiTable[],3)</f>
        <v>Asia</v>
      </c>
      <c r="P697" s="3" t="str">
        <f>VLOOKUP(Table1[[#This Row],[Province_Number]],WikiTable[],4)</f>
        <v>China Proper / North Zhili</v>
      </c>
      <c r="Q697" s="3" t="str">
        <f>VLOOKUP(Table1[[#This Row],[Province_Number]],WikiTable[],12)</f>
        <v>Beijing</v>
      </c>
      <c r="R697" s="3" t="str">
        <f>VLOOKUP(Table1[[#This Row],[Province_Number]],WikiTable[],11)</f>
        <v>Chinaware</v>
      </c>
      <c r="S697" s="3"/>
    </row>
    <row r="698" spans="1:19" x14ac:dyDescent="0.25">
      <c r="A698">
        <v>697</v>
      </c>
      <c r="B698" t="s">
        <v>2619</v>
      </c>
      <c r="O698" s="3" t="str">
        <f>VLOOKUP(Table1[[#This Row],[Province_Number]],WikiTable[],3)</f>
        <v>Asia</v>
      </c>
      <c r="P698" s="3" t="str">
        <f>VLOOKUP(Table1[[#This Row],[Province_Number]],WikiTable[],4)</f>
        <v>Shanxi / China Proper</v>
      </c>
      <c r="Q698" s="3" t="str">
        <f>VLOOKUP(Table1[[#This Row],[Province_Number]],WikiTable[],12)</f>
        <v>Beijing</v>
      </c>
      <c r="R698" s="3" t="str">
        <f>VLOOKUP(Table1[[#This Row],[Province_Number]],WikiTable[],11)</f>
        <v>Iron</v>
      </c>
      <c r="S698" s="3"/>
    </row>
    <row r="699" spans="1:19" x14ac:dyDescent="0.25">
      <c r="A699">
        <v>698</v>
      </c>
      <c r="B699" t="s">
        <v>2620</v>
      </c>
      <c r="O699" s="3" t="str">
        <f>VLOOKUP(Table1[[#This Row],[Province_Number]],WikiTable[],3)</f>
        <v>Asia</v>
      </c>
      <c r="P699" s="3" t="str">
        <f>VLOOKUP(Table1[[#This Row],[Province_Number]],WikiTable[],4)</f>
        <v>Shaanxi / China Proper</v>
      </c>
      <c r="Q699" s="3" t="str">
        <f>VLOOKUP(Table1[[#This Row],[Province_Number]],WikiTable[],12)</f>
        <v>Xi'an</v>
      </c>
      <c r="R699" s="3" t="str">
        <f>VLOOKUP(Table1[[#This Row],[Province_Number]],WikiTable[],11)</f>
        <v>Salt</v>
      </c>
      <c r="S699" s="3"/>
    </row>
    <row r="700" spans="1:19" x14ac:dyDescent="0.25">
      <c r="A700">
        <v>699</v>
      </c>
      <c r="B700" t="s">
        <v>2622</v>
      </c>
      <c r="O700" s="3" t="str">
        <f>VLOOKUP(Table1[[#This Row],[Province_Number]],WikiTable[],3)</f>
        <v>Asia</v>
      </c>
      <c r="P700" s="3" t="str">
        <f>VLOOKUP(Table1[[#This Row],[Province_Number]],WikiTable[],4)</f>
        <v>Shaanxi / China Proper</v>
      </c>
      <c r="Q700" s="3" t="str">
        <f>VLOOKUP(Table1[[#This Row],[Province_Number]],WikiTable[],12)</f>
        <v>Xi'an</v>
      </c>
      <c r="R700" s="3" t="str">
        <f>VLOOKUP(Table1[[#This Row],[Province_Number]],WikiTable[],11)</f>
        <v>Grain</v>
      </c>
      <c r="S700" s="3"/>
    </row>
    <row r="701" spans="1:19" x14ac:dyDescent="0.25">
      <c r="A701">
        <v>700</v>
      </c>
      <c r="B701" t="s">
        <v>2584</v>
      </c>
      <c r="O701" s="3" t="str">
        <f>VLOOKUP(Table1[[#This Row],[Province_Number]],WikiTable[],3)</f>
        <v>Asia</v>
      </c>
      <c r="P701" s="3" t="str">
        <f>VLOOKUP(Table1[[#This Row],[Province_Number]],WikiTable[],4)</f>
        <v>Shaanxi / China Proper</v>
      </c>
      <c r="Q701" s="3" t="str">
        <f>VLOOKUP(Table1[[#This Row],[Province_Number]],WikiTable[],12)</f>
        <v>Xi'an</v>
      </c>
      <c r="R701" s="3" t="str">
        <f>VLOOKUP(Table1[[#This Row],[Province_Number]],WikiTable[],11)</f>
        <v>Grain</v>
      </c>
      <c r="S701" s="3"/>
    </row>
    <row r="702" spans="1:19" x14ac:dyDescent="0.25">
      <c r="A702">
        <v>701</v>
      </c>
      <c r="B702" t="s">
        <v>2623</v>
      </c>
      <c r="O702" s="3" t="str">
        <f>VLOOKUP(Table1[[#This Row],[Province_Number]],WikiTable[],3)</f>
        <v>Asia</v>
      </c>
      <c r="P702" s="3" t="str">
        <f>VLOOKUP(Table1[[#This Row],[Province_Number]],WikiTable[],4)</f>
        <v>Inner Mongolia / Mongolia</v>
      </c>
      <c r="Q702" s="3" t="str">
        <f>VLOOKUP(Table1[[#This Row],[Province_Number]],WikiTable[],12)</f>
        <v>Xi'an</v>
      </c>
      <c r="R702" s="3" t="str">
        <f>VLOOKUP(Table1[[#This Row],[Province_Number]],WikiTable[],11)</f>
        <v>Wool</v>
      </c>
      <c r="S702" s="3"/>
    </row>
    <row r="703" spans="1:19" x14ac:dyDescent="0.25">
      <c r="A703">
        <v>702</v>
      </c>
      <c r="B703" t="s">
        <v>2625</v>
      </c>
      <c r="O703" s="3" t="str">
        <f>VLOOKUP(Table1[[#This Row],[Province_Number]],WikiTable[],3)</f>
        <v>Asia</v>
      </c>
      <c r="P703" s="3" t="str">
        <f>VLOOKUP(Table1[[#This Row],[Province_Number]],WikiTable[],4)</f>
        <v>Inner Mongolia / Mongolia</v>
      </c>
      <c r="Q703" s="3" t="str">
        <f>VLOOKUP(Table1[[#This Row],[Province_Number]],WikiTable[],12)</f>
        <v>Xi'an</v>
      </c>
      <c r="R703" s="3" t="str">
        <f>VLOOKUP(Table1[[#This Row],[Province_Number]],WikiTable[],11)</f>
        <v>Iron</v>
      </c>
      <c r="S703" s="3"/>
    </row>
    <row r="704" spans="1:19" x14ac:dyDescent="0.25">
      <c r="A704">
        <v>703</v>
      </c>
      <c r="B704" t="s">
        <v>2626</v>
      </c>
      <c r="O704" s="3" t="str">
        <f>VLOOKUP(Table1[[#This Row],[Province_Number]],WikiTable[],3)</f>
        <v>Asia</v>
      </c>
      <c r="P704" s="3" t="str">
        <f>VLOOKUP(Table1[[#This Row],[Province_Number]],WikiTable[],4)</f>
        <v>China Proper / North Zhili</v>
      </c>
      <c r="Q704" s="3" t="str">
        <f>VLOOKUP(Table1[[#This Row],[Province_Number]],WikiTable[],12)</f>
        <v>Beijing</v>
      </c>
      <c r="R704" s="3" t="str">
        <f>VLOOKUP(Table1[[#This Row],[Province_Number]],WikiTable[],11)</f>
        <v>Wool</v>
      </c>
      <c r="S704" s="3"/>
    </row>
    <row r="705" spans="1:19" x14ac:dyDescent="0.25">
      <c r="A705">
        <v>704</v>
      </c>
      <c r="B705" t="s">
        <v>2629</v>
      </c>
      <c r="O705" s="3" t="str">
        <f>VLOOKUP(Table1[[#This Row],[Province_Number]],WikiTable[],3)</f>
        <v>Asia</v>
      </c>
      <c r="P705" s="3" t="str">
        <f>VLOOKUP(Table1[[#This Row],[Province_Number]],WikiTable[],4)</f>
        <v>Inner Manchuria / Chinese Coast / Manchuria / East Asian Trade Port</v>
      </c>
      <c r="Q705" s="3" t="str">
        <f>VLOOKUP(Table1[[#This Row],[Province_Number]],WikiTable[],12)</f>
        <v>Beijing</v>
      </c>
      <c r="R705" s="3" t="str">
        <f>VLOOKUP(Table1[[#This Row],[Province_Number]],WikiTable[],11)</f>
        <v>Grain</v>
      </c>
      <c r="S705" s="3"/>
    </row>
    <row r="706" spans="1:19" x14ac:dyDescent="0.25">
      <c r="A706">
        <v>705</v>
      </c>
      <c r="B706" t="s">
        <v>2631</v>
      </c>
      <c r="O706" s="3" t="str">
        <f>VLOOKUP(Table1[[#This Row],[Province_Number]],WikiTable[],3)</f>
        <v>Asia</v>
      </c>
      <c r="P706" s="3" t="str">
        <f>VLOOKUP(Table1[[#This Row],[Province_Number]],WikiTable[],4)</f>
        <v>Tibet</v>
      </c>
      <c r="Q706" s="3" t="str">
        <f>VLOOKUP(Table1[[#This Row],[Province_Number]],WikiTable[],12)</f>
        <v>Lhasa</v>
      </c>
      <c r="R706" s="3" t="str">
        <f>VLOOKUP(Table1[[#This Row],[Province_Number]],WikiTable[],11)</f>
        <v>Wool</v>
      </c>
      <c r="S706" s="3"/>
    </row>
    <row r="707" spans="1:19" x14ac:dyDescent="0.25">
      <c r="A707">
        <v>706</v>
      </c>
      <c r="B707" t="s">
        <v>2632</v>
      </c>
      <c r="O707" s="3" t="str">
        <f>VLOOKUP(Table1[[#This Row],[Province_Number]],WikiTable[],3)</f>
        <v>Asia</v>
      </c>
      <c r="P707" s="3" t="str">
        <f>VLOOKUP(Table1[[#This Row],[Province_Number]],WikiTable[],4)</f>
        <v>Tibet</v>
      </c>
      <c r="Q707" s="3" t="str">
        <f>VLOOKUP(Table1[[#This Row],[Province_Number]],WikiTable[],12)</f>
        <v>Yumen</v>
      </c>
      <c r="R707" s="3" t="str">
        <f>VLOOKUP(Table1[[#This Row],[Province_Number]],WikiTable[],11)</f>
        <v>Salt</v>
      </c>
      <c r="S707" s="3"/>
    </row>
    <row r="708" spans="1:19" x14ac:dyDescent="0.25">
      <c r="A708">
        <v>707</v>
      </c>
      <c r="B708" t="s">
        <v>2635</v>
      </c>
      <c r="O708" s="3" t="str">
        <f>VLOOKUP(Table1[[#This Row],[Province_Number]],WikiTable[],3)</f>
        <v>Asia</v>
      </c>
      <c r="P708" s="3" t="str">
        <f>VLOOKUP(Table1[[#This Row],[Province_Number]],WikiTable[],4)</f>
        <v>Shaanxi / China Proper</v>
      </c>
      <c r="Q708" s="3" t="str">
        <f>VLOOKUP(Table1[[#This Row],[Province_Number]],WikiTable[],12)</f>
        <v>Yumen</v>
      </c>
      <c r="R708" s="3" t="str">
        <f>VLOOKUP(Table1[[#This Row],[Province_Number]],WikiTable[],11)</f>
        <v>Wool</v>
      </c>
      <c r="S708" s="3"/>
    </row>
    <row r="709" spans="1:19" x14ac:dyDescent="0.25">
      <c r="A709">
        <v>708</v>
      </c>
      <c r="B709" t="s">
        <v>2636</v>
      </c>
      <c r="O709" s="3" t="str">
        <f>VLOOKUP(Table1[[#This Row],[Province_Number]],WikiTable[],3)</f>
        <v>Asia</v>
      </c>
      <c r="P709" s="3" t="str">
        <f>VLOOKUP(Table1[[#This Row],[Province_Number]],WikiTable[],4)</f>
        <v>Shaanxi / China Proper</v>
      </c>
      <c r="Q709" s="3" t="str">
        <f>VLOOKUP(Table1[[#This Row],[Province_Number]],WikiTable[],12)</f>
        <v>Yumen</v>
      </c>
      <c r="R709" s="3" t="str">
        <f>VLOOKUP(Table1[[#This Row],[Province_Number]],WikiTable[],11)</f>
        <v>Wool</v>
      </c>
      <c r="S709" s="3"/>
    </row>
    <row r="710" spans="1:19" x14ac:dyDescent="0.25">
      <c r="A710">
        <v>709</v>
      </c>
      <c r="B710" t="s">
        <v>2637</v>
      </c>
      <c r="O710" s="3" t="str">
        <f>VLOOKUP(Table1[[#This Row],[Province_Number]],WikiTable[],3)</f>
        <v>Asia</v>
      </c>
      <c r="P710" s="3" t="str">
        <f>VLOOKUP(Table1[[#This Row],[Province_Number]],WikiTable[],4)</f>
        <v>Inner Mongolia / Mongolia</v>
      </c>
      <c r="Q710" s="3" t="str">
        <f>VLOOKUP(Table1[[#This Row],[Province_Number]],WikiTable[],12)</f>
        <v>Xi'an</v>
      </c>
      <c r="R710" s="3" t="str">
        <f>VLOOKUP(Table1[[#This Row],[Province_Number]],WikiTable[],11)</f>
        <v>Wool</v>
      </c>
      <c r="S710" s="3"/>
    </row>
    <row r="711" spans="1:19" x14ac:dyDescent="0.25">
      <c r="A711">
        <v>710</v>
      </c>
      <c r="B711" t="s">
        <v>2638</v>
      </c>
      <c r="O711" s="3" t="str">
        <f>VLOOKUP(Table1[[#This Row],[Province_Number]],WikiTable[],3)</f>
        <v>Asia</v>
      </c>
      <c r="P711" s="3" t="str">
        <f>VLOOKUP(Table1[[#This Row],[Province_Number]],WikiTable[],4)</f>
        <v>Tarim Basin</v>
      </c>
      <c r="Q711" s="3" t="str">
        <f>VLOOKUP(Table1[[#This Row],[Province_Number]],WikiTable[],12)</f>
        <v>Yumen</v>
      </c>
      <c r="R711" s="3" t="str">
        <f>VLOOKUP(Table1[[#This Row],[Province_Number]],WikiTable[],11)</f>
        <v>Cloth</v>
      </c>
      <c r="S711" s="3"/>
    </row>
    <row r="712" spans="1:19" x14ac:dyDescent="0.25">
      <c r="A712">
        <v>711</v>
      </c>
      <c r="B712" t="s">
        <v>2641</v>
      </c>
      <c r="O712" s="3" t="str">
        <f>VLOOKUP(Table1[[#This Row],[Province_Number]],WikiTable[],3)</f>
        <v>Asia</v>
      </c>
      <c r="P712" s="3" t="str">
        <f>VLOOKUP(Table1[[#This Row],[Province_Number]],WikiTable[],4)</f>
        <v>Tarim Basin</v>
      </c>
      <c r="Q712" s="3" t="str">
        <f>VLOOKUP(Table1[[#This Row],[Province_Number]],WikiTable[],12)</f>
        <v>Yumen</v>
      </c>
      <c r="R712" s="3" t="str">
        <f>VLOOKUP(Table1[[#This Row],[Province_Number]],WikiTable[],11)</f>
        <v>Wool</v>
      </c>
      <c r="S712" s="3"/>
    </row>
    <row r="713" spans="1:19" x14ac:dyDescent="0.25">
      <c r="A713">
        <v>712</v>
      </c>
      <c r="B713" t="s">
        <v>2642</v>
      </c>
      <c r="O713" s="3" t="str">
        <f>VLOOKUP(Table1[[#This Row],[Province_Number]],WikiTable[],3)</f>
        <v>Asia</v>
      </c>
      <c r="P713" s="3" t="str">
        <f>VLOOKUP(Table1[[#This Row],[Province_Number]],WikiTable[],4)</f>
        <v>Tarim Basin</v>
      </c>
      <c r="Q713" s="3" t="str">
        <f>VLOOKUP(Table1[[#This Row],[Province_Number]],WikiTable[],12)</f>
        <v>Yumen</v>
      </c>
      <c r="R713" s="3" t="str">
        <f>VLOOKUP(Table1[[#This Row],[Province_Number]],WikiTable[],11)</f>
        <v>Cotton</v>
      </c>
      <c r="S713" s="3"/>
    </row>
    <row r="714" spans="1:19" x14ac:dyDescent="0.25">
      <c r="A714">
        <v>713</v>
      </c>
      <c r="B714" t="s">
        <v>2643</v>
      </c>
      <c r="O714" s="3" t="str">
        <f>VLOOKUP(Table1[[#This Row],[Province_Number]],WikiTable[],3)</f>
        <v>Asia</v>
      </c>
      <c r="P714" s="3" t="str">
        <f>VLOOKUP(Table1[[#This Row],[Province_Number]],WikiTable[],4)</f>
        <v>Zungaria</v>
      </c>
      <c r="Q714" s="3" t="str">
        <f>VLOOKUP(Table1[[#This Row],[Province_Number]],WikiTable[],12)</f>
        <v>Yumen</v>
      </c>
      <c r="R714" s="3" t="str">
        <f>VLOOKUP(Table1[[#This Row],[Province_Number]],WikiTable[],11)</f>
        <v>Salt</v>
      </c>
      <c r="S714" s="3"/>
    </row>
    <row r="715" spans="1:19" x14ac:dyDescent="0.25">
      <c r="A715">
        <v>714</v>
      </c>
      <c r="B715" t="s">
        <v>2646</v>
      </c>
      <c r="O715" s="3" t="str">
        <f>VLOOKUP(Table1[[#This Row],[Province_Number]],WikiTable[],3)</f>
        <v>Asia</v>
      </c>
      <c r="P715" s="3" t="str">
        <f>VLOOKUP(Table1[[#This Row],[Province_Number]],WikiTable[],4)</f>
        <v>Zungaria / Central Asia</v>
      </c>
      <c r="Q715" s="3" t="str">
        <f>VLOOKUP(Table1[[#This Row],[Province_Number]],WikiTable[],12)</f>
        <v>Yumen</v>
      </c>
      <c r="R715" s="3" t="str">
        <f>VLOOKUP(Table1[[#This Row],[Province_Number]],WikiTable[],11)</f>
        <v>Wool</v>
      </c>
      <c r="S715" s="3"/>
    </row>
    <row r="716" spans="1:19" x14ac:dyDescent="0.25">
      <c r="A716">
        <v>715</v>
      </c>
      <c r="B716" t="s">
        <v>2648</v>
      </c>
      <c r="O716" s="3" t="str">
        <f>VLOOKUP(Table1[[#This Row],[Province_Number]],WikiTable[],3)</f>
        <v>Asia</v>
      </c>
      <c r="P716" s="3" t="str">
        <f>VLOOKUP(Table1[[#This Row],[Province_Number]],WikiTable[],4)</f>
        <v>Zungaria / Central Asia</v>
      </c>
      <c r="Q716" s="3" t="str">
        <f>VLOOKUP(Table1[[#This Row],[Province_Number]],WikiTable[],12)</f>
        <v>Yumen</v>
      </c>
      <c r="R716" s="3" t="str">
        <f>VLOOKUP(Table1[[#This Row],[Province_Number]],WikiTable[],11)</f>
        <v>Grain</v>
      </c>
      <c r="S716" s="3"/>
    </row>
    <row r="717" spans="1:19" x14ac:dyDescent="0.25">
      <c r="A717">
        <v>716</v>
      </c>
      <c r="B717" t="s">
        <v>2649</v>
      </c>
      <c r="O717" s="3" t="str">
        <f>VLOOKUP(Table1[[#This Row],[Province_Number]],WikiTable[],3)</f>
        <v>Asia</v>
      </c>
      <c r="P717" s="3" t="str">
        <f>VLOOKUP(Table1[[#This Row],[Province_Number]],WikiTable[],4)</f>
        <v>Outer Mongolia / Mongolia</v>
      </c>
      <c r="Q717" s="3" t="str">
        <f>VLOOKUP(Table1[[#This Row],[Province_Number]],WikiTable[],12)</f>
        <v>Yumen</v>
      </c>
      <c r="R717" s="3" t="str">
        <f>VLOOKUP(Table1[[#This Row],[Province_Number]],WikiTable[],11)</f>
        <v>Fur</v>
      </c>
      <c r="S717" s="3"/>
    </row>
    <row r="718" spans="1:19" x14ac:dyDescent="0.25">
      <c r="A718">
        <v>717</v>
      </c>
      <c r="B718" t="s">
        <v>2652</v>
      </c>
      <c r="O718" s="3" t="str">
        <f>VLOOKUP(Table1[[#This Row],[Province_Number]],WikiTable[],3)</f>
        <v>Asia</v>
      </c>
      <c r="P718" s="3" t="str">
        <f>VLOOKUP(Table1[[#This Row],[Province_Number]],WikiTable[],4)</f>
        <v>Outer Mongolia / Mongolia</v>
      </c>
      <c r="Q718" s="3" t="str">
        <f>VLOOKUP(Table1[[#This Row],[Province_Number]],WikiTable[],12)</f>
        <v>Yumen</v>
      </c>
      <c r="R718" s="3" t="str">
        <f>VLOOKUP(Table1[[#This Row],[Province_Number]],WikiTable[],11)</f>
        <v>Wool</v>
      </c>
      <c r="S718" s="3"/>
    </row>
    <row r="719" spans="1:19" x14ac:dyDescent="0.25">
      <c r="A719">
        <v>718</v>
      </c>
      <c r="B719" t="s">
        <v>2655</v>
      </c>
      <c r="O719" s="3" t="str">
        <f>VLOOKUP(Table1[[#This Row],[Province_Number]],WikiTable[],3)</f>
        <v>Asia</v>
      </c>
      <c r="P719" s="3" t="str">
        <f>VLOOKUP(Table1[[#This Row],[Province_Number]],WikiTable[],4)</f>
        <v>Outer Mongolia / Mongolia</v>
      </c>
      <c r="Q719" s="3" t="str">
        <f>VLOOKUP(Table1[[#This Row],[Province_Number]],WikiTable[],12)</f>
        <v>Yumen</v>
      </c>
      <c r="R719" s="3" t="str">
        <f>VLOOKUP(Table1[[#This Row],[Province_Number]],WikiTable[],11)</f>
        <v>Cloth</v>
      </c>
      <c r="S719" s="3"/>
    </row>
    <row r="720" spans="1:19" x14ac:dyDescent="0.25">
      <c r="A720">
        <v>719</v>
      </c>
      <c r="B720" t="s">
        <v>2656</v>
      </c>
      <c r="O720" s="3" t="str">
        <f>VLOOKUP(Table1[[#This Row],[Province_Number]],WikiTable[],3)</f>
        <v>Asia</v>
      </c>
      <c r="P720" s="3" t="str">
        <f>VLOOKUP(Table1[[#This Row],[Province_Number]],WikiTable[],4)</f>
        <v>Outer Mongolia / Mongolia</v>
      </c>
      <c r="Q720" s="3" t="str">
        <f>VLOOKUP(Table1[[#This Row],[Province_Number]],WikiTable[],12)</f>
        <v>Yumen</v>
      </c>
      <c r="R720" s="3" t="str">
        <f>VLOOKUP(Table1[[#This Row],[Province_Number]],WikiTable[],11)</f>
        <v>Wool</v>
      </c>
      <c r="S720" s="3"/>
    </row>
    <row r="721" spans="1:19" x14ac:dyDescent="0.25">
      <c r="A721">
        <v>720</v>
      </c>
      <c r="B721" t="s">
        <v>2657</v>
      </c>
      <c r="O721" s="3" t="str">
        <f>VLOOKUP(Table1[[#This Row],[Province_Number]],WikiTable[],3)</f>
        <v>Asia</v>
      </c>
      <c r="P721" s="3" t="str">
        <f>VLOOKUP(Table1[[#This Row],[Province_Number]],WikiTable[],4)</f>
        <v>Outer Mongolia / Mongolia</v>
      </c>
      <c r="Q721" s="3" t="str">
        <f>VLOOKUP(Table1[[#This Row],[Province_Number]],WikiTable[],12)</f>
        <v>Yumen</v>
      </c>
      <c r="R721" s="3" t="str">
        <f>VLOOKUP(Table1[[#This Row],[Province_Number]],WikiTable[],11)</f>
        <v>Wool</v>
      </c>
      <c r="S721" s="3"/>
    </row>
    <row r="722" spans="1:19" x14ac:dyDescent="0.25">
      <c r="A722">
        <v>721</v>
      </c>
      <c r="B722" t="s">
        <v>2658</v>
      </c>
      <c r="O722" s="3" t="str">
        <f>VLOOKUP(Table1[[#This Row],[Province_Number]],WikiTable[],3)</f>
        <v>Asia</v>
      </c>
      <c r="P722" s="3" t="str">
        <f>VLOOKUP(Table1[[#This Row],[Province_Number]],WikiTable[],4)</f>
        <v>Outer Mongolia / Mongolia</v>
      </c>
      <c r="Q722" s="3" t="str">
        <f>VLOOKUP(Table1[[#This Row],[Province_Number]],WikiTable[],12)</f>
        <v>Yumen</v>
      </c>
      <c r="R722" s="3" t="str">
        <f>VLOOKUP(Table1[[#This Row],[Province_Number]],WikiTable[],11)</f>
        <v>Wool</v>
      </c>
      <c r="S722" s="3"/>
    </row>
    <row r="723" spans="1:19" x14ac:dyDescent="0.25">
      <c r="A723">
        <v>722</v>
      </c>
      <c r="B723" t="s">
        <v>2659</v>
      </c>
      <c r="O723" s="3" t="str">
        <f>VLOOKUP(Table1[[#This Row],[Province_Number]],WikiTable[],3)</f>
        <v>Asia</v>
      </c>
      <c r="P723" s="3" t="str">
        <f>VLOOKUP(Table1[[#This Row],[Province_Number]],WikiTable[],4)</f>
        <v>Inner Mongolia / Mongolia</v>
      </c>
      <c r="Q723" s="3" t="str">
        <f>VLOOKUP(Table1[[#This Row],[Province_Number]],WikiTable[],12)</f>
        <v>Beijing</v>
      </c>
      <c r="R723" s="3" t="str">
        <f>VLOOKUP(Table1[[#This Row],[Province_Number]],WikiTable[],11)</f>
        <v>Wool</v>
      </c>
      <c r="S723" s="3"/>
    </row>
    <row r="724" spans="1:19" x14ac:dyDescent="0.25">
      <c r="A724">
        <v>723</v>
      </c>
      <c r="B724" t="s">
        <v>2660</v>
      </c>
      <c r="O724" s="3" t="str">
        <f>VLOOKUP(Table1[[#This Row],[Province_Number]],WikiTable[],3)</f>
        <v>Asia</v>
      </c>
      <c r="P724" s="3" t="str">
        <f>VLOOKUP(Table1[[#This Row],[Province_Number]],WikiTable[],4)</f>
        <v>Inner Mongolia / Mongolia</v>
      </c>
      <c r="Q724" s="3" t="str">
        <f>VLOOKUP(Table1[[#This Row],[Province_Number]],WikiTable[],12)</f>
        <v>Beijing</v>
      </c>
      <c r="R724" s="3" t="str">
        <f>VLOOKUP(Table1[[#This Row],[Province_Number]],WikiTable[],11)</f>
        <v>Wool</v>
      </c>
      <c r="S724" s="3"/>
    </row>
    <row r="725" spans="1:19" x14ac:dyDescent="0.25">
      <c r="A725">
        <v>724</v>
      </c>
      <c r="B725" t="s">
        <v>2661</v>
      </c>
      <c r="O725" s="3" t="str">
        <f>VLOOKUP(Table1[[#This Row],[Province_Number]],WikiTable[],3)</f>
        <v>Asia</v>
      </c>
      <c r="P725" s="3" t="str">
        <f>VLOOKUP(Table1[[#This Row],[Province_Number]],WikiTable[],4)</f>
        <v>Inner Mongolia / Mongolia</v>
      </c>
      <c r="Q725" s="3" t="str">
        <f>VLOOKUP(Table1[[#This Row],[Province_Number]],WikiTable[],12)</f>
        <v>Girin</v>
      </c>
      <c r="R725" s="3" t="str">
        <f>VLOOKUP(Table1[[#This Row],[Province_Number]],WikiTable[],11)</f>
        <v>Wool</v>
      </c>
      <c r="S725" s="3"/>
    </row>
    <row r="726" spans="1:19" x14ac:dyDescent="0.25">
      <c r="A726">
        <v>725</v>
      </c>
      <c r="B726" t="s">
        <v>2663</v>
      </c>
      <c r="O726" s="3" t="str">
        <f>VLOOKUP(Table1[[#This Row],[Province_Number]],WikiTable[],3)</f>
        <v>Asia</v>
      </c>
      <c r="P726" s="3" t="str">
        <f>VLOOKUP(Table1[[#This Row],[Province_Number]],WikiTable[],4)</f>
        <v>Inner Manchuria / Manchuria</v>
      </c>
      <c r="Q726" s="3" t="str">
        <f>VLOOKUP(Table1[[#This Row],[Province_Number]],WikiTable[],12)</f>
        <v>Girin</v>
      </c>
      <c r="R726" s="3" t="str">
        <f>VLOOKUP(Table1[[#This Row],[Province_Number]],WikiTable[],11)</f>
        <v>Naval supplies</v>
      </c>
      <c r="S726" s="3"/>
    </row>
    <row r="727" spans="1:19" x14ac:dyDescent="0.25">
      <c r="A727">
        <v>726</v>
      </c>
      <c r="B727" t="s">
        <v>2665</v>
      </c>
      <c r="O727" s="3" t="str">
        <f>VLOOKUP(Table1[[#This Row],[Province_Number]],WikiTable[],3)</f>
        <v>Asia</v>
      </c>
      <c r="P727" s="3" t="str">
        <f>VLOOKUP(Table1[[#This Row],[Province_Number]],WikiTable[],4)</f>
        <v>Inner Manchuria / Chinese Coast / Manchuria / East Asian Trade Port</v>
      </c>
      <c r="Q727" s="3" t="str">
        <f>VLOOKUP(Table1[[#This Row],[Province_Number]],WikiTable[],12)</f>
        <v>Beijing</v>
      </c>
      <c r="R727" s="3" t="str">
        <f>VLOOKUP(Table1[[#This Row],[Province_Number]],WikiTable[],11)</f>
        <v>Grain</v>
      </c>
      <c r="S727" s="3"/>
    </row>
    <row r="728" spans="1:19" x14ac:dyDescent="0.25">
      <c r="A728">
        <v>727</v>
      </c>
      <c r="B728" t="s">
        <v>2667</v>
      </c>
      <c r="O728" s="3" t="str">
        <f>VLOOKUP(Table1[[#This Row],[Province_Number]],WikiTable[],3)</f>
        <v>Asia</v>
      </c>
      <c r="P728" s="3" t="str">
        <f>VLOOKUP(Table1[[#This Row],[Province_Number]],WikiTable[],4)</f>
        <v>Inner Manchuria / Manchuria</v>
      </c>
      <c r="Q728" s="3" t="str">
        <f>VLOOKUP(Table1[[#This Row],[Province_Number]],WikiTable[],12)</f>
        <v>Girin</v>
      </c>
      <c r="R728" s="3" t="str">
        <f>VLOOKUP(Table1[[#This Row],[Province_Number]],WikiTable[],11)</f>
        <v>Fur</v>
      </c>
      <c r="S728" s="3"/>
    </row>
    <row r="729" spans="1:19" x14ac:dyDescent="0.25">
      <c r="A729">
        <v>728</v>
      </c>
      <c r="B729" t="s">
        <v>2669</v>
      </c>
      <c r="O729" s="3" t="str">
        <f>VLOOKUP(Table1[[#This Row],[Province_Number]],WikiTable[],3)</f>
        <v>Asia</v>
      </c>
      <c r="P729" s="3" t="str">
        <f>VLOOKUP(Table1[[#This Row],[Province_Number]],WikiTable[],4)</f>
        <v>Inner Manchuria / Manchuria</v>
      </c>
      <c r="Q729" s="3" t="str">
        <f>VLOOKUP(Table1[[#This Row],[Province_Number]],WikiTable[],12)</f>
        <v>Girin</v>
      </c>
      <c r="R729" s="3" t="str">
        <f>VLOOKUP(Table1[[#This Row],[Province_Number]],WikiTable[],11)</f>
        <v>Fish</v>
      </c>
      <c r="S729" s="3"/>
    </row>
    <row r="730" spans="1:19" x14ac:dyDescent="0.25">
      <c r="A730">
        <v>729</v>
      </c>
      <c r="B730" t="s">
        <v>2670</v>
      </c>
      <c r="O730" s="3" t="str">
        <f>VLOOKUP(Table1[[#This Row],[Province_Number]],WikiTable[],3)</f>
        <v>Asia</v>
      </c>
      <c r="P730" s="3" t="str">
        <f>VLOOKUP(Table1[[#This Row],[Province_Number]],WikiTable[],4)</f>
        <v>Outer Manchuria / Manchuria</v>
      </c>
      <c r="Q730" s="3" t="str">
        <f>VLOOKUP(Table1[[#This Row],[Province_Number]],WikiTable[],12)</f>
        <v>Girin</v>
      </c>
      <c r="R730" s="3" t="str">
        <f>VLOOKUP(Table1[[#This Row],[Province_Number]],WikiTable[],11)</f>
        <v>Fish</v>
      </c>
      <c r="S730" s="3"/>
    </row>
    <row r="731" spans="1:19" x14ac:dyDescent="0.25">
      <c r="A731">
        <v>730</v>
      </c>
      <c r="B731" t="s">
        <v>2662</v>
      </c>
      <c r="O731" s="3" t="str">
        <f>VLOOKUP(Table1[[#This Row],[Province_Number]],WikiTable[],3)</f>
        <v>Asia</v>
      </c>
      <c r="P731" s="3" t="str">
        <f>VLOOKUP(Table1[[#This Row],[Province_Number]],WikiTable[],4)</f>
        <v>Inner Manchuria / Manchuria</v>
      </c>
      <c r="Q731" s="3" t="str">
        <f>VLOOKUP(Table1[[#This Row],[Province_Number]],WikiTable[],12)</f>
        <v>Girin</v>
      </c>
      <c r="R731" s="3" t="str">
        <f>VLOOKUP(Table1[[#This Row],[Province_Number]],WikiTable[],11)</f>
        <v>Grain</v>
      </c>
      <c r="S731" s="3"/>
    </row>
    <row r="732" spans="1:19" x14ac:dyDescent="0.25">
      <c r="A732">
        <v>731</v>
      </c>
      <c r="B732" t="s">
        <v>2673</v>
      </c>
      <c r="O732" s="3" t="str">
        <f>VLOOKUP(Table1[[#This Row],[Province_Number]],WikiTable[],3)</f>
        <v>Asia</v>
      </c>
      <c r="P732" s="3" t="str">
        <f>VLOOKUP(Table1[[#This Row],[Province_Number]],WikiTable[],4)</f>
        <v>Inner Manchuria / Manchuria</v>
      </c>
      <c r="Q732" s="3" t="str">
        <f>VLOOKUP(Table1[[#This Row],[Province_Number]],WikiTable[],12)</f>
        <v>Girin</v>
      </c>
      <c r="R732" s="3" t="str">
        <f>VLOOKUP(Table1[[#This Row],[Province_Number]],WikiTable[],11)</f>
        <v>Naval supplies</v>
      </c>
      <c r="S732" s="3"/>
    </row>
    <row r="733" spans="1:19" x14ac:dyDescent="0.25">
      <c r="A733">
        <v>732</v>
      </c>
      <c r="B733" t="s">
        <v>2675</v>
      </c>
      <c r="O733" s="3" t="str">
        <f>VLOOKUP(Table1[[#This Row],[Province_Number]],WikiTable[],3)</f>
        <v>Asia</v>
      </c>
      <c r="P733" s="3" t="str">
        <f>VLOOKUP(Table1[[#This Row],[Province_Number]],WikiTable[],4)</f>
        <v>Korean Region</v>
      </c>
      <c r="Q733" s="3" t="str">
        <f>VLOOKUP(Table1[[#This Row],[Province_Number]],WikiTable[],12)</f>
        <v>Girin</v>
      </c>
      <c r="R733" s="3" t="str">
        <f>VLOOKUP(Table1[[#This Row],[Province_Number]],WikiTable[],11)</f>
        <v>Grain</v>
      </c>
      <c r="S733" s="3"/>
    </row>
    <row r="734" spans="1:19" x14ac:dyDescent="0.25">
      <c r="A734">
        <v>733</v>
      </c>
      <c r="B734" t="s">
        <v>2679</v>
      </c>
      <c r="O734" s="3" t="str">
        <f>VLOOKUP(Table1[[#This Row],[Province_Number]],WikiTable[],3)</f>
        <v>Asia</v>
      </c>
      <c r="P734" s="3" t="str">
        <f>VLOOKUP(Table1[[#This Row],[Province_Number]],WikiTable[],4)</f>
        <v>Korean Region</v>
      </c>
      <c r="Q734" s="3" t="str">
        <f>VLOOKUP(Table1[[#This Row],[Province_Number]],WikiTable[],12)</f>
        <v>Beijing</v>
      </c>
      <c r="R734" s="3" t="str">
        <f>VLOOKUP(Table1[[#This Row],[Province_Number]],WikiTable[],11)</f>
        <v>Grain</v>
      </c>
      <c r="S734" s="3"/>
    </row>
    <row r="735" spans="1:19" x14ac:dyDescent="0.25">
      <c r="A735">
        <v>734</v>
      </c>
      <c r="B735" t="s">
        <v>2680</v>
      </c>
      <c r="O735" s="3" t="str">
        <f>VLOOKUP(Table1[[#This Row],[Province_Number]],WikiTable[],3)</f>
        <v>Asia</v>
      </c>
      <c r="P735" s="3" t="str">
        <f>VLOOKUP(Table1[[#This Row],[Province_Number]],WikiTable[],4)</f>
        <v>Korean Region</v>
      </c>
      <c r="Q735" s="3" t="str">
        <f>VLOOKUP(Table1[[#This Row],[Province_Number]],WikiTable[],12)</f>
        <v>Nippon</v>
      </c>
      <c r="R735" s="3" t="str">
        <f>VLOOKUP(Table1[[#This Row],[Province_Number]],WikiTable[],11)</f>
        <v>Fish</v>
      </c>
      <c r="S735" s="3"/>
    </row>
    <row r="736" spans="1:19" x14ac:dyDescent="0.25">
      <c r="A736">
        <v>735</v>
      </c>
      <c r="B736" t="s">
        <v>2682</v>
      </c>
      <c r="O736" s="3" t="str">
        <f>VLOOKUP(Table1[[#This Row],[Province_Number]],WikiTable[],3)</f>
        <v>Asia</v>
      </c>
      <c r="P736" s="3" t="str">
        <f>VLOOKUP(Table1[[#This Row],[Province_Number]],WikiTable[],4)</f>
        <v>Korean Region</v>
      </c>
      <c r="Q736" s="3" t="str">
        <f>VLOOKUP(Table1[[#This Row],[Province_Number]],WikiTable[],12)</f>
        <v>Nippon</v>
      </c>
      <c r="R736" s="3" t="str">
        <f>VLOOKUP(Table1[[#This Row],[Province_Number]],WikiTable[],11)</f>
        <v>Grain</v>
      </c>
      <c r="S736" s="3"/>
    </row>
    <row r="737" spans="1:19" x14ac:dyDescent="0.25">
      <c r="A737">
        <v>736</v>
      </c>
      <c r="B737" t="s">
        <v>2683</v>
      </c>
      <c r="O737" s="3" t="str">
        <f>VLOOKUP(Table1[[#This Row],[Province_Number]],WikiTable[],3)</f>
        <v>Asia</v>
      </c>
      <c r="P737" s="3" t="str">
        <f>VLOOKUP(Table1[[#This Row],[Province_Number]],WikiTable[],4)</f>
        <v>Korean Region</v>
      </c>
      <c r="Q737" s="3" t="str">
        <f>VLOOKUP(Table1[[#This Row],[Province_Number]],WikiTable[],12)</f>
        <v>Nippon</v>
      </c>
      <c r="R737" s="3" t="str">
        <f>VLOOKUP(Table1[[#This Row],[Province_Number]],WikiTable[],11)</f>
        <v>Chinaware</v>
      </c>
      <c r="S737" s="3"/>
    </row>
    <row r="738" spans="1:19" x14ac:dyDescent="0.25">
      <c r="A738">
        <v>737</v>
      </c>
      <c r="B738" t="s">
        <v>2684</v>
      </c>
      <c r="O738" s="3" t="str">
        <f>VLOOKUP(Table1[[#This Row],[Province_Number]],WikiTable[],3)</f>
        <v>Asia</v>
      </c>
      <c r="P738" s="3" t="str">
        <f>VLOOKUP(Table1[[#This Row],[Province_Number]],WikiTable[],4)</f>
        <v>Korean Region</v>
      </c>
      <c r="Q738" s="3" t="str">
        <f>VLOOKUP(Table1[[#This Row],[Province_Number]],WikiTable[],12)</f>
        <v>Nippon</v>
      </c>
      <c r="R738" s="3" t="str">
        <f>VLOOKUP(Table1[[#This Row],[Province_Number]],WikiTable[],11)</f>
        <v>Chinaware</v>
      </c>
      <c r="S738" s="3"/>
    </row>
    <row r="739" spans="1:19" x14ac:dyDescent="0.25">
      <c r="A739">
        <v>738</v>
      </c>
      <c r="B739" t="s">
        <v>2685</v>
      </c>
      <c r="O739" s="3" t="str">
        <f>VLOOKUP(Table1[[#This Row],[Province_Number]],WikiTable[],3)</f>
        <v>Asia</v>
      </c>
      <c r="P739" s="3" t="str">
        <f>VLOOKUP(Table1[[#This Row],[Province_Number]],WikiTable[],4)</f>
        <v>Taiwan / China Proper / Chinese Coast / East Asian Trade Port</v>
      </c>
      <c r="Q739" s="3" t="str">
        <f>VLOOKUP(Table1[[#This Row],[Province_Number]],WikiTable[],12)</f>
        <v>Canton</v>
      </c>
      <c r="R739" s="3" t="str">
        <f>VLOOKUP(Table1[[#This Row],[Province_Number]],WikiTable[],11)</f>
        <v>Unknown</v>
      </c>
      <c r="S739" s="3"/>
    </row>
    <row r="740" spans="1:19" x14ac:dyDescent="0.25">
      <c r="A740">
        <v>739</v>
      </c>
      <c r="B740" t="s">
        <v>2688</v>
      </c>
      <c r="O740" s="3" t="str">
        <f>VLOOKUP(Table1[[#This Row],[Province_Number]],WikiTable[],3)</f>
        <v>Asia</v>
      </c>
      <c r="P740" s="3" t="str">
        <f>VLOOKUP(Table1[[#This Row],[Province_Number]],WikiTable[],4)</f>
        <v>Tarim Basin</v>
      </c>
      <c r="Q740" s="3" t="str">
        <f>VLOOKUP(Table1[[#This Row],[Province_Number]],WikiTable[],12)</f>
        <v>Kashmir</v>
      </c>
      <c r="R740" s="3" t="str">
        <f>VLOOKUP(Table1[[#This Row],[Province_Number]],WikiTable[],11)</f>
        <v>Wool</v>
      </c>
      <c r="S740" s="3"/>
    </row>
    <row r="741" spans="1:19" x14ac:dyDescent="0.25">
      <c r="A741">
        <v>740</v>
      </c>
      <c r="B741" t="s">
        <v>1612</v>
      </c>
      <c r="C741" t="s">
        <v>1900</v>
      </c>
      <c r="D741" t="s">
        <v>1900</v>
      </c>
      <c r="E741" t="s">
        <v>1902</v>
      </c>
      <c r="F741" t="s">
        <v>623</v>
      </c>
      <c r="G741" t="s">
        <v>499</v>
      </c>
      <c r="H741">
        <v>2000</v>
      </c>
      <c r="I741" t="s">
        <v>1940</v>
      </c>
      <c r="J741" t="s">
        <v>16</v>
      </c>
      <c r="O741" t="str">
        <f>VLOOKUP(Table1[[#This Row],[Province_Number]],WikiTable[],3)</f>
        <v>Asia</v>
      </c>
      <c r="P741" t="str">
        <f>VLOOKUP(Table1[[#This Row],[Province_Number]],WikiTable[],4)</f>
        <v>Malwa / India</v>
      </c>
      <c r="Q741" t="str">
        <f>VLOOKUP(Table1[[#This Row],[Province_Number]],WikiTable[],12)</f>
        <v>Goa</v>
      </c>
      <c r="R741" t="str">
        <f>VLOOKUP(Table1[[#This Row],[Province_Number]],WikiTable[],11)</f>
        <v>Cloth</v>
      </c>
      <c r="S741" s="3"/>
    </row>
    <row r="742" spans="1:19" x14ac:dyDescent="0.25">
      <c r="A742">
        <v>741</v>
      </c>
      <c r="B742" t="s">
        <v>2689</v>
      </c>
      <c r="I742" t="s">
        <v>4310</v>
      </c>
      <c r="O742" s="3" t="str">
        <f>VLOOKUP(Table1[[#This Row],[Province_Number]],WikiTable[],3)</f>
        <v>South America</v>
      </c>
      <c r="P742" s="3" t="str">
        <f>VLOOKUP(Table1[[#This Row],[Province_Number]],WikiTable[],4)</f>
        <v>The Spanish Main / Venezuela</v>
      </c>
      <c r="Q742" s="3" t="str">
        <f>VLOOKUP(Table1[[#This Row],[Province_Number]],WikiTable[],12)</f>
        <v>Caribbean</v>
      </c>
      <c r="R742" s="3" t="str">
        <f>VLOOKUP(Table1[[#This Row],[Province_Number]],WikiTable[],11)</f>
        <v>Unknown</v>
      </c>
      <c r="S742" s="3"/>
    </row>
    <row r="743" spans="1:19" x14ac:dyDescent="0.25">
      <c r="A743">
        <v>742</v>
      </c>
      <c r="B743" t="s">
        <v>2692</v>
      </c>
      <c r="I743" t="s">
        <v>265</v>
      </c>
      <c r="O743" s="3" t="str">
        <f>VLOOKUP(Table1[[#This Row],[Province_Number]],WikiTable[],3)</f>
        <v>South America</v>
      </c>
      <c r="P743" s="3" t="str">
        <f>VLOOKUP(Table1[[#This Row],[Province_Number]],WikiTable[],4)</f>
        <v>The Spanish Main / Guyana / Venezuela</v>
      </c>
      <c r="Q743" s="3" t="str">
        <f>VLOOKUP(Table1[[#This Row],[Province_Number]],WikiTable[],12)</f>
        <v>Amazonas</v>
      </c>
      <c r="R743" s="3" t="str">
        <f>VLOOKUP(Table1[[#This Row],[Province_Number]],WikiTable[],11)</f>
        <v>Unknown</v>
      </c>
      <c r="S743" s="3"/>
    </row>
    <row r="744" spans="1:19" x14ac:dyDescent="0.25">
      <c r="A744">
        <v>743</v>
      </c>
      <c r="B744" t="s">
        <v>2695</v>
      </c>
      <c r="I744" t="s">
        <v>4310</v>
      </c>
      <c r="O744" s="3" t="str">
        <f>VLOOKUP(Table1[[#This Row],[Province_Number]],WikiTable[],3)</f>
        <v>South America</v>
      </c>
      <c r="P744" s="3" t="str">
        <f>VLOOKUP(Table1[[#This Row],[Province_Number]],WikiTable[],4)</f>
        <v>The Spanish Main / Guyana / Venezuela</v>
      </c>
      <c r="Q744" s="3" t="str">
        <f>VLOOKUP(Table1[[#This Row],[Province_Number]],WikiTable[],12)</f>
        <v>Amazonas</v>
      </c>
      <c r="R744" s="3" t="str">
        <f>VLOOKUP(Table1[[#This Row],[Province_Number]],WikiTable[],11)</f>
        <v>Sugar</v>
      </c>
      <c r="S744" s="3"/>
    </row>
    <row r="745" spans="1:19" x14ac:dyDescent="0.25">
      <c r="A745">
        <v>744</v>
      </c>
      <c r="B745" t="s">
        <v>2698</v>
      </c>
      <c r="I745" t="s">
        <v>4310</v>
      </c>
      <c r="O745" s="3" t="str">
        <f>VLOOKUP(Table1[[#This Row],[Province_Number]],WikiTable[],3)</f>
        <v>South America</v>
      </c>
      <c r="P745" s="3" t="str">
        <f>VLOOKUP(Table1[[#This Row],[Province_Number]],WikiTable[],4)</f>
        <v>Guyana</v>
      </c>
      <c r="Q745" s="3" t="str">
        <f>VLOOKUP(Table1[[#This Row],[Province_Number]],WikiTable[],12)</f>
        <v>Amazonas</v>
      </c>
      <c r="R745" s="3" t="str">
        <f>VLOOKUP(Table1[[#This Row],[Province_Number]],WikiTable[],11)</f>
        <v>Unknown</v>
      </c>
      <c r="S745" s="3"/>
    </row>
    <row r="746" spans="1:19" x14ac:dyDescent="0.25">
      <c r="A746">
        <v>745</v>
      </c>
      <c r="B746" t="s">
        <v>2700</v>
      </c>
      <c r="I746" t="s">
        <v>4310</v>
      </c>
      <c r="O746" s="3" t="str">
        <f>VLOOKUP(Table1[[#This Row],[Province_Number]],WikiTable[],3)</f>
        <v>South America</v>
      </c>
      <c r="P746" s="3" t="str">
        <f>VLOOKUP(Table1[[#This Row],[Province_Number]],WikiTable[],4)</f>
        <v>Guyana</v>
      </c>
      <c r="Q746" s="3" t="str">
        <f>VLOOKUP(Table1[[#This Row],[Province_Number]],WikiTable[],12)</f>
        <v>Amazonas</v>
      </c>
      <c r="R746" s="3" t="str">
        <f>VLOOKUP(Table1[[#This Row],[Province_Number]],WikiTable[],11)</f>
        <v>Unknown</v>
      </c>
      <c r="S746" s="3"/>
    </row>
    <row r="747" spans="1:19" x14ac:dyDescent="0.25">
      <c r="A747">
        <v>746</v>
      </c>
      <c r="B747" t="s">
        <v>2701</v>
      </c>
      <c r="I747" t="s">
        <v>4310</v>
      </c>
      <c r="O747" s="3" t="str">
        <f>VLOOKUP(Table1[[#This Row],[Province_Number]],WikiTable[],3)</f>
        <v>South America</v>
      </c>
      <c r="P747" s="3" t="str">
        <f>VLOOKUP(Table1[[#This Row],[Province_Number]],WikiTable[],4)</f>
        <v>Guyana</v>
      </c>
      <c r="Q747" s="3" t="str">
        <f>VLOOKUP(Table1[[#This Row],[Province_Number]],WikiTable[],12)</f>
        <v>Amazonas</v>
      </c>
      <c r="R747" s="3" t="str">
        <f>VLOOKUP(Table1[[#This Row],[Province_Number]],WikiTable[],11)</f>
        <v>Unknown</v>
      </c>
      <c r="S747" s="3"/>
    </row>
    <row r="748" spans="1:19" x14ac:dyDescent="0.25">
      <c r="A748">
        <v>747</v>
      </c>
      <c r="B748" t="s">
        <v>2702</v>
      </c>
      <c r="I748" t="s">
        <v>278</v>
      </c>
      <c r="O748" s="3" t="str">
        <f>VLOOKUP(Table1[[#This Row],[Province_Number]],WikiTable[],3)</f>
        <v>South America</v>
      </c>
      <c r="P748" s="3" t="str">
        <f>VLOOKUP(Table1[[#This Row],[Province_Number]],WikiTable[],4)</f>
        <v>Amazonas / Brazil / Grao Para</v>
      </c>
      <c r="Q748" s="3" t="str">
        <f>VLOOKUP(Table1[[#This Row],[Province_Number]],WikiTable[],12)</f>
        <v>Amazonas</v>
      </c>
      <c r="R748" s="3" t="str">
        <f>VLOOKUP(Table1[[#This Row],[Province_Number]],WikiTable[],11)</f>
        <v>Unknown</v>
      </c>
      <c r="S748" s="3"/>
    </row>
    <row r="749" spans="1:19" x14ac:dyDescent="0.25">
      <c r="A749">
        <v>748</v>
      </c>
      <c r="B749" t="s">
        <v>2704</v>
      </c>
      <c r="I749" t="s">
        <v>278</v>
      </c>
      <c r="O749" s="3" t="str">
        <f>VLOOKUP(Table1[[#This Row],[Province_Number]],WikiTable[],3)</f>
        <v>South America</v>
      </c>
      <c r="P749" s="3" t="str">
        <f>VLOOKUP(Table1[[#This Row],[Province_Number]],WikiTable[],4)</f>
        <v>Amazonas / Brazil / Grao Para</v>
      </c>
      <c r="Q749" s="3" t="str">
        <f>VLOOKUP(Table1[[#This Row],[Province_Number]],WikiTable[],12)</f>
        <v>Amazonas</v>
      </c>
      <c r="R749" s="3" t="str">
        <f>VLOOKUP(Table1[[#This Row],[Province_Number]],WikiTable[],11)</f>
        <v>Cocoa</v>
      </c>
      <c r="S749" s="3"/>
    </row>
    <row r="750" spans="1:19" x14ac:dyDescent="0.25">
      <c r="A750">
        <v>749</v>
      </c>
      <c r="B750" t="s">
        <v>2707</v>
      </c>
      <c r="I750" t="s">
        <v>278</v>
      </c>
      <c r="O750" s="3" t="str">
        <f>VLOOKUP(Table1[[#This Row],[Province_Number]],WikiTable[],3)</f>
        <v>South America</v>
      </c>
      <c r="P750" s="3" t="str">
        <f>VLOOKUP(Table1[[#This Row],[Province_Number]],WikiTable[],4)</f>
        <v>Brazil / Maranhao</v>
      </c>
      <c r="Q750" s="3" t="str">
        <f>VLOOKUP(Table1[[#This Row],[Province_Number]],WikiTable[],12)</f>
        <v>Amazonas</v>
      </c>
      <c r="R750" s="3" t="str">
        <f>VLOOKUP(Table1[[#This Row],[Province_Number]],WikiTable[],11)</f>
        <v>Unknown</v>
      </c>
      <c r="S750" s="3"/>
    </row>
    <row r="751" spans="1:19" x14ac:dyDescent="0.25">
      <c r="A751">
        <v>750</v>
      </c>
      <c r="B751" t="s">
        <v>2710</v>
      </c>
      <c r="I751" t="s">
        <v>265</v>
      </c>
      <c r="O751" s="3" t="str">
        <f>VLOOKUP(Table1[[#This Row],[Province_Number]],WikiTable[],3)</f>
        <v>South America</v>
      </c>
      <c r="P751" s="3" t="str">
        <f>VLOOKUP(Table1[[#This Row],[Province_Number]],WikiTable[],4)</f>
        <v>Brazil / Pernambuco</v>
      </c>
      <c r="Q751" s="3" t="str">
        <f>VLOOKUP(Table1[[#This Row],[Province_Number]],WikiTable[],12)</f>
        <v>Brazil</v>
      </c>
      <c r="R751" s="3" t="str">
        <f>VLOOKUP(Table1[[#This Row],[Province_Number]],WikiTable[],11)</f>
        <v>Unknown</v>
      </c>
      <c r="S751" s="3"/>
    </row>
    <row r="752" spans="1:19" x14ac:dyDescent="0.25">
      <c r="A752">
        <v>751</v>
      </c>
      <c r="B752" t="s">
        <v>2713</v>
      </c>
      <c r="I752" t="s">
        <v>278</v>
      </c>
      <c r="O752" s="3" t="str">
        <f>VLOOKUP(Table1[[#This Row],[Province_Number]],WikiTable[],3)</f>
        <v>South America</v>
      </c>
      <c r="P752" s="3" t="str">
        <f>VLOOKUP(Table1[[#This Row],[Province_Number]],WikiTable[],4)</f>
        <v>Brazil / Pernambuco</v>
      </c>
      <c r="Q752" s="3" t="str">
        <f>VLOOKUP(Table1[[#This Row],[Province_Number]],WikiTable[],12)</f>
        <v>Brazil</v>
      </c>
      <c r="R752" s="3" t="str">
        <f>VLOOKUP(Table1[[#This Row],[Province_Number]],WikiTable[],11)</f>
        <v>Sugar</v>
      </c>
      <c r="S752" s="3"/>
    </row>
    <row r="753" spans="1:19" x14ac:dyDescent="0.25">
      <c r="A753">
        <v>752</v>
      </c>
      <c r="B753" t="s">
        <v>2715</v>
      </c>
      <c r="I753" t="s">
        <v>265</v>
      </c>
      <c r="O753" s="3" t="str">
        <f>VLOOKUP(Table1[[#This Row],[Province_Number]],WikiTable[],3)</f>
        <v>South America</v>
      </c>
      <c r="P753" s="3" t="str">
        <f>VLOOKUP(Table1[[#This Row],[Province_Number]],WikiTable[],4)</f>
        <v>Brazil / Maranhao</v>
      </c>
      <c r="Q753" s="3" t="str">
        <f>VLOOKUP(Table1[[#This Row],[Province_Number]],WikiTable[],12)</f>
        <v>Brazil</v>
      </c>
      <c r="R753" s="3" t="str">
        <f>VLOOKUP(Table1[[#This Row],[Province_Number]],WikiTable[],11)</f>
        <v>Unknown</v>
      </c>
      <c r="S753" s="3"/>
    </row>
    <row r="754" spans="1:19" x14ac:dyDescent="0.25">
      <c r="A754">
        <v>753</v>
      </c>
      <c r="B754" t="s">
        <v>2716</v>
      </c>
      <c r="I754" t="s">
        <v>278</v>
      </c>
      <c r="O754" s="3" t="str">
        <f>VLOOKUP(Table1[[#This Row],[Province_Number]],WikiTable[],3)</f>
        <v>South America</v>
      </c>
      <c r="P754" s="3" t="str">
        <f>VLOOKUP(Table1[[#This Row],[Province_Number]],WikiTable[],4)</f>
        <v>Brazil / Pernambuco</v>
      </c>
      <c r="Q754" s="3" t="str">
        <f>VLOOKUP(Table1[[#This Row],[Province_Number]],WikiTable[],12)</f>
        <v>Brazil</v>
      </c>
      <c r="R754" s="3" t="str">
        <f>VLOOKUP(Table1[[#This Row],[Province_Number]],WikiTable[],11)</f>
        <v>Unknown</v>
      </c>
      <c r="S754" s="3"/>
    </row>
    <row r="755" spans="1:19" x14ac:dyDescent="0.25">
      <c r="A755">
        <v>754</v>
      </c>
      <c r="B755" t="s">
        <v>2717</v>
      </c>
      <c r="I755" t="s">
        <v>278</v>
      </c>
      <c r="O755" s="3" t="str">
        <f>VLOOKUP(Table1[[#This Row],[Province_Number]],WikiTable[],3)</f>
        <v>South America</v>
      </c>
      <c r="P755" s="3" t="str">
        <f>VLOOKUP(Table1[[#This Row],[Province_Number]],WikiTable[],4)</f>
        <v>Brazil / Pernambuco</v>
      </c>
      <c r="Q755" s="3" t="str">
        <f>VLOOKUP(Table1[[#This Row],[Province_Number]],WikiTable[],12)</f>
        <v>Brazil</v>
      </c>
      <c r="R755" s="3" t="str">
        <f>VLOOKUP(Table1[[#This Row],[Province_Number]],WikiTable[],11)</f>
        <v>Unknown</v>
      </c>
      <c r="S755" s="3"/>
    </row>
    <row r="756" spans="1:19" x14ac:dyDescent="0.25">
      <c r="A756">
        <v>755</v>
      </c>
      <c r="B756" t="s">
        <v>2718</v>
      </c>
      <c r="I756" t="s">
        <v>278</v>
      </c>
      <c r="O756" s="3" t="str">
        <f>VLOOKUP(Table1[[#This Row],[Province_Number]],WikiTable[],3)</f>
        <v>South America</v>
      </c>
      <c r="P756" s="3" t="str">
        <f>VLOOKUP(Table1[[#This Row],[Province_Number]],WikiTable[],4)</f>
        <v>Brazil / Pernambuco</v>
      </c>
      <c r="Q756" s="3" t="str">
        <f>VLOOKUP(Table1[[#This Row],[Province_Number]],WikiTable[],12)</f>
        <v>Brazil</v>
      </c>
      <c r="R756" s="3" t="str">
        <f>VLOOKUP(Table1[[#This Row],[Province_Number]],WikiTable[],11)</f>
        <v>Unknown</v>
      </c>
      <c r="S756" s="3"/>
    </row>
    <row r="757" spans="1:19" x14ac:dyDescent="0.25">
      <c r="A757">
        <v>756</v>
      </c>
      <c r="B757" t="s">
        <v>2719</v>
      </c>
      <c r="I757" t="s">
        <v>278</v>
      </c>
      <c r="O757" s="3" t="str">
        <f>VLOOKUP(Table1[[#This Row],[Province_Number]],WikiTable[],3)</f>
        <v>South America</v>
      </c>
      <c r="P757" s="3" t="str">
        <f>VLOOKUP(Table1[[#This Row],[Province_Number]],WikiTable[],4)</f>
        <v>Brazil / Bahia</v>
      </c>
      <c r="Q757" s="3" t="str">
        <f>VLOOKUP(Table1[[#This Row],[Province_Number]],WikiTable[],12)</f>
        <v>Brazil</v>
      </c>
      <c r="R757" s="3" t="str">
        <f>VLOOKUP(Table1[[#This Row],[Province_Number]],WikiTable[],11)</f>
        <v>Unknown</v>
      </c>
      <c r="S757" s="3"/>
    </row>
    <row r="758" spans="1:19" x14ac:dyDescent="0.25">
      <c r="A758">
        <v>757</v>
      </c>
      <c r="B758" t="s">
        <v>2721</v>
      </c>
      <c r="I758" t="s">
        <v>278</v>
      </c>
      <c r="O758" s="3" t="str">
        <f>VLOOKUP(Table1[[#This Row],[Province_Number]],WikiTable[],3)</f>
        <v>South America</v>
      </c>
      <c r="P758" s="3" t="str">
        <f>VLOOKUP(Table1[[#This Row],[Province_Number]],WikiTable[],4)</f>
        <v>Brazil / Bahia</v>
      </c>
      <c r="Q758" s="3" t="str">
        <f>VLOOKUP(Table1[[#This Row],[Province_Number]],WikiTable[],12)</f>
        <v>Brazil</v>
      </c>
      <c r="R758" s="3" t="str">
        <f>VLOOKUP(Table1[[#This Row],[Province_Number]],WikiTable[],11)</f>
        <v>Cocoa</v>
      </c>
      <c r="S758" s="3"/>
    </row>
    <row r="759" spans="1:19" x14ac:dyDescent="0.25">
      <c r="A759">
        <v>758</v>
      </c>
      <c r="B759" t="s">
        <v>2723</v>
      </c>
      <c r="I759" t="s">
        <v>265</v>
      </c>
      <c r="O759" s="3" t="str">
        <f>VLOOKUP(Table1[[#This Row],[Province_Number]],WikiTable[],3)</f>
        <v>South America</v>
      </c>
      <c r="P759" s="3" t="str">
        <f>VLOOKUP(Table1[[#This Row],[Province_Number]],WikiTable[],4)</f>
        <v>Amazonas / Goias / Brazil</v>
      </c>
      <c r="Q759" s="3" t="str">
        <f>VLOOKUP(Table1[[#This Row],[Province_Number]],WikiTable[],12)</f>
        <v>Brazil</v>
      </c>
      <c r="R759" s="3" t="str">
        <f>VLOOKUP(Table1[[#This Row],[Province_Number]],WikiTable[],11)</f>
        <v>Unknown</v>
      </c>
      <c r="S759" s="3"/>
    </row>
    <row r="760" spans="1:19" x14ac:dyDescent="0.25">
      <c r="A760">
        <v>759</v>
      </c>
      <c r="B760" t="s">
        <v>2725</v>
      </c>
      <c r="I760" t="s">
        <v>265</v>
      </c>
      <c r="O760" s="3" t="str">
        <f>VLOOKUP(Table1[[#This Row],[Province_Number]],WikiTable[],3)</f>
        <v>South America</v>
      </c>
      <c r="P760" s="3" t="str">
        <f>VLOOKUP(Table1[[#This Row],[Province_Number]],WikiTable[],4)</f>
        <v>Minas Gerais / Brazil</v>
      </c>
      <c r="Q760" s="3" t="str">
        <f>VLOOKUP(Table1[[#This Row],[Province_Number]],WikiTable[],12)</f>
        <v>Brazil</v>
      </c>
      <c r="R760" s="3" t="str">
        <f>VLOOKUP(Table1[[#This Row],[Province_Number]],WikiTable[],11)</f>
        <v>Unknown</v>
      </c>
      <c r="S760" s="3"/>
    </row>
    <row r="761" spans="1:19" x14ac:dyDescent="0.25">
      <c r="A761">
        <v>760</v>
      </c>
      <c r="B761" t="s">
        <v>2727</v>
      </c>
      <c r="I761" t="s">
        <v>265</v>
      </c>
      <c r="O761" s="3" t="str">
        <f>VLOOKUP(Table1[[#This Row],[Province_Number]],WikiTable[],3)</f>
        <v>South America</v>
      </c>
      <c r="P761" s="3" t="str">
        <f>VLOOKUP(Table1[[#This Row],[Province_Number]],WikiTable[],4)</f>
        <v>Brazil / Bahia</v>
      </c>
      <c r="Q761" s="3" t="str">
        <f>VLOOKUP(Table1[[#This Row],[Province_Number]],WikiTable[],12)</f>
        <v>Brazil</v>
      </c>
      <c r="R761" s="3" t="str">
        <f>VLOOKUP(Table1[[#This Row],[Province_Number]],WikiTable[],11)</f>
        <v>Unknown</v>
      </c>
      <c r="S761" s="3"/>
    </row>
    <row r="762" spans="1:19" x14ac:dyDescent="0.25">
      <c r="A762">
        <v>761</v>
      </c>
      <c r="B762" t="s">
        <v>2728</v>
      </c>
      <c r="I762" t="s">
        <v>265</v>
      </c>
      <c r="O762" s="3" t="str">
        <f>VLOOKUP(Table1[[#This Row],[Province_Number]],WikiTable[],3)</f>
        <v>South America</v>
      </c>
      <c r="P762" s="3" t="str">
        <f>VLOOKUP(Table1[[#This Row],[Province_Number]],WikiTable[],4)</f>
        <v>Brazil / Bahia</v>
      </c>
      <c r="Q762" s="3" t="str">
        <f>VLOOKUP(Table1[[#This Row],[Province_Number]],WikiTable[],12)</f>
        <v>Brazil</v>
      </c>
      <c r="R762" s="3" t="str">
        <f>VLOOKUP(Table1[[#This Row],[Province_Number]],WikiTable[],11)</f>
        <v>Cocoa</v>
      </c>
      <c r="S762" s="3"/>
    </row>
    <row r="763" spans="1:19" x14ac:dyDescent="0.25">
      <c r="A763">
        <v>762</v>
      </c>
      <c r="B763" t="s">
        <v>2730</v>
      </c>
      <c r="I763" t="s">
        <v>265</v>
      </c>
      <c r="O763" s="3" t="str">
        <f>VLOOKUP(Table1[[#This Row],[Province_Number]],WikiTable[],3)</f>
        <v>South America</v>
      </c>
      <c r="P763" s="3" t="str">
        <f>VLOOKUP(Table1[[#This Row],[Province_Number]],WikiTable[],4)</f>
        <v>Brazil / Rio de Janeiro</v>
      </c>
      <c r="Q763" s="3" t="str">
        <f>VLOOKUP(Table1[[#This Row],[Province_Number]],WikiTable[],12)</f>
        <v>Brazil</v>
      </c>
      <c r="R763" s="3" t="str">
        <f>VLOOKUP(Table1[[#This Row],[Province_Number]],WikiTable[],11)</f>
        <v>Unknown</v>
      </c>
      <c r="S763" s="3"/>
    </row>
    <row r="764" spans="1:19" x14ac:dyDescent="0.25">
      <c r="A764">
        <v>763</v>
      </c>
      <c r="B764" t="s">
        <v>2732</v>
      </c>
      <c r="I764" t="s">
        <v>265</v>
      </c>
      <c r="O764" s="3" t="str">
        <f>VLOOKUP(Table1[[#This Row],[Province_Number]],WikiTable[],3)</f>
        <v>South America</v>
      </c>
      <c r="P764" s="3" t="str">
        <f>VLOOKUP(Table1[[#This Row],[Province_Number]],WikiTable[],4)</f>
        <v>Brazil / Rio de Janeiro</v>
      </c>
      <c r="Q764" s="3" t="str">
        <f>VLOOKUP(Table1[[#This Row],[Province_Number]],WikiTable[],12)</f>
        <v>Brazil</v>
      </c>
      <c r="R764" s="3" t="str">
        <f>VLOOKUP(Table1[[#This Row],[Province_Number]],WikiTable[],11)</f>
        <v>Unknown</v>
      </c>
      <c r="S764" s="3"/>
    </row>
    <row r="765" spans="1:19" x14ac:dyDescent="0.25">
      <c r="A765">
        <v>764</v>
      </c>
      <c r="B765" t="s">
        <v>2733</v>
      </c>
      <c r="I765" t="s">
        <v>265</v>
      </c>
      <c r="O765" s="3" t="str">
        <f>VLOOKUP(Table1[[#This Row],[Province_Number]],WikiTable[],3)</f>
        <v>South America</v>
      </c>
      <c r="P765" s="3" t="str">
        <f>VLOOKUP(Table1[[#This Row],[Province_Number]],WikiTable[],4)</f>
        <v>Brazil / Rio de Janeiro</v>
      </c>
      <c r="Q765" s="3" t="str">
        <f>VLOOKUP(Table1[[#This Row],[Province_Number]],WikiTable[],12)</f>
        <v>Brazil</v>
      </c>
      <c r="R765" s="3" t="str">
        <f>VLOOKUP(Table1[[#This Row],[Province_Number]],WikiTable[],11)</f>
        <v>Unknown</v>
      </c>
      <c r="S765" s="3"/>
    </row>
    <row r="766" spans="1:19" x14ac:dyDescent="0.25">
      <c r="A766">
        <v>765</v>
      </c>
      <c r="B766" t="s">
        <v>2734</v>
      </c>
      <c r="I766" t="s">
        <v>265</v>
      </c>
      <c r="O766" s="3" t="str">
        <f>VLOOKUP(Table1[[#This Row],[Province_Number]],WikiTable[],3)</f>
        <v>South America</v>
      </c>
      <c r="P766" s="3" t="str">
        <f>VLOOKUP(Table1[[#This Row],[Province_Number]],WikiTable[],4)</f>
        <v>Minas Gerais / Brazil</v>
      </c>
      <c r="Q766" s="3" t="str">
        <f>VLOOKUP(Table1[[#This Row],[Province_Number]],WikiTable[],12)</f>
        <v>Brazil</v>
      </c>
      <c r="R766" s="3" t="str">
        <f>VLOOKUP(Table1[[#This Row],[Province_Number]],WikiTable[],11)</f>
        <v>Unknown</v>
      </c>
      <c r="S766" s="3"/>
    </row>
    <row r="767" spans="1:19" x14ac:dyDescent="0.25">
      <c r="A767">
        <v>766</v>
      </c>
      <c r="B767" t="s">
        <v>2735</v>
      </c>
      <c r="I767" t="s">
        <v>265</v>
      </c>
      <c r="O767" s="3" t="str">
        <f>VLOOKUP(Table1[[#This Row],[Province_Number]],WikiTable[],3)</f>
        <v>South America</v>
      </c>
      <c r="P767" s="3" t="str">
        <f>VLOOKUP(Table1[[#This Row],[Province_Number]],WikiTable[],4)</f>
        <v>Sao Paolo / Brazil</v>
      </c>
      <c r="Q767" s="3" t="str">
        <f>VLOOKUP(Table1[[#This Row],[Province_Number]],WikiTable[],12)</f>
        <v>Brazil</v>
      </c>
      <c r="R767" s="3" t="str">
        <f>VLOOKUP(Table1[[#This Row],[Province_Number]],WikiTable[],11)</f>
        <v>Unknown</v>
      </c>
      <c r="S767" s="3"/>
    </row>
    <row r="768" spans="1:19" x14ac:dyDescent="0.25">
      <c r="A768">
        <v>767</v>
      </c>
      <c r="B768" t="s">
        <v>1615</v>
      </c>
      <c r="C768" t="s">
        <v>414</v>
      </c>
      <c r="D768" t="s">
        <v>414</v>
      </c>
      <c r="E768" t="s">
        <v>415</v>
      </c>
      <c r="F768" t="s">
        <v>416</v>
      </c>
      <c r="G768" t="s">
        <v>15</v>
      </c>
      <c r="H768">
        <v>2000</v>
      </c>
      <c r="I768" t="s">
        <v>1940</v>
      </c>
      <c r="J768" t="s">
        <v>16</v>
      </c>
      <c r="O768" t="str">
        <f>VLOOKUP(Table1[[#This Row],[Province_Number]],WikiTable[],3)</f>
        <v>Europe</v>
      </c>
      <c r="P768" t="str">
        <f>VLOOKUP(Table1[[#This Row],[Province_Number]],WikiTable[],4)</f>
        <v>Wielkopolska / Prussia</v>
      </c>
      <c r="Q768" t="str">
        <f>VLOOKUP(Table1[[#This Row],[Province_Number]],WikiTable[],12)</f>
        <v>Baltic Sea</v>
      </c>
      <c r="R768" t="str">
        <f>VLOOKUP(Table1[[#This Row],[Province_Number]],WikiTable[],11)</f>
        <v>Naval supplies</v>
      </c>
      <c r="S768" s="3"/>
    </row>
    <row r="769" spans="1:19" x14ac:dyDescent="0.25">
      <c r="A769">
        <v>768</v>
      </c>
      <c r="B769" t="s">
        <v>2737</v>
      </c>
      <c r="I769" t="s">
        <v>265</v>
      </c>
      <c r="O769" s="3" t="str">
        <f>VLOOKUP(Table1[[#This Row],[Province_Number]],WikiTable[],3)</f>
        <v>South America</v>
      </c>
      <c r="P769" s="3" t="str">
        <f>VLOOKUP(Table1[[#This Row],[Province_Number]],WikiTable[],4)</f>
        <v>Sao Paolo / Brazil</v>
      </c>
      <c r="Q769" s="3" t="str">
        <f>VLOOKUP(Table1[[#This Row],[Province_Number]],WikiTable[],12)</f>
        <v>Brazil</v>
      </c>
      <c r="R769" s="3" t="str">
        <f>VLOOKUP(Table1[[#This Row],[Province_Number]],WikiTable[],11)</f>
        <v>Unknown</v>
      </c>
      <c r="S769" s="3"/>
    </row>
    <row r="770" spans="1:19" x14ac:dyDescent="0.25">
      <c r="A770">
        <v>769</v>
      </c>
      <c r="B770" t="s">
        <v>2739</v>
      </c>
      <c r="I770" t="s">
        <v>265</v>
      </c>
      <c r="O770" s="3" t="str">
        <f>VLOOKUP(Table1[[#This Row],[Province_Number]],WikiTable[],3)</f>
        <v>South America</v>
      </c>
      <c r="P770" s="3" t="str">
        <f>VLOOKUP(Table1[[#This Row],[Province_Number]],WikiTable[],4)</f>
        <v>Sao Paolo / Brazil</v>
      </c>
      <c r="Q770" s="3" t="str">
        <f>VLOOKUP(Table1[[#This Row],[Province_Number]],WikiTable[],12)</f>
        <v>Brazil</v>
      </c>
      <c r="R770" s="3" t="str">
        <f>VLOOKUP(Table1[[#This Row],[Province_Number]],WikiTable[],11)</f>
        <v>Unknown</v>
      </c>
      <c r="S770" s="3"/>
    </row>
    <row r="771" spans="1:19" x14ac:dyDescent="0.25">
      <c r="A771">
        <v>770</v>
      </c>
      <c r="B771" t="s">
        <v>1618</v>
      </c>
      <c r="C771" t="s">
        <v>414</v>
      </c>
      <c r="D771" t="s">
        <v>414</v>
      </c>
      <c r="E771" t="s">
        <v>415</v>
      </c>
      <c r="F771" t="s">
        <v>416</v>
      </c>
      <c r="G771" t="s">
        <v>15</v>
      </c>
      <c r="H771">
        <v>2000</v>
      </c>
      <c r="I771" t="s">
        <v>1940</v>
      </c>
      <c r="J771" t="s">
        <v>16</v>
      </c>
      <c r="O771" t="str">
        <f>VLOOKUP(Table1[[#This Row],[Province_Number]],WikiTable[],3)</f>
        <v>Europe</v>
      </c>
      <c r="P771" t="str">
        <f>VLOOKUP(Table1[[#This Row],[Province_Number]],WikiTable[],4)</f>
        <v>Lithuanian Region</v>
      </c>
      <c r="Q771" t="str">
        <f>VLOOKUP(Table1[[#This Row],[Province_Number]],WikiTable[],12)</f>
        <v>Kiev</v>
      </c>
      <c r="R771" t="str">
        <f>VLOOKUP(Table1[[#This Row],[Province_Number]],WikiTable[],11)</f>
        <v>Grain</v>
      </c>
      <c r="S771" s="3"/>
    </row>
    <row r="772" spans="1:19" x14ac:dyDescent="0.25">
      <c r="A772">
        <v>771</v>
      </c>
      <c r="B772" t="s">
        <v>1619</v>
      </c>
      <c r="C772" t="s">
        <v>414</v>
      </c>
      <c r="D772" t="s">
        <v>414</v>
      </c>
      <c r="E772" t="s">
        <v>415</v>
      </c>
      <c r="F772" t="s">
        <v>416</v>
      </c>
      <c r="G772" t="s">
        <v>15</v>
      </c>
      <c r="H772">
        <v>2000</v>
      </c>
      <c r="I772" t="s">
        <v>1940</v>
      </c>
      <c r="J772" t="s">
        <v>16</v>
      </c>
      <c r="O772" t="str">
        <f>VLOOKUP(Table1[[#This Row],[Province_Number]],WikiTable[],3)</f>
        <v>Europe</v>
      </c>
      <c r="P772" t="str">
        <f>VLOOKUP(Table1[[#This Row],[Province_Number]],WikiTable[],4)</f>
        <v>Russian Region</v>
      </c>
      <c r="Q772" t="str">
        <f>VLOOKUP(Table1[[#This Row],[Province_Number]],WikiTable[],12)</f>
        <v>Novgorod</v>
      </c>
      <c r="R772" t="str">
        <f>VLOOKUP(Table1[[#This Row],[Province_Number]],WikiTable[],11)</f>
        <v>Grain</v>
      </c>
      <c r="S772" s="3"/>
    </row>
    <row r="773" spans="1:19" x14ac:dyDescent="0.25">
      <c r="A773">
        <v>772</v>
      </c>
      <c r="B773" t="s">
        <v>2740</v>
      </c>
      <c r="I773" t="s">
        <v>265</v>
      </c>
      <c r="O773" s="3" t="str">
        <f>VLOOKUP(Table1[[#This Row],[Province_Number]],WikiTable[],3)</f>
        <v>South America</v>
      </c>
      <c r="P773" s="3" t="str">
        <f>VLOOKUP(Table1[[#This Row],[Province_Number]],WikiTable[],4)</f>
        <v>Pampas / Banda Oriental</v>
      </c>
      <c r="Q773" s="3" t="str">
        <f>VLOOKUP(Table1[[#This Row],[Province_Number]],WikiTable[],12)</f>
        <v>Rio de La Plata</v>
      </c>
      <c r="R773" s="3" t="str">
        <f>VLOOKUP(Table1[[#This Row],[Province_Number]],WikiTable[],11)</f>
        <v>Unknown</v>
      </c>
      <c r="S773" s="3"/>
    </row>
    <row r="774" spans="1:19" x14ac:dyDescent="0.25">
      <c r="A774">
        <v>773</v>
      </c>
      <c r="B774" t="s">
        <v>2744</v>
      </c>
      <c r="I774" t="s">
        <v>265</v>
      </c>
      <c r="O774" s="3" t="str">
        <f>VLOOKUP(Table1[[#This Row],[Province_Number]],WikiTable[],3)</f>
        <v>South America</v>
      </c>
      <c r="P774" s="3" t="str">
        <f>VLOOKUP(Table1[[#This Row],[Province_Number]],WikiTable[],4)</f>
        <v>Pampas / Banda Oriental</v>
      </c>
      <c r="Q774" s="3" t="str">
        <f>VLOOKUP(Table1[[#This Row],[Province_Number]],WikiTable[],12)</f>
        <v>Rio de La Plata</v>
      </c>
      <c r="R774" s="3" t="str">
        <f>VLOOKUP(Table1[[#This Row],[Province_Number]],WikiTable[],11)</f>
        <v>Unknown</v>
      </c>
      <c r="S774" s="3"/>
    </row>
    <row r="775" spans="1:19" x14ac:dyDescent="0.25">
      <c r="A775">
        <v>774</v>
      </c>
      <c r="B775" t="s">
        <v>2745</v>
      </c>
      <c r="O775" s="3" t="str">
        <f>VLOOKUP(Table1[[#This Row],[Province_Number]],WikiTable[],3)</f>
        <v>Africa</v>
      </c>
      <c r="P775" s="3" t="str">
        <f>VLOOKUP(Table1[[#This Row],[Province_Number]],WikiTable[],4)</f>
        <v>Central Africa</v>
      </c>
      <c r="Q775" s="3" t="str">
        <f>VLOOKUP(Table1[[#This Row],[Province_Number]],WikiTable[],12)</f>
        <v>Ethiopia</v>
      </c>
      <c r="R775" s="3" t="str">
        <f>VLOOKUP(Table1[[#This Row],[Province_Number]],WikiTable[],11)</f>
        <v>Unknown</v>
      </c>
      <c r="S775" s="3"/>
    </row>
    <row r="776" spans="1:19" x14ac:dyDescent="0.25">
      <c r="A776">
        <v>775</v>
      </c>
      <c r="B776" t="s">
        <v>2749</v>
      </c>
      <c r="I776" t="s">
        <v>265</v>
      </c>
      <c r="O776" s="3" t="str">
        <f>VLOOKUP(Table1[[#This Row],[Province_Number]],WikiTable[],3)</f>
        <v>South America</v>
      </c>
      <c r="P776" s="3" t="str">
        <f>VLOOKUP(Table1[[#This Row],[Province_Number]],WikiTable[],4)</f>
        <v>Paraguay</v>
      </c>
      <c r="Q776" s="3" t="str">
        <f>VLOOKUP(Table1[[#This Row],[Province_Number]],WikiTable[],12)</f>
        <v>Rio de La Plata</v>
      </c>
      <c r="R776" s="3" t="str">
        <f>VLOOKUP(Table1[[#This Row],[Province_Number]],WikiTable[],11)</f>
        <v>Unknown</v>
      </c>
      <c r="S776" s="3"/>
    </row>
    <row r="777" spans="1:19" x14ac:dyDescent="0.25">
      <c r="A777">
        <v>776</v>
      </c>
      <c r="B777" t="s">
        <v>2751</v>
      </c>
      <c r="I777" t="s">
        <v>265</v>
      </c>
      <c r="O777" s="3" t="str">
        <f>VLOOKUP(Table1[[#This Row],[Province_Number]],WikiTable[],3)</f>
        <v>South America</v>
      </c>
      <c r="P777" s="3" t="str">
        <f>VLOOKUP(Table1[[#This Row],[Province_Number]],WikiTable[],4)</f>
        <v>Paraguay</v>
      </c>
      <c r="Q777" s="3" t="str">
        <f>VLOOKUP(Table1[[#This Row],[Province_Number]],WikiTable[],12)</f>
        <v>Rio de La Plata</v>
      </c>
      <c r="R777" s="3" t="str">
        <f>VLOOKUP(Table1[[#This Row],[Province_Number]],WikiTable[],11)</f>
        <v>Unknown</v>
      </c>
      <c r="S777" s="3"/>
    </row>
    <row r="778" spans="1:19" x14ac:dyDescent="0.25">
      <c r="A778">
        <v>777</v>
      </c>
      <c r="B778" t="s">
        <v>2752</v>
      </c>
      <c r="I778" t="s">
        <v>265</v>
      </c>
      <c r="O778" s="3" t="str">
        <f>VLOOKUP(Table1[[#This Row],[Province_Number]],WikiTable[],3)</f>
        <v>South America</v>
      </c>
      <c r="P778" s="3" t="str">
        <f>VLOOKUP(Table1[[#This Row],[Province_Number]],WikiTable[],4)</f>
        <v>La Plata / Buenos Aires</v>
      </c>
      <c r="Q778" s="3" t="str">
        <f>VLOOKUP(Table1[[#This Row],[Province_Number]],WikiTable[],12)</f>
        <v>Rio de La Plata</v>
      </c>
      <c r="R778" s="3" t="str">
        <f>VLOOKUP(Table1[[#This Row],[Province_Number]],WikiTable[],11)</f>
        <v>Unknown</v>
      </c>
      <c r="S778" s="3"/>
    </row>
    <row r="779" spans="1:19" x14ac:dyDescent="0.25">
      <c r="A779">
        <v>778</v>
      </c>
      <c r="B779" t="s">
        <v>2754</v>
      </c>
      <c r="I779" t="s">
        <v>265</v>
      </c>
      <c r="O779" s="3" t="str">
        <f>VLOOKUP(Table1[[#This Row],[Province_Number]],WikiTable[],3)</f>
        <v>South America</v>
      </c>
      <c r="P779" s="3" t="str">
        <f>VLOOKUP(Table1[[#This Row],[Province_Number]],WikiTable[],4)</f>
        <v>Pampas / La Plata / Buenos Aires</v>
      </c>
      <c r="Q779" s="3" t="str">
        <f>VLOOKUP(Table1[[#This Row],[Province_Number]],WikiTable[],12)</f>
        <v>Rio de La Plata</v>
      </c>
      <c r="R779" s="3" t="str">
        <f>VLOOKUP(Table1[[#This Row],[Province_Number]],WikiTable[],11)</f>
        <v>Grain</v>
      </c>
      <c r="S779" s="3"/>
    </row>
    <row r="780" spans="1:19" x14ac:dyDescent="0.25">
      <c r="A780">
        <v>779</v>
      </c>
      <c r="B780" t="s">
        <v>1620</v>
      </c>
      <c r="C780" t="s">
        <v>265</v>
      </c>
      <c r="D780" t="s">
        <v>265</v>
      </c>
      <c r="E780" t="s">
        <v>265</v>
      </c>
      <c r="F780" t="s">
        <v>1147</v>
      </c>
      <c r="G780" t="s">
        <v>1148</v>
      </c>
      <c r="H780">
        <v>1000</v>
      </c>
      <c r="I780" t="s">
        <v>1085</v>
      </c>
      <c r="J780" t="s">
        <v>16</v>
      </c>
      <c r="O780" t="str">
        <f>VLOOKUP(Table1[[#This Row],[Province_Number]],WikiTable[],3)</f>
        <v>South America</v>
      </c>
      <c r="P780" t="str">
        <f>VLOOKUP(Table1[[#This Row],[Province_Number]],WikiTable[],4)</f>
        <v>Southern Pampas / Pampas / La Plata</v>
      </c>
      <c r="Q780" t="str">
        <f>VLOOKUP(Table1[[#This Row],[Province_Number]],WikiTable[],12)</f>
        <v>Rio de La Plata</v>
      </c>
      <c r="R780" t="str">
        <f>VLOOKUP(Table1[[#This Row],[Province_Number]],WikiTable[],11)</f>
        <v>Unknown</v>
      </c>
      <c r="S780" s="3"/>
    </row>
    <row r="781" spans="1:19" x14ac:dyDescent="0.25">
      <c r="A781">
        <v>780</v>
      </c>
      <c r="B781" t="s">
        <v>1622</v>
      </c>
      <c r="C781" t="s">
        <v>265</v>
      </c>
      <c r="D781" t="s">
        <v>265</v>
      </c>
      <c r="E781" t="s">
        <v>265</v>
      </c>
      <c r="F781" t="s">
        <v>1147</v>
      </c>
      <c r="G781" t="s">
        <v>1148</v>
      </c>
      <c r="H781">
        <v>1000</v>
      </c>
      <c r="I781" t="s">
        <v>1085</v>
      </c>
      <c r="J781" t="s">
        <v>16</v>
      </c>
      <c r="O781" t="str">
        <f>VLOOKUP(Table1[[#This Row],[Province_Number]],WikiTable[],3)</f>
        <v>South America</v>
      </c>
      <c r="P781" t="str">
        <f>VLOOKUP(Table1[[#This Row],[Province_Number]],WikiTable[],4)</f>
        <v>La Plata / Patagonia</v>
      </c>
      <c r="Q781" t="str">
        <f>VLOOKUP(Table1[[#This Row],[Province_Number]],WikiTable[],12)</f>
        <v>Patagonia</v>
      </c>
      <c r="R781" t="str">
        <f>VLOOKUP(Table1[[#This Row],[Province_Number]],WikiTable[],11)</f>
        <v>Unknown</v>
      </c>
      <c r="S781" s="3"/>
    </row>
    <row r="782" spans="1:19" x14ac:dyDescent="0.25">
      <c r="A782">
        <v>781</v>
      </c>
      <c r="B782" t="s">
        <v>1623</v>
      </c>
      <c r="C782" t="s">
        <v>265</v>
      </c>
      <c r="D782" t="s">
        <v>265</v>
      </c>
      <c r="E782" t="s">
        <v>265</v>
      </c>
      <c r="F782" t="s">
        <v>1147</v>
      </c>
      <c r="G782" t="s">
        <v>1148</v>
      </c>
      <c r="H782">
        <v>1000</v>
      </c>
      <c r="I782" t="s">
        <v>1085</v>
      </c>
      <c r="J782" t="s">
        <v>16</v>
      </c>
      <c r="O782" t="str">
        <f>VLOOKUP(Table1[[#This Row],[Province_Number]],WikiTable[],3)</f>
        <v>South America</v>
      </c>
      <c r="P782" t="str">
        <f>VLOOKUP(Table1[[#This Row],[Province_Number]],WikiTable[],4)</f>
        <v>La Plata / Patagonia</v>
      </c>
      <c r="Q782" t="str">
        <f>VLOOKUP(Table1[[#This Row],[Province_Number]],WikiTable[],12)</f>
        <v>Patagonia</v>
      </c>
      <c r="R782" t="str">
        <f>VLOOKUP(Table1[[#This Row],[Province_Number]],WikiTable[],11)</f>
        <v>Unknown</v>
      </c>
      <c r="S782" s="3"/>
    </row>
    <row r="783" spans="1:19" x14ac:dyDescent="0.25">
      <c r="A783">
        <v>782</v>
      </c>
      <c r="B783" t="s">
        <v>1624</v>
      </c>
      <c r="C783" t="s">
        <v>265</v>
      </c>
      <c r="D783" t="s">
        <v>265</v>
      </c>
      <c r="E783" t="s">
        <v>265</v>
      </c>
      <c r="F783" t="s">
        <v>1147</v>
      </c>
      <c r="G783" t="s">
        <v>1148</v>
      </c>
      <c r="H783">
        <v>1000</v>
      </c>
      <c r="I783" t="s">
        <v>1085</v>
      </c>
      <c r="J783" t="s">
        <v>16</v>
      </c>
      <c r="O783" t="str">
        <f>VLOOKUP(Table1[[#This Row],[Province_Number]],WikiTable[],3)</f>
        <v>South America</v>
      </c>
      <c r="P783" t="str">
        <f>VLOOKUP(Table1[[#This Row],[Province_Number]],WikiTable[],4)</f>
        <v>La Plata / Patagonia</v>
      </c>
      <c r="Q783" t="str">
        <f>VLOOKUP(Table1[[#This Row],[Province_Number]],WikiTable[],12)</f>
        <v>Patagonia</v>
      </c>
      <c r="R783" t="str">
        <f>VLOOKUP(Table1[[#This Row],[Province_Number]],WikiTable[],11)</f>
        <v>Unknown</v>
      </c>
      <c r="S783" s="3"/>
    </row>
    <row r="784" spans="1:19" x14ac:dyDescent="0.25">
      <c r="A784">
        <v>783</v>
      </c>
      <c r="B784" t="s">
        <v>1625</v>
      </c>
      <c r="C784" t="s">
        <v>265</v>
      </c>
      <c r="D784" t="s">
        <v>265</v>
      </c>
      <c r="E784" t="s">
        <v>265</v>
      </c>
      <c r="F784" t="s">
        <v>1147</v>
      </c>
      <c r="G784" t="s">
        <v>1148</v>
      </c>
      <c r="H784">
        <v>1000</v>
      </c>
      <c r="I784" t="s">
        <v>1085</v>
      </c>
      <c r="J784" t="s">
        <v>16</v>
      </c>
      <c r="O784" t="str">
        <f>VLOOKUP(Table1[[#This Row],[Province_Number]],WikiTable[],3)</f>
        <v>South America</v>
      </c>
      <c r="P784" t="str">
        <f>VLOOKUP(Table1[[#This Row],[Province_Number]],WikiTable[],4)</f>
        <v>The Andes / Chile</v>
      </c>
      <c r="Q784" t="str">
        <f>VLOOKUP(Table1[[#This Row],[Province_Number]],WikiTable[],12)</f>
        <v>Patagonia</v>
      </c>
      <c r="R784" t="str">
        <f>VLOOKUP(Table1[[#This Row],[Province_Number]],WikiTable[],11)</f>
        <v>Unknown</v>
      </c>
      <c r="S784" s="3"/>
    </row>
    <row r="785" spans="1:19" x14ac:dyDescent="0.25">
      <c r="A785">
        <v>784</v>
      </c>
      <c r="B785" t="s">
        <v>1626</v>
      </c>
      <c r="C785" t="s">
        <v>265</v>
      </c>
      <c r="D785" t="s">
        <v>265</v>
      </c>
      <c r="E785" t="s">
        <v>265</v>
      </c>
      <c r="F785" t="s">
        <v>1147</v>
      </c>
      <c r="G785" t="s">
        <v>1148</v>
      </c>
      <c r="H785">
        <v>1000</v>
      </c>
      <c r="I785" t="s">
        <v>1085</v>
      </c>
      <c r="J785" t="s">
        <v>16</v>
      </c>
      <c r="O785" t="str">
        <f>VLOOKUP(Table1[[#This Row],[Province_Number]],WikiTable[],3)</f>
        <v>South America</v>
      </c>
      <c r="P785" t="str">
        <f>VLOOKUP(Table1[[#This Row],[Province_Number]],WikiTable[],4)</f>
        <v>The Andes / Chile</v>
      </c>
      <c r="Q785" t="str">
        <f>VLOOKUP(Table1[[#This Row],[Province_Number]],WikiTable[],12)</f>
        <v>Patagonia</v>
      </c>
      <c r="R785" t="str">
        <f>VLOOKUP(Table1[[#This Row],[Province_Number]],WikiTable[],11)</f>
        <v>Fish</v>
      </c>
      <c r="S785" s="3"/>
    </row>
    <row r="786" spans="1:19" x14ac:dyDescent="0.25">
      <c r="A786">
        <v>785</v>
      </c>
      <c r="B786" t="s">
        <v>1627</v>
      </c>
      <c r="C786" t="s">
        <v>265</v>
      </c>
      <c r="D786" t="s">
        <v>265</v>
      </c>
      <c r="E786" t="s">
        <v>265</v>
      </c>
      <c r="F786" t="s">
        <v>1147</v>
      </c>
      <c r="G786" t="s">
        <v>1148</v>
      </c>
      <c r="H786">
        <v>1000</v>
      </c>
      <c r="I786" t="s">
        <v>1085</v>
      </c>
      <c r="J786" t="s">
        <v>16</v>
      </c>
      <c r="O786" t="str">
        <f>VLOOKUP(Table1[[#This Row],[Province_Number]],WikiTable[],3)</f>
        <v>South America</v>
      </c>
      <c r="P786" t="str">
        <f>VLOOKUP(Table1[[#This Row],[Province_Number]],WikiTable[],4)</f>
        <v>Cuyo / La Plata</v>
      </c>
      <c r="Q786" t="str">
        <f>VLOOKUP(Table1[[#This Row],[Province_Number]],WikiTable[],12)</f>
        <v>Patagonia</v>
      </c>
      <c r="R786" t="str">
        <f>VLOOKUP(Table1[[#This Row],[Province_Number]],WikiTable[],11)</f>
        <v>Unknown</v>
      </c>
      <c r="S786" s="3"/>
    </row>
    <row r="787" spans="1:19" x14ac:dyDescent="0.25">
      <c r="A787">
        <v>786</v>
      </c>
      <c r="B787" t="s">
        <v>1628</v>
      </c>
      <c r="C787" t="s">
        <v>265</v>
      </c>
      <c r="D787" t="s">
        <v>265</v>
      </c>
      <c r="E787" t="s">
        <v>265</v>
      </c>
      <c r="F787" t="s">
        <v>1147</v>
      </c>
      <c r="G787" t="s">
        <v>1148</v>
      </c>
      <c r="H787">
        <v>1000</v>
      </c>
      <c r="I787" t="s">
        <v>1085</v>
      </c>
      <c r="J787" t="s">
        <v>16</v>
      </c>
      <c r="O787" t="str">
        <f>VLOOKUP(Table1[[#This Row],[Province_Number]],WikiTable[],3)</f>
        <v>South America</v>
      </c>
      <c r="P787" t="str">
        <f>VLOOKUP(Table1[[#This Row],[Province_Number]],WikiTable[],4)</f>
        <v>La Plata / Patagonia</v>
      </c>
      <c r="Q787" t="str">
        <f>VLOOKUP(Table1[[#This Row],[Province_Number]],WikiTable[],12)</f>
        <v>Patagonia</v>
      </c>
      <c r="R787" t="str">
        <f>VLOOKUP(Table1[[#This Row],[Province_Number]],WikiTable[],11)</f>
        <v>Unknown</v>
      </c>
      <c r="S787" s="3"/>
    </row>
    <row r="788" spans="1:19" x14ac:dyDescent="0.25">
      <c r="A788">
        <v>787</v>
      </c>
      <c r="B788" t="s">
        <v>1629</v>
      </c>
      <c r="C788" t="s">
        <v>265</v>
      </c>
      <c r="D788" t="s">
        <v>265</v>
      </c>
      <c r="E788" t="s">
        <v>265</v>
      </c>
      <c r="F788" t="s">
        <v>1147</v>
      </c>
      <c r="G788" t="s">
        <v>1148</v>
      </c>
      <c r="H788">
        <v>1000</v>
      </c>
      <c r="I788" t="s">
        <v>1085</v>
      </c>
      <c r="J788" t="s">
        <v>16</v>
      </c>
      <c r="O788" t="str">
        <f>VLOOKUP(Table1[[#This Row],[Province_Number]],WikiTable[],3)</f>
        <v>South America</v>
      </c>
      <c r="P788" t="str">
        <f>VLOOKUP(Table1[[#This Row],[Province_Number]],WikiTable[],4)</f>
        <v>The Andes / Qullasuyu / Chile</v>
      </c>
      <c r="Q788" t="str">
        <f>VLOOKUP(Table1[[#This Row],[Province_Number]],WikiTable[],12)</f>
        <v>Patagonia</v>
      </c>
      <c r="R788" t="str">
        <f>VLOOKUP(Table1[[#This Row],[Province_Number]],WikiTable[],11)</f>
        <v>Unknown</v>
      </c>
      <c r="S788" s="3"/>
    </row>
    <row r="789" spans="1:19" x14ac:dyDescent="0.25">
      <c r="A789">
        <v>788</v>
      </c>
      <c r="B789" t="s">
        <v>2767</v>
      </c>
      <c r="O789" s="3" t="str">
        <f>VLOOKUP(Table1[[#This Row],[Province_Number]],WikiTable[],3)</f>
        <v>Africa</v>
      </c>
      <c r="P789" s="3" t="str">
        <f>VLOOKUP(Table1[[#This Row],[Province_Number]],WikiTable[],4)</f>
        <v>South Africa</v>
      </c>
      <c r="Q789" s="3" t="str">
        <f>VLOOKUP(Table1[[#This Row],[Province_Number]],WikiTable[],12)</f>
        <v>Zanzibar</v>
      </c>
      <c r="R789" s="3" t="str">
        <f>VLOOKUP(Table1[[#This Row],[Province_Number]],WikiTable[],11)</f>
        <v>Ivory</v>
      </c>
      <c r="S789" s="3"/>
    </row>
    <row r="790" spans="1:19" x14ac:dyDescent="0.25">
      <c r="A790">
        <v>789</v>
      </c>
      <c r="B790" t="s">
        <v>2772</v>
      </c>
      <c r="O790" s="3" t="str">
        <f>VLOOKUP(Table1[[#This Row],[Province_Number]],WikiTable[],3)</f>
        <v>Africa</v>
      </c>
      <c r="P790" s="3" t="str">
        <f>VLOOKUP(Table1[[#This Row],[Province_Number]],WikiTable[],4)</f>
        <v>South Africa</v>
      </c>
      <c r="Q790" s="3" t="str">
        <f>VLOOKUP(Table1[[#This Row],[Province_Number]],WikiTable[],12)</f>
        <v>Cape of Good Hope</v>
      </c>
      <c r="R790" s="3" t="str">
        <f>VLOOKUP(Table1[[#This Row],[Province_Number]],WikiTable[],11)</f>
        <v>Unknown</v>
      </c>
      <c r="S790" s="3"/>
    </row>
    <row r="791" spans="1:19" x14ac:dyDescent="0.25">
      <c r="A791">
        <v>790</v>
      </c>
      <c r="B791" t="s">
        <v>2775</v>
      </c>
      <c r="I791" t="s">
        <v>265</v>
      </c>
      <c r="O791" s="3" t="str">
        <f>VLOOKUP(Table1[[#This Row],[Province_Number]],WikiTable[],3)</f>
        <v>South America</v>
      </c>
      <c r="P791" s="3" t="str">
        <f>VLOOKUP(Table1[[#This Row],[Province_Number]],WikiTable[],4)</f>
        <v>Chaco / La Plata</v>
      </c>
      <c r="Q791" s="3" t="str">
        <f>VLOOKUP(Table1[[#This Row],[Province_Number]],WikiTable[],12)</f>
        <v>Rio de La Plata</v>
      </c>
      <c r="R791" s="3" t="str">
        <f>VLOOKUP(Table1[[#This Row],[Province_Number]],WikiTable[],11)</f>
        <v>Unknown</v>
      </c>
      <c r="S791" s="3"/>
    </row>
    <row r="792" spans="1:19" x14ac:dyDescent="0.25">
      <c r="A792">
        <v>791</v>
      </c>
      <c r="B792" t="s">
        <v>1631</v>
      </c>
      <c r="C792" t="s">
        <v>265</v>
      </c>
      <c r="D792" t="s">
        <v>265</v>
      </c>
      <c r="E792" t="s">
        <v>265</v>
      </c>
      <c r="F792" t="s">
        <v>1147</v>
      </c>
      <c r="G792" t="s">
        <v>1148</v>
      </c>
      <c r="H792">
        <v>1000</v>
      </c>
      <c r="I792" t="s">
        <v>1085</v>
      </c>
      <c r="J792" t="s">
        <v>16</v>
      </c>
      <c r="O792" t="str">
        <f>VLOOKUP(Table1[[#This Row],[Province_Number]],WikiTable[],3)</f>
        <v>South America</v>
      </c>
      <c r="P792" t="str">
        <f>VLOOKUP(Table1[[#This Row],[Province_Number]],WikiTable[],4)</f>
        <v>La Plata / Tucoman / The Andes / Qullasuyu</v>
      </c>
      <c r="Q792" t="str">
        <f>VLOOKUP(Table1[[#This Row],[Province_Number]],WikiTable[],12)</f>
        <v>Cuiaba</v>
      </c>
      <c r="R792" t="str">
        <f>VLOOKUP(Table1[[#This Row],[Province_Number]],WikiTable[],11)</f>
        <v>Unknown</v>
      </c>
      <c r="S792" s="3"/>
    </row>
    <row r="793" spans="1:19" x14ac:dyDescent="0.25">
      <c r="A793">
        <v>792</v>
      </c>
      <c r="B793" t="s">
        <v>1632</v>
      </c>
      <c r="C793" t="s">
        <v>265</v>
      </c>
      <c r="D793" t="s">
        <v>265</v>
      </c>
      <c r="E793" t="s">
        <v>265</v>
      </c>
      <c r="F793" t="s">
        <v>1147</v>
      </c>
      <c r="G793" t="s">
        <v>1148</v>
      </c>
      <c r="H793">
        <v>1000</v>
      </c>
      <c r="I793" t="s">
        <v>1085</v>
      </c>
      <c r="J793" t="s">
        <v>16</v>
      </c>
      <c r="O793" t="str">
        <f>VLOOKUP(Table1[[#This Row],[Province_Number]],WikiTable[],3)</f>
        <v>South America</v>
      </c>
      <c r="P793" t="str">
        <f>VLOOKUP(Table1[[#This Row],[Province_Number]],WikiTable[],4)</f>
        <v>The Andes / Qullasuyu / Chile</v>
      </c>
      <c r="Q793" t="str">
        <f>VLOOKUP(Table1[[#This Row],[Province_Number]],WikiTable[],12)</f>
        <v>Cuiaba</v>
      </c>
      <c r="R793" t="str">
        <f>VLOOKUP(Table1[[#This Row],[Province_Number]],WikiTable[],11)</f>
        <v>Unknown</v>
      </c>
      <c r="S793" s="3"/>
    </row>
    <row r="794" spans="1:19" x14ac:dyDescent="0.25">
      <c r="A794">
        <v>793</v>
      </c>
      <c r="B794" t="s">
        <v>1633</v>
      </c>
      <c r="C794" t="s">
        <v>265</v>
      </c>
      <c r="D794" t="s">
        <v>265</v>
      </c>
      <c r="E794" t="s">
        <v>265</v>
      </c>
      <c r="F794" t="s">
        <v>1147</v>
      </c>
      <c r="G794" t="s">
        <v>1148</v>
      </c>
      <c r="H794">
        <v>1000</v>
      </c>
      <c r="I794" t="s">
        <v>1085</v>
      </c>
      <c r="J794" t="s">
        <v>16</v>
      </c>
      <c r="O794" t="str">
        <f>VLOOKUP(Table1[[#This Row],[Province_Number]],WikiTable[],3)</f>
        <v>South America</v>
      </c>
      <c r="P794" t="str">
        <f>VLOOKUP(Table1[[#This Row],[Province_Number]],WikiTable[],4)</f>
        <v>The Andes / Qullasuyu / Chile</v>
      </c>
      <c r="Q794" t="str">
        <f>VLOOKUP(Table1[[#This Row],[Province_Number]],WikiTable[],12)</f>
        <v>Cuiaba</v>
      </c>
      <c r="R794" t="str">
        <f>VLOOKUP(Table1[[#This Row],[Province_Number]],WikiTable[],11)</f>
        <v>Unknown</v>
      </c>
      <c r="S794" s="3"/>
    </row>
    <row r="795" spans="1:19" x14ac:dyDescent="0.25">
      <c r="A795">
        <v>794</v>
      </c>
      <c r="B795" t="s">
        <v>1634</v>
      </c>
      <c r="C795" t="s">
        <v>265</v>
      </c>
      <c r="D795" t="s">
        <v>265</v>
      </c>
      <c r="E795" t="s">
        <v>265</v>
      </c>
      <c r="F795" t="s">
        <v>1147</v>
      </c>
      <c r="G795" t="s">
        <v>1148</v>
      </c>
      <c r="H795">
        <v>1000</v>
      </c>
      <c r="I795" t="s">
        <v>1085</v>
      </c>
      <c r="J795" t="s">
        <v>16</v>
      </c>
      <c r="O795" t="str">
        <f>VLOOKUP(Table1[[#This Row],[Province_Number]],WikiTable[],3)</f>
        <v>South America</v>
      </c>
      <c r="P795" t="str">
        <f>VLOOKUP(Table1[[#This Row],[Province_Number]],WikiTable[],4)</f>
        <v>La Plata / Tucoman / The Andes / Qullasuyu</v>
      </c>
      <c r="Q795" t="str">
        <f>VLOOKUP(Table1[[#This Row],[Province_Number]],WikiTable[],12)</f>
        <v>Cuiaba</v>
      </c>
      <c r="R795" t="str">
        <f>VLOOKUP(Table1[[#This Row],[Province_Number]],WikiTable[],11)</f>
        <v>Wool</v>
      </c>
      <c r="S795" s="3"/>
    </row>
    <row r="796" spans="1:19" x14ac:dyDescent="0.25">
      <c r="A796">
        <v>795</v>
      </c>
      <c r="B796" t="s">
        <v>1635</v>
      </c>
      <c r="C796" t="s">
        <v>265</v>
      </c>
      <c r="D796" t="s">
        <v>265</v>
      </c>
      <c r="E796" t="s">
        <v>265</v>
      </c>
      <c r="F796" t="s">
        <v>1147</v>
      </c>
      <c r="G796" t="s">
        <v>1148</v>
      </c>
      <c r="H796">
        <v>1000</v>
      </c>
      <c r="I796" t="s">
        <v>1085</v>
      </c>
      <c r="J796" t="s">
        <v>16</v>
      </c>
      <c r="O796" t="str">
        <f>VLOOKUP(Table1[[#This Row],[Province_Number]],WikiTable[],3)</f>
        <v>South America</v>
      </c>
      <c r="P796" t="str">
        <f>VLOOKUP(Table1[[#This Row],[Province_Number]],WikiTable[],4)</f>
        <v>The Andes / Qullasuyu / Bolivia</v>
      </c>
      <c r="Q796" t="str">
        <f>VLOOKUP(Table1[[#This Row],[Province_Number]],WikiTable[],12)</f>
        <v>Cuiaba</v>
      </c>
      <c r="R796" t="str">
        <f>VLOOKUP(Table1[[#This Row],[Province_Number]],WikiTable[],11)</f>
        <v>Gold</v>
      </c>
      <c r="S796" s="3"/>
    </row>
    <row r="797" spans="1:19" x14ac:dyDescent="0.25">
      <c r="A797">
        <v>796</v>
      </c>
      <c r="B797" t="s">
        <v>1636</v>
      </c>
      <c r="C797" t="s">
        <v>265</v>
      </c>
      <c r="D797" t="s">
        <v>265</v>
      </c>
      <c r="E797" t="s">
        <v>265</v>
      </c>
      <c r="F797" t="s">
        <v>1147</v>
      </c>
      <c r="G797" t="s">
        <v>1148</v>
      </c>
      <c r="H797">
        <v>1000</v>
      </c>
      <c r="I797" t="s">
        <v>1085</v>
      </c>
      <c r="J797" t="s">
        <v>16</v>
      </c>
      <c r="O797" t="str">
        <f>VLOOKUP(Table1[[#This Row],[Province_Number]],WikiTable[],3)</f>
        <v>South America</v>
      </c>
      <c r="P797" t="str">
        <f>VLOOKUP(Table1[[#This Row],[Province_Number]],WikiTable[],4)</f>
        <v>The Andes / Qullasuyu / Chile</v>
      </c>
      <c r="Q797" t="str">
        <f>VLOOKUP(Table1[[#This Row],[Province_Number]],WikiTable[],12)</f>
        <v>Cuiaba</v>
      </c>
      <c r="R797" t="str">
        <f>VLOOKUP(Table1[[#This Row],[Province_Number]],WikiTable[],11)</f>
        <v>Unknown</v>
      </c>
      <c r="S797" s="3"/>
    </row>
    <row r="798" spans="1:19" x14ac:dyDescent="0.25">
      <c r="A798">
        <v>797</v>
      </c>
      <c r="B798" t="s">
        <v>1637</v>
      </c>
      <c r="C798" t="s">
        <v>265</v>
      </c>
      <c r="D798" t="s">
        <v>265</v>
      </c>
      <c r="E798" t="s">
        <v>265</v>
      </c>
      <c r="F798" t="s">
        <v>1147</v>
      </c>
      <c r="G798" t="s">
        <v>1148</v>
      </c>
      <c r="H798">
        <v>1000</v>
      </c>
      <c r="I798" t="s">
        <v>1085</v>
      </c>
      <c r="J798" t="s">
        <v>16</v>
      </c>
      <c r="O798" t="str">
        <f>VLOOKUP(Table1[[#This Row],[Province_Number]],WikiTable[],3)</f>
        <v>South America</v>
      </c>
      <c r="P798" t="str">
        <f>VLOOKUP(Table1[[#This Row],[Province_Number]],WikiTable[],4)</f>
        <v>The Andes / Qullasuyu / Bolivia</v>
      </c>
      <c r="Q798" t="str">
        <f>VLOOKUP(Table1[[#This Row],[Province_Number]],WikiTable[],12)</f>
        <v>Cuiaba</v>
      </c>
      <c r="R798" t="str">
        <f>VLOOKUP(Table1[[#This Row],[Province_Number]],WikiTable[],11)</f>
        <v>Copper</v>
      </c>
      <c r="S798" s="3"/>
    </row>
    <row r="799" spans="1:19" x14ac:dyDescent="0.25">
      <c r="A799">
        <v>798</v>
      </c>
      <c r="B799" t="s">
        <v>2788</v>
      </c>
      <c r="O799" s="3" t="str">
        <f>VLOOKUP(Table1[[#This Row],[Province_Number]],WikiTable[],3)</f>
        <v>Africa</v>
      </c>
      <c r="P799" s="3" t="str">
        <f>VLOOKUP(Table1[[#This Row],[Province_Number]],WikiTable[],4)</f>
        <v>Congo / Central Africa</v>
      </c>
      <c r="Q799" s="3" t="str">
        <f>VLOOKUP(Table1[[#This Row],[Province_Number]],WikiTable[],12)</f>
        <v>Ivory Coast</v>
      </c>
      <c r="R799" s="3" t="str">
        <f>VLOOKUP(Table1[[#This Row],[Province_Number]],WikiTable[],11)</f>
        <v>Grain</v>
      </c>
      <c r="S799" s="3"/>
    </row>
    <row r="800" spans="1:19" x14ac:dyDescent="0.25">
      <c r="A800">
        <v>799</v>
      </c>
      <c r="B800" t="s">
        <v>1638</v>
      </c>
      <c r="C800" t="s">
        <v>265</v>
      </c>
      <c r="D800" t="s">
        <v>265</v>
      </c>
      <c r="E800" t="s">
        <v>265</v>
      </c>
      <c r="F800" t="s">
        <v>1147</v>
      </c>
      <c r="G800" t="s">
        <v>1148</v>
      </c>
      <c r="H800">
        <v>1000</v>
      </c>
      <c r="I800" t="s">
        <v>1085</v>
      </c>
      <c r="J800" t="s">
        <v>16</v>
      </c>
      <c r="O800" t="str">
        <f>VLOOKUP(Table1[[#This Row],[Province_Number]],WikiTable[],3)</f>
        <v>South America</v>
      </c>
      <c r="P800" t="str">
        <f>VLOOKUP(Table1[[#This Row],[Province_Number]],WikiTable[],4)</f>
        <v>Chaco / Paraguay</v>
      </c>
      <c r="Q800" t="str">
        <f>VLOOKUP(Table1[[#This Row],[Province_Number]],WikiTable[],12)</f>
        <v>Cuiaba</v>
      </c>
      <c r="R800" t="str">
        <f>VLOOKUP(Table1[[#This Row],[Province_Number]],WikiTable[],11)</f>
        <v>Unknown</v>
      </c>
      <c r="S800" s="3"/>
    </row>
    <row r="801" spans="1:19" x14ac:dyDescent="0.25">
      <c r="A801">
        <v>800</v>
      </c>
      <c r="B801" t="s">
        <v>1641</v>
      </c>
      <c r="C801" t="s">
        <v>265</v>
      </c>
      <c r="D801" t="s">
        <v>265</v>
      </c>
      <c r="E801" t="s">
        <v>265</v>
      </c>
      <c r="F801" t="s">
        <v>1147</v>
      </c>
      <c r="G801" t="s">
        <v>1148</v>
      </c>
      <c r="H801">
        <v>1000</v>
      </c>
      <c r="I801" t="s">
        <v>1085</v>
      </c>
      <c r="J801" t="s">
        <v>16</v>
      </c>
      <c r="O801" t="str">
        <f>VLOOKUP(Table1[[#This Row],[Province_Number]],WikiTable[],3)</f>
        <v>South America</v>
      </c>
      <c r="P801" t="str">
        <f>VLOOKUP(Table1[[#This Row],[Province_Number]],WikiTable[],4)</f>
        <v>Amazonas / Bolivia</v>
      </c>
      <c r="Q801" t="str">
        <f>VLOOKUP(Table1[[#This Row],[Province_Number]],WikiTable[],12)</f>
        <v>Cuiaba</v>
      </c>
      <c r="R801" t="str">
        <f>VLOOKUP(Table1[[#This Row],[Province_Number]],WikiTable[],11)</f>
        <v>Unknown</v>
      </c>
      <c r="S801" s="3"/>
    </row>
    <row r="802" spans="1:19" x14ac:dyDescent="0.25">
      <c r="A802">
        <v>801</v>
      </c>
      <c r="B802" t="s">
        <v>1642</v>
      </c>
      <c r="C802" t="s">
        <v>265</v>
      </c>
      <c r="D802" t="s">
        <v>265</v>
      </c>
      <c r="E802" t="s">
        <v>265</v>
      </c>
      <c r="F802" t="s">
        <v>1147</v>
      </c>
      <c r="G802" t="s">
        <v>1148</v>
      </c>
      <c r="H802">
        <v>1000</v>
      </c>
      <c r="I802" t="s">
        <v>1085</v>
      </c>
      <c r="J802" t="s">
        <v>16</v>
      </c>
      <c r="O802" t="str">
        <f>VLOOKUP(Table1[[#This Row],[Province_Number]],WikiTable[],3)</f>
        <v>South America</v>
      </c>
      <c r="P802" t="str">
        <f>VLOOKUP(Table1[[#This Row],[Province_Number]],WikiTable[],4)</f>
        <v>Bolivia</v>
      </c>
      <c r="Q802" t="str">
        <f>VLOOKUP(Table1[[#This Row],[Province_Number]],WikiTable[],12)</f>
        <v>Cuiaba</v>
      </c>
      <c r="R802" t="str">
        <f>VLOOKUP(Table1[[#This Row],[Province_Number]],WikiTable[],11)</f>
        <v>Unknown</v>
      </c>
      <c r="S802" s="3"/>
    </row>
    <row r="803" spans="1:19" x14ac:dyDescent="0.25">
      <c r="A803">
        <v>802</v>
      </c>
      <c r="B803" t="s">
        <v>1643</v>
      </c>
      <c r="C803" t="s">
        <v>265</v>
      </c>
      <c r="D803" t="s">
        <v>265</v>
      </c>
      <c r="E803" t="s">
        <v>265</v>
      </c>
      <c r="F803" t="s">
        <v>1147</v>
      </c>
      <c r="G803" t="s">
        <v>1148</v>
      </c>
      <c r="H803">
        <v>1000</v>
      </c>
      <c r="I803" t="s">
        <v>1085</v>
      </c>
      <c r="J803" t="s">
        <v>16</v>
      </c>
      <c r="O803" t="str">
        <f>VLOOKUP(Table1[[#This Row],[Province_Number]],WikiTable[],3)</f>
        <v>South America</v>
      </c>
      <c r="P803" t="str">
        <f>VLOOKUP(Table1[[#This Row],[Province_Number]],WikiTable[],4)</f>
        <v>Antisuyu / The Andes / Bolivia</v>
      </c>
      <c r="Q803" t="str">
        <f>VLOOKUP(Table1[[#This Row],[Province_Number]],WikiTable[],12)</f>
        <v>Cuiaba</v>
      </c>
      <c r="R803" t="str">
        <f>VLOOKUP(Table1[[#This Row],[Province_Number]],WikiTable[],11)</f>
        <v>Cloth</v>
      </c>
      <c r="S803" s="3"/>
    </row>
    <row r="804" spans="1:19" x14ac:dyDescent="0.25">
      <c r="A804">
        <v>803</v>
      </c>
      <c r="B804" t="s">
        <v>1644</v>
      </c>
      <c r="C804" t="s">
        <v>265</v>
      </c>
      <c r="D804" t="s">
        <v>265</v>
      </c>
      <c r="E804" t="s">
        <v>265</v>
      </c>
      <c r="F804" t="s">
        <v>1147</v>
      </c>
      <c r="G804" t="s">
        <v>1148</v>
      </c>
      <c r="H804">
        <v>1000</v>
      </c>
      <c r="I804" t="s">
        <v>1085</v>
      </c>
      <c r="J804" t="s">
        <v>16</v>
      </c>
      <c r="O804" t="str">
        <f>VLOOKUP(Table1[[#This Row],[Province_Number]],WikiTable[],3)</f>
        <v>South America</v>
      </c>
      <c r="P804" t="str">
        <f>VLOOKUP(Table1[[#This Row],[Province_Number]],WikiTable[],4)</f>
        <v>Amazonas / Bolivia</v>
      </c>
      <c r="Q804" t="str">
        <f>VLOOKUP(Table1[[#This Row],[Province_Number]],WikiTable[],12)</f>
        <v>Cuiaba</v>
      </c>
      <c r="R804" t="str">
        <f>VLOOKUP(Table1[[#This Row],[Province_Number]],WikiTable[],11)</f>
        <v>Unknown</v>
      </c>
      <c r="S804" s="3"/>
    </row>
    <row r="805" spans="1:19" x14ac:dyDescent="0.25">
      <c r="A805">
        <v>804</v>
      </c>
      <c r="B805" t="s">
        <v>1645</v>
      </c>
      <c r="C805" t="s">
        <v>265</v>
      </c>
      <c r="D805" t="s">
        <v>265</v>
      </c>
      <c r="E805" t="s">
        <v>265</v>
      </c>
      <c r="F805" t="s">
        <v>1147</v>
      </c>
      <c r="G805" t="s">
        <v>1148</v>
      </c>
      <c r="H805">
        <v>1000</v>
      </c>
      <c r="I805" t="s">
        <v>1085</v>
      </c>
      <c r="J805" t="s">
        <v>16</v>
      </c>
      <c r="O805" t="str">
        <f>VLOOKUP(Table1[[#This Row],[Province_Number]],WikiTable[],3)</f>
        <v>South America</v>
      </c>
      <c r="P805" t="str">
        <f>VLOOKUP(Table1[[#This Row],[Province_Number]],WikiTable[],4)</f>
        <v>Antisuyu / The Andes</v>
      </c>
      <c r="Q805" t="str">
        <f>VLOOKUP(Table1[[#This Row],[Province_Number]],WikiTable[],12)</f>
        <v>Lima</v>
      </c>
      <c r="R805" t="str">
        <f>VLOOKUP(Table1[[#This Row],[Province_Number]],WikiTable[],11)</f>
        <v>Gold</v>
      </c>
      <c r="S805" s="3"/>
    </row>
    <row r="806" spans="1:19" x14ac:dyDescent="0.25">
      <c r="A806">
        <v>805</v>
      </c>
      <c r="B806" t="s">
        <v>1646</v>
      </c>
      <c r="C806" t="s">
        <v>265</v>
      </c>
      <c r="D806" t="s">
        <v>265</v>
      </c>
      <c r="E806" t="s">
        <v>265</v>
      </c>
      <c r="F806" t="s">
        <v>1147</v>
      </c>
      <c r="G806" t="s">
        <v>1148</v>
      </c>
      <c r="H806">
        <v>1000</v>
      </c>
      <c r="I806" t="s">
        <v>1085</v>
      </c>
      <c r="J806" t="s">
        <v>16</v>
      </c>
      <c r="O806" t="str">
        <f>VLOOKUP(Table1[[#This Row],[Province_Number]],WikiTable[],3)</f>
        <v>South America</v>
      </c>
      <c r="P806" t="str">
        <f>VLOOKUP(Table1[[#This Row],[Province_Number]],WikiTable[],4)</f>
        <v>The Andes / Qullasuyu</v>
      </c>
      <c r="Q806" t="str">
        <f>VLOOKUP(Table1[[#This Row],[Province_Number]],WikiTable[],12)</f>
        <v>Lima</v>
      </c>
      <c r="R806" t="str">
        <f>VLOOKUP(Table1[[#This Row],[Province_Number]],WikiTable[],11)</f>
        <v>Grain</v>
      </c>
      <c r="S806" s="3"/>
    </row>
    <row r="807" spans="1:19" x14ac:dyDescent="0.25">
      <c r="A807">
        <v>806</v>
      </c>
      <c r="B807" t="s">
        <v>1647</v>
      </c>
      <c r="C807" t="s">
        <v>265</v>
      </c>
      <c r="D807" t="s">
        <v>265</v>
      </c>
      <c r="E807" t="s">
        <v>265</v>
      </c>
      <c r="F807" t="s">
        <v>1147</v>
      </c>
      <c r="G807" t="s">
        <v>1148</v>
      </c>
      <c r="H807">
        <v>1000</v>
      </c>
      <c r="I807" t="s">
        <v>1085</v>
      </c>
      <c r="J807" t="s">
        <v>16</v>
      </c>
      <c r="O807" t="str">
        <f>VLOOKUP(Table1[[#This Row],[Province_Number]],WikiTable[],3)</f>
        <v>South America</v>
      </c>
      <c r="P807" t="str">
        <f>VLOOKUP(Table1[[#This Row],[Province_Number]],WikiTable[],4)</f>
        <v>Kuntisuyu / The Andes</v>
      </c>
      <c r="Q807" t="str">
        <f>VLOOKUP(Table1[[#This Row],[Province_Number]],WikiTable[],12)</f>
        <v>Lima</v>
      </c>
      <c r="R807" t="str">
        <f>VLOOKUP(Table1[[#This Row],[Province_Number]],WikiTable[],11)</f>
        <v>Fish</v>
      </c>
      <c r="S807" s="3"/>
    </row>
    <row r="808" spans="1:19" x14ac:dyDescent="0.25">
      <c r="A808">
        <v>807</v>
      </c>
      <c r="B808" t="s">
        <v>1648</v>
      </c>
      <c r="C808" t="s">
        <v>265</v>
      </c>
      <c r="D808" t="s">
        <v>265</v>
      </c>
      <c r="E808" t="s">
        <v>265</v>
      </c>
      <c r="F808" t="s">
        <v>1147</v>
      </c>
      <c r="G808" t="s">
        <v>1148</v>
      </c>
      <c r="H808">
        <v>1000</v>
      </c>
      <c r="I808" t="s">
        <v>1085</v>
      </c>
      <c r="J808" t="s">
        <v>16</v>
      </c>
      <c r="O808" t="str">
        <f>VLOOKUP(Table1[[#This Row],[Province_Number]],WikiTable[],3)</f>
        <v>South America</v>
      </c>
      <c r="P808" t="str">
        <f>VLOOKUP(Table1[[#This Row],[Province_Number]],WikiTable[],4)</f>
        <v>Kuntisuyu / The Andes</v>
      </c>
      <c r="Q808" t="str">
        <f>VLOOKUP(Table1[[#This Row],[Province_Number]],WikiTable[],12)</f>
        <v>Lima</v>
      </c>
      <c r="R808" t="str">
        <f>VLOOKUP(Table1[[#This Row],[Province_Number]],WikiTable[],11)</f>
        <v>Grain</v>
      </c>
      <c r="S808" s="3"/>
    </row>
    <row r="809" spans="1:19" x14ac:dyDescent="0.25">
      <c r="A809">
        <v>808</v>
      </c>
      <c r="B809" t="s">
        <v>1649</v>
      </c>
      <c r="C809" t="s">
        <v>265</v>
      </c>
      <c r="D809" t="s">
        <v>265</v>
      </c>
      <c r="E809" t="s">
        <v>265</v>
      </c>
      <c r="F809" t="s">
        <v>1147</v>
      </c>
      <c r="G809" t="s">
        <v>1148</v>
      </c>
      <c r="H809">
        <v>1000</v>
      </c>
      <c r="I809" t="s">
        <v>1085</v>
      </c>
      <c r="J809" t="s">
        <v>16</v>
      </c>
      <c r="O809" t="str">
        <f>VLOOKUP(Table1[[#This Row],[Province_Number]],WikiTable[],3)</f>
        <v>South America</v>
      </c>
      <c r="P809" t="str">
        <f>VLOOKUP(Table1[[#This Row],[Province_Number]],WikiTable[],4)</f>
        <v>Kuntisuyu / The Andes</v>
      </c>
      <c r="Q809" t="str">
        <f>VLOOKUP(Table1[[#This Row],[Province_Number]],WikiTable[],12)</f>
        <v>Lima</v>
      </c>
      <c r="R809" t="str">
        <f>VLOOKUP(Table1[[#This Row],[Province_Number]],WikiTable[],11)</f>
        <v>Gold</v>
      </c>
      <c r="S809" s="3"/>
    </row>
    <row r="810" spans="1:19" x14ac:dyDescent="0.25">
      <c r="A810">
        <v>809</v>
      </c>
      <c r="B810" t="s">
        <v>1650</v>
      </c>
      <c r="C810" t="s">
        <v>265</v>
      </c>
      <c r="D810" t="s">
        <v>265</v>
      </c>
      <c r="E810" t="s">
        <v>265</v>
      </c>
      <c r="F810" t="s">
        <v>1147</v>
      </c>
      <c r="G810" t="s">
        <v>1148</v>
      </c>
      <c r="H810">
        <v>1000</v>
      </c>
      <c r="I810" t="s">
        <v>1085</v>
      </c>
      <c r="J810" t="s">
        <v>16</v>
      </c>
      <c r="O810" t="str">
        <f>VLOOKUP(Table1[[#This Row],[Province_Number]],WikiTable[],3)</f>
        <v>South America</v>
      </c>
      <c r="P810" t="str">
        <f>VLOOKUP(Table1[[#This Row],[Province_Number]],WikiTable[],4)</f>
        <v>The Andes / Chinchaysuyu</v>
      </c>
      <c r="Q810" t="str">
        <f>VLOOKUP(Table1[[#This Row],[Province_Number]],WikiTable[],12)</f>
        <v>Lima</v>
      </c>
      <c r="R810" t="str">
        <f>VLOOKUP(Table1[[#This Row],[Province_Number]],WikiTable[],11)</f>
        <v>Cloth</v>
      </c>
      <c r="S810" s="3"/>
    </row>
    <row r="811" spans="1:19" x14ac:dyDescent="0.25">
      <c r="A811">
        <v>810</v>
      </c>
      <c r="B811" t="s">
        <v>1652</v>
      </c>
      <c r="C811" t="s">
        <v>265</v>
      </c>
      <c r="D811" t="s">
        <v>265</v>
      </c>
      <c r="E811" t="s">
        <v>265</v>
      </c>
      <c r="F811" t="s">
        <v>1147</v>
      </c>
      <c r="G811" t="s">
        <v>1148</v>
      </c>
      <c r="H811">
        <v>1000</v>
      </c>
      <c r="I811" t="s">
        <v>1085</v>
      </c>
      <c r="J811" t="s">
        <v>16</v>
      </c>
      <c r="O811" t="str">
        <f>VLOOKUP(Table1[[#This Row],[Province_Number]],WikiTable[],3)</f>
        <v>South America</v>
      </c>
      <c r="P811" t="str">
        <f>VLOOKUP(Table1[[#This Row],[Province_Number]],WikiTable[],4)</f>
        <v>The Andes / Chinchaysuyu</v>
      </c>
      <c r="Q811" t="str">
        <f>VLOOKUP(Table1[[#This Row],[Province_Number]],WikiTable[],12)</f>
        <v>Lima</v>
      </c>
      <c r="R811" t="str">
        <f>VLOOKUP(Table1[[#This Row],[Province_Number]],WikiTable[],11)</f>
        <v>Gold</v>
      </c>
      <c r="S811" s="3"/>
    </row>
    <row r="812" spans="1:19" x14ac:dyDescent="0.25">
      <c r="A812">
        <v>811</v>
      </c>
      <c r="B812" t="s">
        <v>1653</v>
      </c>
      <c r="C812" t="s">
        <v>265</v>
      </c>
      <c r="D812" t="s">
        <v>265</v>
      </c>
      <c r="E812" t="s">
        <v>265</v>
      </c>
      <c r="F812" t="s">
        <v>1147</v>
      </c>
      <c r="G812" t="s">
        <v>1148</v>
      </c>
      <c r="H812">
        <v>1000</v>
      </c>
      <c r="I812" t="s">
        <v>1085</v>
      </c>
      <c r="J812" t="s">
        <v>16</v>
      </c>
      <c r="O812" t="str">
        <f>VLOOKUP(Table1[[#This Row],[Province_Number]],WikiTable[],3)</f>
        <v>South America</v>
      </c>
      <c r="P812" t="str">
        <f>VLOOKUP(Table1[[#This Row],[Province_Number]],WikiTable[],4)</f>
        <v>The Andes / Chinchaysuyu</v>
      </c>
      <c r="Q812" t="str">
        <f>VLOOKUP(Table1[[#This Row],[Province_Number]],WikiTable[],12)</f>
        <v>Lima</v>
      </c>
      <c r="R812" t="str">
        <f>VLOOKUP(Table1[[#This Row],[Province_Number]],WikiTable[],11)</f>
        <v>Wool</v>
      </c>
      <c r="S812" s="3"/>
    </row>
    <row r="813" spans="1:19" x14ac:dyDescent="0.25">
      <c r="A813">
        <v>812</v>
      </c>
      <c r="B813" t="s">
        <v>1654</v>
      </c>
      <c r="C813" t="s">
        <v>265</v>
      </c>
      <c r="D813" t="s">
        <v>265</v>
      </c>
      <c r="E813" t="s">
        <v>265</v>
      </c>
      <c r="F813" t="s">
        <v>1147</v>
      </c>
      <c r="G813" t="s">
        <v>1148</v>
      </c>
      <c r="H813">
        <v>1000</v>
      </c>
      <c r="I813" t="s">
        <v>1085</v>
      </c>
      <c r="J813" t="s">
        <v>16</v>
      </c>
      <c r="O813" t="str">
        <f>VLOOKUP(Table1[[#This Row],[Province_Number]],WikiTable[],3)</f>
        <v>South America</v>
      </c>
      <c r="P813" t="str">
        <f>VLOOKUP(Table1[[#This Row],[Province_Number]],WikiTable[],4)</f>
        <v>The Andes / Chinchaysuyu</v>
      </c>
      <c r="Q813" t="str">
        <f>VLOOKUP(Table1[[#This Row],[Province_Number]],WikiTable[],12)</f>
        <v>Lima</v>
      </c>
      <c r="R813" t="str">
        <f>VLOOKUP(Table1[[#This Row],[Province_Number]],WikiTable[],11)</f>
        <v>Cocoa</v>
      </c>
      <c r="S813" s="3"/>
    </row>
    <row r="814" spans="1:19" x14ac:dyDescent="0.25">
      <c r="A814">
        <v>813</v>
      </c>
      <c r="B814" t="s">
        <v>1655</v>
      </c>
      <c r="C814" t="s">
        <v>265</v>
      </c>
      <c r="D814" t="s">
        <v>265</v>
      </c>
      <c r="E814" t="s">
        <v>265</v>
      </c>
      <c r="F814" t="s">
        <v>1147</v>
      </c>
      <c r="G814" t="s">
        <v>1148</v>
      </c>
      <c r="H814">
        <v>1000</v>
      </c>
      <c r="I814" t="s">
        <v>1085</v>
      </c>
      <c r="J814" t="s">
        <v>16</v>
      </c>
      <c r="O814" t="str">
        <f>VLOOKUP(Table1[[#This Row],[Province_Number]],WikiTable[],3)</f>
        <v>South America</v>
      </c>
      <c r="P814" t="str">
        <f>VLOOKUP(Table1[[#This Row],[Province_Number]],WikiTable[],4)</f>
        <v>The Andes / Chinchaysuyu</v>
      </c>
      <c r="Q814" t="str">
        <f>VLOOKUP(Table1[[#This Row],[Province_Number]],WikiTable[],12)</f>
        <v>Lima</v>
      </c>
      <c r="R814" t="str">
        <f>VLOOKUP(Table1[[#This Row],[Province_Number]],WikiTable[],11)</f>
        <v>Cocoa</v>
      </c>
      <c r="S814" s="3"/>
    </row>
    <row r="815" spans="1:19" x14ac:dyDescent="0.25">
      <c r="A815">
        <v>814</v>
      </c>
      <c r="B815" t="s">
        <v>1656</v>
      </c>
      <c r="C815" t="s">
        <v>265</v>
      </c>
      <c r="D815" t="s">
        <v>265</v>
      </c>
      <c r="E815" t="s">
        <v>265</v>
      </c>
      <c r="F815" t="s">
        <v>1147</v>
      </c>
      <c r="G815" t="s">
        <v>1148</v>
      </c>
      <c r="H815">
        <v>1000</v>
      </c>
      <c r="I815" t="s">
        <v>1085</v>
      </c>
      <c r="J815" t="s">
        <v>16</v>
      </c>
      <c r="O815" t="str">
        <f>VLOOKUP(Table1[[#This Row],[Province_Number]],WikiTable[],3)</f>
        <v>South America</v>
      </c>
      <c r="P815" t="str">
        <f>VLOOKUP(Table1[[#This Row],[Province_Number]],WikiTable[],4)</f>
        <v>The Andes / Chinchaysuyu</v>
      </c>
      <c r="Q815" t="str">
        <f>VLOOKUP(Table1[[#This Row],[Province_Number]],WikiTable[],12)</f>
        <v>Lima</v>
      </c>
      <c r="R815" t="str">
        <f>VLOOKUP(Table1[[#This Row],[Province_Number]],WikiTable[],11)</f>
        <v>Grain</v>
      </c>
      <c r="S815" s="3"/>
    </row>
    <row r="816" spans="1:19" x14ac:dyDescent="0.25">
      <c r="A816">
        <v>815</v>
      </c>
      <c r="B816" t="s">
        <v>1657</v>
      </c>
      <c r="C816" t="s">
        <v>265</v>
      </c>
      <c r="D816" t="s">
        <v>265</v>
      </c>
      <c r="E816" t="s">
        <v>265</v>
      </c>
      <c r="F816" t="s">
        <v>1147</v>
      </c>
      <c r="G816" t="s">
        <v>1148</v>
      </c>
      <c r="H816">
        <v>1000</v>
      </c>
      <c r="I816" t="s">
        <v>1085</v>
      </c>
      <c r="J816" t="s">
        <v>16</v>
      </c>
      <c r="O816" t="str">
        <f>VLOOKUP(Table1[[#This Row],[Province_Number]],WikiTable[],3)</f>
        <v>South America</v>
      </c>
      <c r="P816" t="str">
        <f>VLOOKUP(Table1[[#This Row],[Province_Number]],WikiTable[],4)</f>
        <v>Quito / Amazonas</v>
      </c>
      <c r="Q816" t="str">
        <f>VLOOKUP(Table1[[#This Row],[Province_Number]],WikiTable[],12)</f>
        <v>Lima</v>
      </c>
      <c r="R816" t="str">
        <f>VLOOKUP(Table1[[#This Row],[Province_Number]],WikiTable[],11)</f>
        <v>Unknown</v>
      </c>
      <c r="S816" s="3"/>
    </row>
    <row r="817" spans="1:19" x14ac:dyDescent="0.25">
      <c r="A817">
        <v>816</v>
      </c>
      <c r="B817" t="s">
        <v>1658</v>
      </c>
      <c r="C817" t="s">
        <v>265</v>
      </c>
      <c r="D817" t="s">
        <v>265</v>
      </c>
      <c r="E817" t="s">
        <v>265</v>
      </c>
      <c r="F817" t="s">
        <v>1147</v>
      </c>
      <c r="G817" t="s">
        <v>1148</v>
      </c>
      <c r="H817">
        <v>1000</v>
      </c>
      <c r="I817" t="s">
        <v>1085</v>
      </c>
      <c r="J817" t="s">
        <v>16</v>
      </c>
      <c r="O817" t="str">
        <f>VLOOKUP(Table1[[#This Row],[Province_Number]],WikiTable[],3)</f>
        <v>South America</v>
      </c>
      <c r="P817" t="str">
        <f>VLOOKUP(Table1[[#This Row],[Province_Number]],WikiTable[],4)</f>
        <v>Quito / The Andes / Chinchaysuyu</v>
      </c>
      <c r="Q817" t="str">
        <f>VLOOKUP(Table1[[#This Row],[Province_Number]],WikiTable[],12)</f>
        <v>Lima</v>
      </c>
      <c r="R817" t="str">
        <f>VLOOKUP(Table1[[#This Row],[Province_Number]],WikiTable[],11)</f>
        <v>Grain</v>
      </c>
      <c r="S817" s="3"/>
    </row>
    <row r="818" spans="1:19" x14ac:dyDescent="0.25">
      <c r="A818">
        <v>817</v>
      </c>
      <c r="B818" t="s">
        <v>1659</v>
      </c>
      <c r="C818" t="s">
        <v>265</v>
      </c>
      <c r="D818" t="s">
        <v>265</v>
      </c>
      <c r="E818" t="s">
        <v>265</v>
      </c>
      <c r="F818" t="s">
        <v>1147</v>
      </c>
      <c r="G818" t="s">
        <v>1148</v>
      </c>
      <c r="H818">
        <v>1000</v>
      </c>
      <c r="I818" t="s">
        <v>1085</v>
      </c>
      <c r="J818" t="s">
        <v>16</v>
      </c>
      <c r="O818" t="str">
        <f>VLOOKUP(Table1[[#This Row],[Province_Number]],WikiTable[],3)</f>
        <v>South America</v>
      </c>
      <c r="P818" t="str">
        <f>VLOOKUP(Table1[[#This Row],[Province_Number]],WikiTable[],4)</f>
        <v>Quito / The Andes / Chinchaysuyu</v>
      </c>
      <c r="Q818" t="str">
        <f>VLOOKUP(Table1[[#This Row],[Province_Number]],WikiTable[],12)</f>
        <v>Lima</v>
      </c>
      <c r="R818" t="str">
        <f>VLOOKUP(Table1[[#This Row],[Province_Number]],WikiTable[],11)</f>
        <v>Wool</v>
      </c>
      <c r="S818" s="3"/>
    </row>
    <row r="819" spans="1:19" x14ac:dyDescent="0.25">
      <c r="A819">
        <v>818</v>
      </c>
      <c r="B819" t="s">
        <v>1660</v>
      </c>
      <c r="C819" t="s">
        <v>265</v>
      </c>
      <c r="D819" t="s">
        <v>265</v>
      </c>
      <c r="E819" t="s">
        <v>265</v>
      </c>
      <c r="F819" t="s">
        <v>1147</v>
      </c>
      <c r="G819" t="s">
        <v>1148</v>
      </c>
      <c r="H819">
        <v>1000</v>
      </c>
      <c r="I819" t="s">
        <v>1085</v>
      </c>
      <c r="J819" t="s">
        <v>16</v>
      </c>
      <c r="O819" t="str">
        <f>VLOOKUP(Table1[[#This Row],[Province_Number]],WikiTable[],3)</f>
        <v>South America</v>
      </c>
      <c r="P819" t="str">
        <f>VLOOKUP(Table1[[#This Row],[Province_Number]],WikiTable[],4)</f>
        <v>Quito / The Andes</v>
      </c>
      <c r="Q819" t="str">
        <f>VLOOKUP(Table1[[#This Row],[Province_Number]],WikiTable[],12)</f>
        <v>Lima</v>
      </c>
      <c r="R819" t="str">
        <f>VLOOKUP(Table1[[#This Row],[Province_Number]],WikiTable[],11)</f>
        <v>Unknown</v>
      </c>
      <c r="S819" s="3"/>
    </row>
    <row r="820" spans="1:19" x14ac:dyDescent="0.25">
      <c r="A820">
        <v>819</v>
      </c>
      <c r="B820" t="s">
        <v>1661</v>
      </c>
      <c r="C820" t="s">
        <v>265</v>
      </c>
      <c r="D820" t="s">
        <v>265</v>
      </c>
      <c r="E820" t="s">
        <v>265</v>
      </c>
      <c r="F820" t="s">
        <v>1147</v>
      </c>
      <c r="G820" t="s">
        <v>1148</v>
      </c>
      <c r="H820">
        <v>1000</v>
      </c>
      <c r="I820" t="s">
        <v>1085</v>
      </c>
      <c r="J820" t="s">
        <v>16</v>
      </c>
      <c r="O820" t="str">
        <f>VLOOKUP(Table1[[#This Row],[Province_Number]],WikiTable[],3)</f>
        <v>South America</v>
      </c>
      <c r="P820" t="str">
        <f>VLOOKUP(Table1[[#This Row],[Province_Number]],WikiTable[],4)</f>
        <v>Quito / The Andes / Chinchaysuyu</v>
      </c>
      <c r="Q820" t="str">
        <f>VLOOKUP(Table1[[#This Row],[Province_Number]],WikiTable[],12)</f>
        <v>Lima</v>
      </c>
      <c r="R820" t="str">
        <f>VLOOKUP(Table1[[#This Row],[Province_Number]],WikiTable[],11)</f>
        <v>Fish</v>
      </c>
      <c r="S820" s="3"/>
    </row>
    <row r="821" spans="1:19" x14ac:dyDescent="0.25">
      <c r="A821">
        <v>820</v>
      </c>
      <c r="B821" t="s">
        <v>1663</v>
      </c>
      <c r="C821" t="s">
        <v>265</v>
      </c>
      <c r="D821" t="s">
        <v>265</v>
      </c>
      <c r="E821" t="s">
        <v>265</v>
      </c>
      <c r="F821" t="s">
        <v>1147</v>
      </c>
      <c r="G821" t="s">
        <v>1148</v>
      </c>
      <c r="H821">
        <v>1000</v>
      </c>
      <c r="I821" t="s">
        <v>1085</v>
      </c>
      <c r="J821" t="s">
        <v>16</v>
      </c>
      <c r="O821" t="str">
        <f>VLOOKUP(Table1[[#This Row],[Province_Number]],WikiTable[],3)</f>
        <v>South America</v>
      </c>
      <c r="P821" t="str">
        <f>VLOOKUP(Table1[[#This Row],[Province_Number]],WikiTable[],4)</f>
        <v>Quito / The Andes / Chinchaysuyu</v>
      </c>
      <c r="Q821" t="str">
        <f>VLOOKUP(Table1[[#This Row],[Province_Number]],WikiTable[],12)</f>
        <v>Lima</v>
      </c>
      <c r="R821" t="str">
        <f>VLOOKUP(Table1[[#This Row],[Province_Number]],WikiTable[],11)</f>
        <v>Cloth</v>
      </c>
      <c r="S821" s="3"/>
    </row>
    <row r="822" spans="1:19" x14ac:dyDescent="0.25">
      <c r="A822">
        <v>821</v>
      </c>
      <c r="B822" t="s">
        <v>1664</v>
      </c>
      <c r="C822" t="s">
        <v>265</v>
      </c>
      <c r="D822" t="s">
        <v>265</v>
      </c>
      <c r="E822" t="s">
        <v>265</v>
      </c>
      <c r="F822" t="s">
        <v>1147</v>
      </c>
      <c r="G822" t="s">
        <v>1148</v>
      </c>
      <c r="H822">
        <v>1000</v>
      </c>
      <c r="I822" t="s">
        <v>1085</v>
      </c>
      <c r="J822" t="s">
        <v>16</v>
      </c>
      <c r="O822" t="str">
        <f>VLOOKUP(Table1[[#This Row],[Province_Number]],WikiTable[],3)</f>
        <v>South America</v>
      </c>
      <c r="P822" t="str">
        <f>VLOOKUP(Table1[[#This Row],[Province_Number]],WikiTable[],4)</f>
        <v>Quito / Amazonas</v>
      </c>
      <c r="Q822" t="str">
        <f>VLOOKUP(Table1[[#This Row],[Province_Number]],WikiTable[],12)</f>
        <v>Lima</v>
      </c>
      <c r="R822" t="str">
        <f>VLOOKUP(Table1[[#This Row],[Province_Number]],WikiTable[],11)</f>
        <v>Unknown</v>
      </c>
      <c r="S822" s="3"/>
    </row>
    <row r="823" spans="1:19" x14ac:dyDescent="0.25">
      <c r="A823">
        <v>822</v>
      </c>
      <c r="B823" t="s">
        <v>1665</v>
      </c>
      <c r="C823" t="s">
        <v>265</v>
      </c>
      <c r="D823" t="s">
        <v>265</v>
      </c>
      <c r="E823" t="s">
        <v>265</v>
      </c>
      <c r="F823" t="s">
        <v>1147</v>
      </c>
      <c r="G823" t="s">
        <v>1148</v>
      </c>
      <c r="H823">
        <v>1000</v>
      </c>
      <c r="I823" t="s">
        <v>1085</v>
      </c>
      <c r="J823" t="s">
        <v>16</v>
      </c>
      <c r="O823" t="str">
        <f>VLOOKUP(Table1[[#This Row],[Province_Number]],WikiTable[],3)</f>
        <v>South America</v>
      </c>
      <c r="P823" t="str">
        <f>VLOOKUP(Table1[[#This Row],[Province_Number]],WikiTable[],4)</f>
        <v>The Spanish Main / Amazonas / New Granada</v>
      </c>
      <c r="Q823" t="str">
        <f>VLOOKUP(Table1[[#This Row],[Province_Number]],WikiTable[],12)</f>
        <v>Lima</v>
      </c>
      <c r="R823" t="str">
        <f>VLOOKUP(Table1[[#This Row],[Province_Number]],WikiTable[],11)</f>
        <v>Unknown</v>
      </c>
      <c r="S823" s="3"/>
    </row>
    <row r="824" spans="1:19" x14ac:dyDescent="0.25">
      <c r="A824">
        <v>823</v>
      </c>
      <c r="B824" t="s">
        <v>1666</v>
      </c>
      <c r="C824" t="s">
        <v>1083</v>
      </c>
      <c r="D824" t="s">
        <v>1083</v>
      </c>
      <c r="E824" t="s">
        <v>1083</v>
      </c>
      <c r="F824" t="s">
        <v>1084</v>
      </c>
      <c r="G824" t="s">
        <v>58</v>
      </c>
      <c r="H824">
        <v>1000</v>
      </c>
      <c r="I824" t="s">
        <v>1085</v>
      </c>
      <c r="J824" t="s">
        <v>16</v>
      </c>
      <c r="O824" t="str">
        <f>VLOOKUP(Table1[[#This Row],[Province_Number]],WikiTable[],3)</f>
        <v>South America</v>
      </c>
      <c r="P824" t="str">
        <f>VLOOKUP(Table1[[#This Row],[Province_Number]],WikiTable[],4)</f>
        <v>The Spanish Main / New Granada</v>
      </c>
      <c r="Q824" t="str">
        <f>VLOOKUP(Table1[[#This Row],[Province_Number]],WikiTable[],12)</f>
        <v>Lima</v>
      </c>
      <c r="R824" t="str">
        <f>VLOOKUP(Table1[[#This Row],[Province_Number]],WikiTable[],11)</f>
        <v>Unknown</v>
      </c>
      <c r="S824" s="3"/>
    </row>
    <row r="825" spans="1:19" x14ac:dyDescent="0.25">
      <c r="A825">
        <v>824</v>
      </c>
      <c r="B825" t="s">
        <v>1667</v>
      </c>
      <c r="C825" t="s">
        <v>1083</v>
      </c>
      <c r="D825" t="s">
        <v>1083</v>
      </c>
      <c r="E825" t="s">
        <v>1083</v>
      </c>
      <c r="F825" t="s">
        <v>1084</v>
      </c>
      <c r="G825" t="s">
        <v>58</v>
      </c>
      <c r="H825">
        <v>1000</v>
      </c>
      <c r="I825" t="s">
        <v>1085</v>
      </c>
      <c r="J825" t="s">
        <v>16</v>
      </c>
      <c r="O825" t="str">
        <f>VLOOKUP(Table1[[#This Row],[Province_Number]],WikiTable[],3)</f>
        <v>South America</v>
      </c>
      <c r="P825" t="str">
        <f>VLOOKUP(Table1[[#This Row],[Province_Number]],WikiTable[],4)</f>
        <v>The Spanish Main / New Granada</v>
      </c>
      <c r="Q825" t="str">
        <f>VLOOKUP(Table1[[#This Row],[Province_Number]],WikiTable[],12)</f>
        <v>Panama</v>
      </c>
      <c r="R825" t="str">
        <f>VLOOKUP(Table1[[#This Row],[Province_Number]],WikiTable[],11)</f>
        <v>Unknown</v>
      </c>
      <c r="S825" s="3"/>
    </row>
    <row r="826" spans="1:19" x14ac:dyDescent="0.25">
      <c r="A826">
        <v>825</v>
      </c>
      <c r="B826" t="s">
        <v>1668</v>
      </c>
      <c r="C826" t="s">
        <v>1083</v>
      </c>
      <c r="D826" t="s">
        <v>1083</v>
      </c>
      <c r="E826" t="s">
        <v>1083</v>
      </c>
      <c r="F826" t="s">
        <v>1084</v>
      </c>
      <c r="G826" t="s">
        <v>58</v>
      </c>
      <c r="H826">
        <v>1000</v>
      </c>
      <c r="I826" t="s">
        <v>1085</v>
      </c>
      <c r="J826" t="s">
        <v>16</v>
      </c>
      <c r="O826" t="str">
        <f>VLOOKUP(Table1[[#This Row],[Province_Number]],WikiTable[],3)</f>
        <v>South America</v>
      </c>
      <c r="P826" t="str">
        <f>VLOOKUP(Table1[[#This Row],[Province_Number]],WikiTable[],4)</f>
        <v>The Spanish Main / New Granada</v>
      </c>
      <c r="Q826" t="str">
        <f>VLOOKUP(Table1[[#This Row],[Province_Number]],WikiTable[],12)</f>
        <v>Panama</v>
      </c>
      <c r="R826" t="str">
        <f>VLOOKUP(Table1[[#This Row],[Province_Number]],WikiTable[],11)</f>
        <v>Cocoa</v>
      </c>
      <c r="S826" s="3"/>
    </row>
    <row r="827" spans="1:19" x14ac:dyDescent="0.25">
      <c r="A827">
        <v>826</v>
      </c>
      <c r="B827" t="s">
        <v>1669</v>
      </c>
      <c r="C827" t="s">
        <v>1083</v>
      </c>
      <c r="D827" t="s">
        <v>1083</v>
      </c>
      <c r="E827" t="s">
        <v>1083</v>
      </c>
      <c r="F827" t="s">
        <v>1084</v>
      </c>
      <c r="G827" t="s">
        <v>58</v>
      </c>
      <c r="H827">
        <v>1000</v>
      </c>
      <c r="I827" t="s">
        <v>1085</v>
      </c>
      <c r="J827" t="s">
        <v>16</v>
      </c>
      <c r="O827" t="str">
        <f>VLOOKUP(Table1[[#This Row],[Province_Number]],WikiTable[],3)</f>
        <v>South America</v>
      </c>
      <c r="P827" t="str">
        <f>VLOOKUP(Table1[[#This Row],[Province_Number]],WikiTable[],4)</f>
        <v>The Spanish Main / New Granada</v>
      </c>
      <c r="Q827" t="str">
        <f>VLOOKUP(Table1[[#This Row],[Province_Number]],WikiTable[],12)</f>
        <v>Panama</v>
      </c>
      <c r="R827" t="str">
        <f>VLOOKUP(Table1[[#This Row],[Province_Number]],WikiTable[],11)</f>
        <v>Unknown</v>
      </c>
      <c r="S827" s="3"/>
    </row>
    <row r="828" spans="1:19" x14ac:dyDescent="0.25">
      <c r="A828">
        <v>827</v>
      </c>
      <c r="B828" t="s">
        <v>1670</v>
      </c>
      <c r="C828" t="s">
        <v>1083</v>
      </c>
      <c r="D828" t="s">
        <v>1083</v>
      </c>
      <c r="E828" t="s">
        <v>1083</v>
      </c>
      <c r="F828" t="s">
        <v>1084</v>
      </c>
      <c r="G828" t="s">
        <v>58</v>
      </c>
      <c r="H828">
        <v>1000</v>
      </c>
      <c r="I828" t="s">
        <v>1085</v>
      </c>
      <c r="J828" t="s">
        <v>16</v>
      </c>
      <c r="O828" t="str">
        <f>VLOOKUP(Table1[[#This Row],[Province_Number]],WikiTable[],3)</f>
        <v>South America</v>
      </c>
      <c r="P828" t="str">
        <f>VLOOKUP(Table1[[#This Row],[Province_Number]],WikiTable[],4)</f>
        <v>The Spanish Main / New Granada</v>
      </c>
      <c r="Q828" t="str">
        <f>VLOOKUP(Table1[[#This Row],[Province_Number]],WikiTable[],12)</f>
        <v>Panama</v>
      </c>
      <c r="R828" t="str">
        <f>VLOOKUP(Table1[[#This Row],[Province_Number]],WikiTable[],11)</f>
        <v>Unknown</v>
      </c>
      <c r="S828" s="3"/>
    </row>
    <row r="829" spans="1:19" x14ac:dyDescent="0.25">
      <c r="A829">
        <v>828</v>
      </c>
      <c r="B829" t="s">
        <v>1671</v>
      </c>
      <c r="C829" t="s">
        <v>1083</v>
      </c>
      <c r="D829" t="s">
        <v>1083</v>
      </c>
      <c r="E829" t="s">
        <v>1083</v>
      </c>
      <c r="F829" t="s">
        <v>1084</v>
      </c>
      <c r="G829" t="s">
        <v>58</v>
      </c>
      <c r="H829">
        <v>1000</v>
      </c>
      <c r="I829" t="s">
        <v>1085</v>
      </c>
      <c r="J829" t="s">
        <v>16</v>
      </c>
      <c r="O829" t="str">
        <f>VLOOKUP(Table1[[#This Row],[Province_Number]],WikiTable[],3)</f>
        <v>South America</v>
      </c>
      <c r="P829" t="str">
        <f>VLOOKUP(Table1[[#This Row],[Province_Number]],WikiTable[],4)</f>
        <v>The Spanish Main / New Andalucia</v>
      </c>
      <c r="Q829" t="str">
        <f>VLOOKUP(Table1[[#This Row],[Province_Number]],WikiTable[],12)</f>
        <v>Panama</v>
      </c>
      <c r="R829" t="str">
        <f>VLOOKUP(Table1[[#This Row],[Province_Number]],WikiTable[],11)</f>
        <v>Unknown</v>
      </c>
      <c r="S829" s="3"/>
    </row>
    <row r="830" spans="1:19" x14ac:dyDescent="0.25">
      <c r="A830">
        <v>829</v>
      </c>
      <c r="B830" t="s">
        <v>1672</v>
      </c>
      <c r="C830" t="s">
        <v>1083</v>
      </c>
      <c r="D830" t="s">
        <v>1083</v>
      </c>
      <c r="E830" t="s">
        <v>1083</v>
      </c>
      <c r="F830" t="s">
        <v>1084</v>
      </c>
      <c r="G830" t="s">
        <v>58</v>
      </c>
      <c r="H830">
        <v>1000</v>
      </c>
      <c r="I830" t="s">
        <v>1085</v>
      </c>
      <c r="J830" t="s">
        <v>16</v>
      </c>
      <c r="O830" t="str">
        <f>VLOOKUP(Table1[[#This Row],[Province_Number]],WikiTable[],3)</f>
        <v>South America</v>
      </c>
      <c r="P830" t="str">
        <f>VLOOKUP(Table1[[#This Row],[Province_Number]],WikiTable[],4)</f>
        <v>The Spanish Main / New Andalucia</v>
      </c>
      <c r="Q830" t="str">
        <f>VLOOKUP(Table1[[#This Row],[Province_Number]],WikiTable[],12)</f>
        <v>Panama</v>
      </c>
      <c r="R830" t="str">
        <f>VLOOKUP(Table1[[#This Row],[Province_Number]],WikiTable[],11)</f>
        <v>Unknown</v>
      </c>
      <c r="S830" s="3"/>
    </row>
    <row r="831" spans="1:19" x14ac:dyDescent="0.25">
      <c r="A831">
        <v>830</v>
      </c>
      <c r="B831" t="s">
        <v>1674</v>
      </c>
      <c r="C831" t="s">
        <v>1083</v>
      </c>
      <c r="D831" t="s">
        <v>1083</v>
      </c>
      <c r="E831" t="s">
        <v>1083</v>
      </c>
      <c r="F831" t="s">
        <v>1084</v>
      </c>
      <c r="G831" t="s">
        <v>58</v>
      </c>
      <c r="H831">
        <v>1000</v>
      </c>
      <c r="I831" t="s">
        <v>1085</v>
      </c>
      <c r="J831" t="s">
        <v>16</v>
      </c>
      <c r="O831" t="str">
        <f>VLOOKUP(Table1[[#This Row],[Province_Number]],WikiTable[],3)</f>
        <v>South America</v>
      </c>
      <c r="P831" t="str">
        <f>VLOOKUP(Table1[[#This Row],[Province_Number]],WikiTable[],4)</f>
        <v>The Spanish Main / Venezuela</v>
      </c>
      <c r="Q831" t="str">
        <f>VLOOKUP(Table1[[#This Row],[Province_Number]],WikiTable[],12)</f>
        <v>Caribbean</v>
      </c>
      <c r="R831" t="str">
        <f>VLOOKUP(Table1[[#This Row],[Province_Number]],WikiTable[],11)</f>
        <v>Unknown</v>
      </c>
      <c r="S831" s="3"/>
    </row>
    <row r="832" spans="1:19" x14ac:dyDescent="0.25">
      <c r="A832">
        <v>831</v>
      </c>
      <c r="B832" t="s">
        <v>2821</v>
      </c>
      <c r="I832" t="s">
        <v>265</v>
      </c>
      <c r="O832" s="3" t="str">
        <f>VLOOKUP(Table1[[#This Row],[Province_Number]],WikiTable[],3)</f>
        <v>South America</v>
      </c>
      <c r="P832" s="3" t="str">
        <f>VLOOKUP(Table1[[#This Row],[Province_Number]],WikiTable[],4)</f>
        <v>The Spanish Main / Venezuela</v>
      </c>
      <c r="Q832" s="3" t="str">
        <f>VLOOKUP(Table1[[#This Row],[Province_Number]],WikiTable[],12)</f>
        <v>Caribbean</v>
      </c>
      <c r="R832" s="3" t="str">
        <f>VLOOKUP(Table1[[#This Row],[Province_Number]],WikiTable[],11)</f>
        <v>Unknown</v>
      </c>
      <c r="S832" s="3"/>
    </row>
    <row r="833" spans="1:19" x14ac:dyDescent="0.25">
      <c r="A833">
        <v>832</v>
      </c>
      <c r="B833" t="s">
        <v>1675</v>
      </c>
      <c r="C833" t="s">
        <v>1083</v>
      </c>
      <c r="D833" t="s">
        <v>1083</v>
      </c>
      <c r="E833" t="s">
        <v>1083</v>
      </c>
      <c r="F833" t="s">
        <v>1084</v>
      </c>
      <c r="G833" t="s">
        <v>58</v>
      </c>
      <c r="H833">
        <v>1000</v>
      </c>
      <c r="I833" t="s">
        <v>1085</v>
      </c>
      <c r="J833" t="s">
        <v>16</v>
      </c>
      <c r="O833" t="str">
        <f>VLOOKUP(Table1[[#This Row],[Province_Number]],WikiTable[],3)</f>
        <v>South America</v>
      </c>
      <c r="P833" t="str">
        <f>VLOOKUP(Table1[[#This Row],[Province_Number]],WikiTable[],4)</f>
        <v>The Spanish Main / New Granada</v>
      </c>
      <c r="Q833" t="str">
        <f>VLOOKUP(Table1[[#This Row],[Province_Number]],WikiTable[],12)</f>
        <v>Panama</v>
      </c>
      <c r="R833" t="str">
        <f>VLOOKUP(Table1[[#This Row],[Province_Number]],WikiTable[],11)</f>
        <v>Salt</v>
      </c>
      <c r="S833" s="3"/>
    </row>
    <row r="834" spans="1:19" x14ac:dyDescent="0.25">
      <c r="A834">
        <v>833</v>
      </c>
      <c r="B834" t="s">
        <v>2822</v>
      </c>
      <c r="O834" s="3" t="str">
        <f>VLOOKUP(Table1[[#This Row],[Province_Number]],WikiTable[],3)</f>
        <v>Africa</v>
      </c>
      <c r="P834" s="3" t="str">
        <f>VLOOKUP(Table1[[#This Row],[Province_Number]],WikiTable[],4)</f>
        <v>South Africa</v>
      </c>
      <c r="Q834" s="3" t="str">
        <f>VLOOKUP(Table1[[#This Row],[Province_Number]],WikiTable[],12)</f>
        <v>Cape of Good Hope</v>
      </c>
      <c r="R834" s="3" t="str">
        <f>VLOOKUP(Table1[[#This Row],[Province_Number]],WikiTable[],11)</f>
        <v>Unknown</v>
      </c>
      <c r="S834" s="3"/>
    </row>
    <row r="835" spans="1:19" x14ac:dyDescent="0.25">
      <c r="A835">
        <v>834</v>
      </c>
      <c r="B835" t="s">
        <v>2823</v>
      </c>
      <c r="I835" t="s">
        <v>265</v>
      </c>
      <c r="O835" s="3" t="str">
        <f>VLOOKUP(Table1[[#This Row],[Province_Number]],WikiTable[],3)</f>
        <v>South America</v>
      </c>
      <c r="P835" s="3" t="str">
        <f>VLOOKUP(Table1[[#This Row],[Province_Number]],WikiTable[],4)</f>
        <v>The Spanish Main / Venezuela</v>
      </c>
      <c r="Q835" s="3" t="str">
        <f>VLOOKUP(Table1[[#This Row],[Province_Number]],WikiTable[],12)</f>
        <v>Amazonas</v>
      </c>
      <c r="R835" s="3" t="str">
        <f>VLOOKUP(Table1[[#This Row],[Province_Number]],WikiTable[],11)</f>
        <v>Unknown</v>
      </c>
      <c r="S835" s="3"/>
    </row>
    <row r="836" spans="1:19" x14ac:dyDescent="0.25">
      <c r="A836">
        <v>835</v>
      </c>
      <c r="B836" t="s">
        <v>1676</v>
      </c>
      <c r="C836" t="s">
        <v>1083</v>
      </c>
      <c r="D836" t="s">
        <v>1083</v>
      </c>
      <c r="E836" t="s">
        <v>1083</v>
      </c>
      <c r="F836" t="s">
        <v>1084</v>
      </c>
      <c r="G836" t="s">
        <v>58</v>
      </c>
      <c r="H836">
        <v>1000</v>
      </c>
      <c r="I836" t="s">
        <v>1085</v>
      </c>
      <c r="J836" t="s">
        <v>16</v>
      </c>
      <c r="O836" t="str">
        <f>VLOOKUP(Table1[[#This Row],[Province_Number]],WikiTable[],3)</f>
        <v>North America</v>
      </c>
      <c r="P836" t="str">
        <f>VLOOKUP(Table1[[#This Row],[Province_Number]],WikiTable[],4)</f>
        <v>The Spanish Main / Central America / Castilla del Oro</v>
      </c>
      <c r="Q836" t="str">
        <f>VLOOKUP(Table1[[#This Row],[Province_Number]],WikiTable[],12)</f>
        <v>Panama</v>
      </c>
      <c r="R836" t="str">
        <f>VLOOKUP(Table1[[#This Row],[Province_Number]],WikiTable[],11)</f>
        <v>Unknown</v>
      </c>
      <c r="S836" s="3"/>
    </row>
    <row r="837" spans="1:19" x14ac:dyDescent="0.25">
      <c r="A837">
        <v>836</v>
      </c>
      <c r="B837" t="s">
        <v>1677</v>
      </c>
      <c r="C837" t="s">
        <v>1083</v>
      </c>
      <c r="D837" t="s">
        <v>1083</v>
      </c>
      <c r="E837" t="s">
        <v>1083</v>
      </c>
      <c r="F837" t="s">
        <v>1084</v>
      </c>
      <c r="G837" t="s">
        <v>58</v>
      </c>
      <c r="H837">
        <v>1000</v>
      </c>
      <c r="I837" t="s">
        <v>1085</v>
      </c>
      <c r="J837" t="s">
        <v>16</v>
      </c>
      <c r="O837" t="str">
        <f>VLOOKUP(Table1[[#This Row],[Province_Number]],WikiTable[],3)</f>
        <v>North America</v>
      </c>
      <c r="P837" t="str">
        <f>VLOOKUP(Table1[[#This Row],[Province_Number]],WikiTable[],4)</f>
        <v>The Spanish Main / Central America / Castilla del Oro</v>
      </c>
      <c r="Q837" t="str">
        <f>VLOOKUP(Table1[[#This Row],[Province_Number]],WikiTable[],12)</f>
        <v>Panama</v>
      </c>
      <c r="R837" t="str">
        <f>VLOOKUP(Table1[[#This Row],[Province_Number]],WikiTable[],11)</f>
        <v>Unknown</v>
      </c>
      <c r="S837" s="3"/>
    </row>
    <row r="838" spans="1:19" x14ac:dyDescent="0.25">
      <c r="A838">
        <v>837</v>
      </c>
      <c r="B838" t="s">
        <v>1678</v>
      </c>
      <c r="C838" t="s">
        <v>13</v>
      </c>
      <c r="D838" t="s">
        <v>13</v>
      </c>
      <c r="E838" t="s">
        <v>13</v>
      </c>
      <c r="F838" t="s">
        <v>78</v>
      </c>
      <c r="G838" t="s">
        <v>79</v>
      </c>
      <c r="H838">
        <v>1000</v>
      </c>
      <c r="I838" t="s">
        <v>925</v>
      </c>
      <c r="J838" t="s">
        <v>16</v>
      </c>
      <c r="O838" t="str">
        <f>VLOOKUP(Table1[[#This Row],[Province_Number]],WikiTable[],3)</f>
        <v>North America</v>
      </c>
      <c r="P838" t="str">
        <f>VLOOKUP(Table1[[#This Row],[Province_Number]],WikiTable[],4)</f>
        <v>Central America</v>
      </c>
      <c r="Q838" t="str">
        <f>VLOOKUP(Table1[[#This Row],[Province_Number]],WikiTable[],12)</f>
        <v>Panama</v>
      </c>
      <c r="R838" t="str">
        <f>VLOOKUP(Table1[[#This Row],[Province_Number]],WikiTable[],11)</f>
        <v>Unknown</v>
      </c>
      <c r="S838" s="3"/>
    </row>
    <row r="839" spans="1:19" x14ac:dyDescent="0.25">
      <c r="A839">
        <v>838</v>
      </c>
      <c r="B839" t="s">
        <v>1679</v>
      </c>
      <c r="C839" t="s">
        <v>13</v>
      </c>
      <c r="D839" t="s">
        <v>13</v>
      </c>
      <c r="E839" t="s">
        <v>13</v>
      </c>
      <c r="F839" t="s">
        <v>78</v>
      </c>
      <c r="G839" t="s">
        <v>79</v>
      </c>
      <c r="H839">
        <v>1000</v>
      </c>
      <c r="I839" t="s">
        <v>925</v>
      </c>
      <c r="J839" t="s">
        <v>16</v>
      </c>
      <c r="O839" t="str">
        <f>VLOOKUP(Table1[[#This Row],[Province_Number]],WikiTable[],3)</f>
        <v>North America</v>
      </c>
      <c r="P839" t="str">
        <f>VLOOKUP(Table1[[#This Row],[Province_Number]],WikiTable[],4)</f>
        <v>The Spanish Main / Central America / Castilla del Oro</v>
      </c>
      <c r="Q839" t="str">
        <f>VLOOKUP(Table1[[#This Row],[Province_Number]],WikiTable[],12)</f>
        <v>Panama</v>
      </c>
      <c r="R839" t="str">
        <f>VLOOKUP(Table1[[#This Row],[Province_Number]],WikiTable[],11)</f>
        <v>Unknown</v>
      </c>
      <c r="S839" s="3"/>
    </row>
    <row r="840" spans="1:19" x14ac:dyDescent="0.25">
      <c r="A840">
        <v>839</v>
      </c>
      <c r="B840" t="s">
        <v>1680</v>
      </c>
      <c r="C840" t="s">
        <v>1049</v>
      </c>
      <c r="D840" t="s">
        <v>1049</v>
      </c>
      <c r="E840" t="s">
        <v>1049</v>
      </c>
      <c r="F840" t="s">
        <v>1050</v>
      </c>
      <c r="G840" t="s">
        <v>468</v>
      </c>
      <c r="H840">
        <v>1000</v>
      </c>
      <c r="I840" t="s">
        <v>25</v>
      </c>
      <c r="J840" t="s">
        <v>16</v>
      </c>
      <c r="O840" t="str">
        <f>VLOOKUP(Table1[[#This Row],[Province_Number]],WikiTable[],3)</f>
        <v>North America</v>
      </c>
      <c r="P840" t="str">
        <f>VLOOKUP(Table1[[#This Row],[Province_Number]],WikiTable[],4)</f>
        <v>Central America / Mesoamerica</v>
      </c>
      <c r="Q840" t="str">
        <f>VLOOKUP(Table1[[#This Row],[Province_Number]],WikiTable[],12)</f>
        <v>Panama</v>
      </c>
      <c r="R840" t="str">
        <f>VLOOKUP(Table1[[#This Row],[Province_Number]],WikiTable[],11)</f>
        <v>Unknown</v>
      </c>
      <c r="S840" s="3"/>
    </row>
    <row r="841" spans="1:19" x14ac:dyDescent="0.25">
      <c r="A841">
        <v>840</v>
      </c>
      <c r="B841" t="s">
        <v>1682</v>
      </c>
      <c r="C841" t="s">
        <v>13</v>
      </c>
      <c r="D841" t="s">
        <v>13</v>
      </c>
      <c r="E841" t="s">
        <v>13</v>
      </c>
      <c r="F841" t="s">
        <v>78</v>
      </c>
      <c r="G841" t="s">
        <v>79</v>
      </c>
      <c r="H841">
        <v>1000</v>
      </c>
      <c r="I841" t="s">
        <v>925</v>
      </c>
      <c r="J841" t="s">
        <v>16</v>
      </c>
      <c r="O841" t="str">
        <f>VLOOKUP(Table1[[#This Row],[Province_Number]],WikiTable[],3)</f>
        <v>North America</v>
      </c>
      <c r="P841" t="str">
        <f>VLOOKUP(Table1[[#This Row],[Province_Number]],WikiTable[],4)</f>
        <v>Central America</v>
      </c>
      <c r="Q841" t="str">
        <f>VLOOKUP(Table1[[#This Row],[Province_Number]],WikiTable[],12)</f>
        <v>Panama</v>
      </c>
      <c r="R841" t="str">
        <f>VLOOKUP(Table1[[#This Row],[Province_Number]],WikiTable[],11)</f>
        <v>Unknown</v>
      </c>
      <c r="S841" s="3"/>
    </row>
    <row r="842" spans="1:19" x14ac:dyDescent="0.25">
      <c r="A842">
        <v>841</v>
      </c>
      <c r="B842" t="s">
        <v>1683</v>
      </c>
      <c r="C842" t="s">
        <v>1049</v>
      </c>
      <c r="D842" t="s">
        <v>1049</v>
      </c>
      <c r="E842" t="s">
        <v>1049</v>
      </c>
      <c r="F842" t="s">
        <v>1050</v>
      </c>
      <c r="G842" t="s">
        <v>468</v>
      </c>
      <c r="H842">
        <v>1000</v>
      </c>
      <c r="I842" t="s">
        <v>25</v>
      </c>
      <c r="J842" t="s">
        <v>16</v>
      </c>
      <c r="O842" t="str">
        <f>VLOOKUP(Table1[[#This Row],[Province_Number]],WikiTable[],3)</f>
        <v>North America</v>
      </c>
      <c r="P842" t="str">
        <f>VLOOKUP(Table1[[#This Row],[Province_Number]],WikiTable[],4)</f>
        <v>Central America / Mesoamerica</v>
      </c>
      <c r="Q842" t="str">
        <f>VLOOKUP(Table1[[#This Row],[Province_Number]],WikiTable[],12)</f>
        <v>Mexico</v>
      </c>
      <c r="R842" t="str">
        <f>VLOOKUP(Table1[[#This Row],[Province_Number]],WikiTable[],11)</f>
        <v>Cocoa</v>
      </c>
      <c r="S842" s="3"/>
    </row>
    <row r="843" spans="1:19" x14ac:dyDescent="0.25">
      <c r="A843">
        <v>842</v>
      </c>
      <c r="B843" t="s">
        <v>1684</v>
      </c>
      <c r="C843" t="s">
        <v>1049</v>
      </c>
      <c r="D843" t="s">
        <v>1049</v>
      </c>
      <c r="E843" t="s">
        <v>1049</v>
      </c>
      <c r="F843" t="s">
        <v>1050</v>
      </c>
      <c r="G843" t="s">
        <v>468</v>
      </c>
      <c r="H843">
        <v>1000</v>
      </c>
      <c r="I843" t="s">
        <v>25</v>
      </c>
      <c r="J843" t="s">
        <v>16</v>
      </c>
      <c r="O843" t="str">
        <f>VLOOKUP(Table1[[#This Row],[Province_Number]],WikiTable[],3)</f>
        <v>North America</v>
      </c>
      <c r="P843" t="str">
        <f>VLOOKUP(Table1[[#This Row],[Province_Number]],WikiTable[],4)</f>
        <v>Central America / Mesoamerica</v>
      </c>
      <c r="Q843" t="str">
        <f>VLOOKUP(Table1[[#This Row],[Province_Number]],WikiTable[],12)</f>
        <v>Mexico</v>
      </c>
      <c r="R843" t="str">
        <f>VLOOKUP(Table1[[#This Row],[Province_Number]],WikiTable[],11)</f>
        <v>Cocoa</v>
      </c>
      <c r="S843" s="3"/>
    </row>
    <row r="844" spans="1:19" x14ac:dyDescent="0.25">
      <c r="A844">
        <v>843</v>
      </c>
      <c r="B844" t="s">
        <v>1685</v>
      </c>
      <c r="C844" t="s">
        <v>13</v>
      </c>
      <c r="D844" t="s">
        <v>13</v>
      </c>
      <c r="E844" t="s">
        <v>13</v>
      </c>
      <c r="F844" t="s">
        <v>78</v>
      </c>
      <c r="G844" t="s">
        <v>79</v>
      </c>
      <c r="H844">
        <v>1000</v>
      </c>
      <c r="I844" t="s">
        <v>925</v>
      </c>
      <c r="J844" t="s">
        <v>16</v>
      </c>
      <c r="O844" t="str">
        <f>VLOOKUP(Table1[[#This Row],[Province_Number]],WikiTable[],3)</f>
        <v>North America</v>
      </c>
      <c r="P844" t="str">
        <f>VLOOKUP(Table1[[#This Row],[Province_Number]],WikiTable[],4)</f>
        <v>Central America / Mesoamerica</v>
      </c>
      <c r="Q844" t="str">
        <f>VLOOKUP(Table1[[#This Row],[Province_Number]],WikiTable[],12)</f>
        <v>Mexico</v>
      </c>
      <c r="R844" t="str">
        <f>VLOOKUP(Table1[[#This Row],[Province_Number]],WikiTable[],11)</f>
        <v>Sugar</v>
      </c>
      <c r="S844" s="3"/>
    </row>
    <row r="845" spans="1:19" x14ac:dyDescent="0.25">
      <c r="A845">
        <v>844</v>
      </c>
      <c r="B845" t="s">
        <v>1686</v>
      </c>
      <c r="C845" t="s">
        <v>1049</v>
      </c>
      <c r="D845" t="s">
        <v>1049</v>
      </c>
      <c r="E845" t="s">
        <v>1049</v>
      </c>
      <c r="F845" t="s">
        <v>1050</v>
      </c>
      <c r="G845" t="s">
        <v>468</v>
      </c>
      <c r="H845">
        <v>1000</v>
      </c>
      <c r="I845" t="s">
        <v>25</v>
      </c>
      <c r="J845" t="s">
        <v>16</v>
      </c>
      <c r="O845" t="str">
        <f>VLOOKUP(Table1[[#This Row],[Province_Number]],WikiTable[],3)</f>
        <v>North America</v>
      </c>
      <c r="P845" t="str">
        <f>VLOOKUP(Table1[[#This Row],[Province_Number]],WikiTable[],4)</f>
        <v>Central America / Mesoamerica</v>
      </c>
      <c r="Q845" t="str">
        <f>VLOOKUP(Table1[[#This Row],[Province_Number]],WikiTable[],12)</f>
        <v>Mexico</v>
      </c>
      <c r="R845" t="str">
        <f>VLOOKUP(Table1[[#This Row],[Province_Number]],WikiTable[],11)</f>
        <v>Sugar</v>
      </c>
      <c r="S845" s="3"/>
    </row>
    <row r="846" spans="1:19" x14ac:dyDescent="0.25">
      <c r="A846">
        <v>845</v>
      </c>
      <c r="B846" t="s">
        <v>1687</v>
      </c>
      <c r="C846" t="s">
        <v>13</v>
      </c>
      <c r="D846" t="s">
        <v>13</v>
      </c>
      <c r="E846" t="s">
        <v>13</v>
      </c>
      <c r="F846" t="s">
        <v>78</v>
      </c>
      <c r="G846" t="s">
        <v>79</v>
      </c>
      <c r="H846">
        <v>1000</v>
      </c>
      <c r="I846" t="s">
        <v>925</v>
      </c>
      <c r="J846" t="s">
        <v>16</v>
      </c>
      <c r="O846" t="str">
        <f>VLOOKUP(Table1[[#This Row],[Province_Number]],WikiTable[],3)</f>
        <v>North America</v>
      </c>
      <c r="P846" t="str">
        <f>VLOOKUP(Table1[[#This Row],[Province_Number]],WikiTable[],4)</f>
        <v>Yucatan / Central America / Mesoamerica</v>
      </c>
      <c r="Q846" t="str">
        <f>VLOOKUP(Table1[[#This Row],[Province_Number]],WikiTable[],12)</f>
        <v>Mexico</v>
      </c>
      <c r="R846" t="str">
        <f>VLOOKUP(Table1[[#This Row],[Province_Number]],WikiTable[],11)</f>
        <v>Sugar</v>
      </c>
      <c r="S846" s="3"/>
    </row>
    <row r="847" spans="1:19" x14ac:dyDescent="0.25">
      <c r="A847">
        <v>846</v>
      </c>
      <c r="B847" t="s">
        <v>1688</v>
      </c>
      <c r="C847" t="s">
        <v>13</v>
      </c>
      <c r="D847" t="s">
        <v>13</v>
      </c>
      <c r="E847" t="s">
        <v>13</v>
      </c>
      <c r="F847" t="s">
        <v>78</v>
      </c>
      <c r="G847" t="s">
        <v>79</v>
      </c>
      <c r="H847">
        <v>1000</v>
      </c>
      <c r="I847" t="s">
        <v>925</v>
      </c>
      <c r="J847" t="s">
        <v>16</v>
      </c>
      <c r="O847" t="str">
        <f>VLOOKUP(Table1[[#This Row],[Province_Number]],WikiTable[],3)</f>
        <v>North America</v>
      </c>
      <c r="P847" t="str">
        <f>VLOOKUP(Table1[[#This Row],[Province_Number]],WikiTable[],4)</f>
        <v>Yucatan / Central America / Mesoamerica</v>
      </c>
      <c r="Q847" t="str">
        <f>VLOOKUP(Table1[[#This Row],[Province_Number]],WikiTable[],12)</f>
        <v>Mexico</v>
      </c>
      <c r="R847" t="str">
        <f>VLOOKUP(Table1[[#This Row],[Province_Number]],WikiTable[],11)</f>
        <v>Fish</v>
      </c>
      <c r="S847" s="3"/>
    </row>
    <row r="848" spans="1:19" x14ac:dyDescent="0.25">
      <c r="A848">
        <v>847</v>
      </c>
      <c r="B848" t="s">
        <v>1689</v>
      </c>
      <c r="C848" t="s">
        <v>1037</v>
      </c>
      <c r="D848" t="s">
        <v>1037</v>
      </c>
      <c r="E848" t="s">
        <v>1037</v>
      </c>
      <c r="F848" t="s">
        <v>1038</v>
      </c>
      <c r="G848" t="s">
        <v>79</v>
      </c>
      <c r="H848">
        <v>1000</v>
      </c>
      <c r="I848" t="s">
        <v>25</v>
      </c>
      <c r="J848" t="s">
        <v>16</v>
      </c>
      <c r="O848" t="str">
        <f>VLOOKUP(Table1[[#This Row],[Province_Number]],WikiTable[],3)</f>
        <v>North America</v>
      </c>
      <c r="P848" t="str">
        <f>VLOOKUP(Table1[[#This Row],[Province_Number]],WikiTable[],4)</f>
        <v>Central America / Mesoamerica</v>
      </c>
      <c r="Q848" t="str">
        <f>VLOOKUP(Table1[[#This Row],[Province_Number]],WikiTable[],12)</f>
        <v>Mexico</v>
      </c>
      <c r="R848" t="str">
        <f>VLOOKUP(Table1[[#This Row],[Province_Number]],WikiTable[],11)</f>
        <v>Grain</v>
      </c>
      <c r="S848" s="3"/>
    </row>
    <row r="849" spans="1:19" x14ac:dyDescent="0.25">
      <c r="A849">
        <v>848</v>
      </c>
      <c r="B849" t="s">
        <v>1690</v>
      </c>
      <c r="C849" t="s">
        <v>1057</v>
      </c>
      <c r="D849" t="s">
        <v>1057</v>
      </c>
      <c r="E849" t="s">
        <v>1057</v>
      </c>
      <c r="F849" t="s">
        <v>78</v>
      </c>
      <c r="G849" t="s">
        <v>79</v>
      </c>
      <c r="H849">
        <v>1000</v>
      </c>
      <c r="I849" t="s">
        <v>925</v>
      </c>
      <c r="J849" t="s">
        <v>16</v>
      </c>
      <c r="O849" t="str">
        <f>VLOOKUP(Table1[[#This Row],[Province_Number]],WikiTable[],3)</f>
        <v>North America</v>
      </c>
      <c r="P849" t="str">
        <f>VLOOKUP(Table1[[#This Row],[Province_Number]],WikiTable[],4)</f>
        <v>Central America / Mesoamerica</v>
      </c>
      <c r="Q849" t="str">
        <f>VLOOKUP(Table1[[#This Row],[Province_Number]],WikiTable[],12)</f>
        <v>Mexico</v>
      </c>
      <c r="R849" t="str">
        <f>VLOOKUP(Table1[[#This Row],[Province_Number]],WikiTable[],11)</f>
        <v>Spices</v>
      </c>
      <c r="S849" s="3"/>
    </row>
    <row r="850" spans="1:19" x14ac:dyDescent="0.25">
      <c r="A850">
        <v>849</v>
      </c>
      <c r="B850" t="s">
        <v>1691</v>
      </c>
      <c r="C850" t="s">
        <v>1037</v>
      </c>
      <c r="D850" t="s">
        <v>1037</v>
      </c>
      <c r="E850" t="s">
        <v>1037</v>
      </c>
      <c r="F850" t="s">
        <v>1038</v>
      </c>
      <c r="G850" t="s">
        <v>79</v>
      </c>
      <c r="H850">
        <v>1000</v>
      </c>
      <c r="I850" t="s">
        <v>25</v>
      </c>
      <c r="J850" t="s">
        <v>16</v>
      </c>
      <c r="O850" t="str">
        <f>VLOOKUP(Table1[[#This Row],[Province_Number]],WikiTable[],3)</f>
        <v>North America</v>
      </c>
      <c r="P850" t="str">
        <f>VLOOKUP(Table1[[#This Row],[Province_Number]],WikiTable[],4)</f>
        <v>Central America / Mesoamerica</v>
      </c>
      <c r="Q850" t="str">
        <f>VLOOKUP(Table1[[#This Row],[Province_Number]],WikiTable[],12)</f>
        <v>Mexico</v>
      </c>
      <c r="R850" t="str">
        <f>VLOOKUP(Table1[[#This Row],[Province_Number]],WikiTable[],11)</f>
        <v>Gold</v>
      </c>
      <c r="S850" s="3"/>
    </row>
    <row r="851" spans="1:19" x14ac:dyDescent="0.25">
      <c r="A851">
        <v>850</v>
      </c>
      <c r="B851" t="s">
        <v>1693</v>
      </c>
      <c r="C851" t="s">
        <v>1057</v>
      </c>
      <c r="D851" t="s">
        <v>1057</v>
      </c>
      <c r="E851" t="s">
        <v>1057</v>
      </c>
      <c r="F851" t="s">
        <v>78</v>
      </c>
      <c r="G851" t="s">
        <v>79</v>
      </c>
      <c r="H851">
        <v>1000</v>
      </c>
      <c r="I851" t="s">
        <v>925</v>
      </c>
      <c r="J851" t="s">
        <v>16</v>
      </c>
      <c r="O851" t="str">
        <f>VLOOKUP(Table1[[#This Row],[Province_Number]],WikiTable[],3)</f>
        <v>North America</v>
      </c>
      <c r="P851" t="str">
        <f>VLOOKUP(Table1[[#This Row],[Province_Number]],WikiTable[],4)</f>
        <v>Central America / Mesoamerica</v>
      </c>
      <c r="Q851" t="str">
        <f>VLOOKUP(Table1[[#This Row],[Province_Number]],WikiTable[],12)</f>
        <v>Mexico</v>
      </c>
      <c r="R851" t="str">
        <f>VLOOKUP(Table1[[#This Row],[Province_Number]],WikiTable[],11)</f>
        <v>Sugar</v>
      </c>
      <c r="S851" s="3"/>
    </row>
    <row r="852" spans="1:19" x14ac:dyDescent="0.25">
      <c r="A852">
        <v>851</v>
      </c>
      <c r="B852" t="s">
        <v>1694</v>
      </c>
      <c r="C852" t="s">
        <v>1020</v>
      </c>
      <c r="D852" t="s">
        <v>1020</v>
      </c>
      <c r="E852" t="s">
        <v>1020</v>
      </c>
      <c r="F852" t="s">
        <v>1021</v>
      </c>
      <c r="G852" t="s">
        <v>79</v>
      </c>
      <c r="H852">
        <v>1000</v>
      </c>
      <c r="I852" t="s">
        <v>25</v>
      </c>
      <c r="J852" t="s">
        <v>16</v>
      </c>
      <c r="O852" t="str">
        <f>VLOOKUP(Table1[[#This Row],[Province_Number]],WikiTable[],3)</f>
        <v>North America</v>
      </c>
      <c r="P852" t="str">
        <f>VLOOKUP(Table1[[#This Row],[Province_Number]],WikiTable[],4)</f>
        <v>Central America / Mesoamerica</v>
      </c>
      <c r="Q852" t="str">
        <f>VLOOKUP(Table1[[#This Row],[Province_Number]],WikiTable[],12)</f>
        <v>Mexico</v>
      </c>
      <c r="R852" t="str">
        <f>VLOOKUP(Table1[[#This Row],[Province_Number]],WikiTable[],11)</f>
        <v>Fish</v>
      </c>
      <c r="S852" s="3"/>
    </row>
    <row r="853" spans="1:19" x14ac:dyDescent="0.25">
      <c r="A853">
        <v>852</v>
      </c>
      <c r="B853" t="s">
        <v>1695</v>
      </c>
      <c r="C853" t="s">
        <v>13</v>
      </c>
      <c r="D853" t="s">
        <v>13</v>
      </c>
      <c r="E853" t="s">
        <v>13</v>
      </c>
      <c r="F853" t="s">
        <v>78</v>
      </c>
      <c r="G853" t="s">
        <v>79</v>
      </c>
      <c r="H853">
        <v>1000</v>
      </c>
      <c r="I853" t="s">
        <v>925</v>
      </c>
      <c r="J853" t="s">
        <v>16</v>
      </c>
      <c r="O853" t="str">
        <f>VLOOKUP(Table1[[#This Row],[Province_Number]],WikiTable[],3)</f>
        <v>North America</v>
      </c>
      <c r="P853" t="str">
        <f>VLOOKUP(Table1[[#This Row],[Province_Number]],WikiTable[],4)</f>
        <v>Central America / Mesoamerica</v>
      </c>
      <c r="Q853" t="str">
        <f>VLOOKUP(Table1[[#This Row],[Province_Number]],WikiTable[],12)</f>
        <v>Mexico</v>
      </c>
      <c r="R853" t="str">
        <f>VLOOKUP(Table1[[#This Row],[Province_Number]],WikiTable[],11)</f>
        <v>Gold</v>
      </c>
      <c r="S853" s="3"/>
    </row>
    <row r="854" spans="1:19" x14ac:dyDescent="0.25">
      <c r="A854">
        <v>853</v>
      </c>
      <c r="B854" t="s">
        <v>1696</v>
      </c>
      <c r="C854" t="s">
        <v>13</v>
      </c>
      <c r="D854" t="s">
        <v>13</v>
      </c>
      <c r="E854" t="s">
        <v>13</v>
      </c>
      <c r="F854" t="s">
        <v>78</v>
      </c>
      <c r="G854" t="s">
        <v>79</v>
      </c>
      <c r="H854">
        <v>1000</v>
      </c>
      <c r="I854" t="s">
        <v>925</v>
      </c>
      <c r="J854" t="s">
        <v>16</v>
      </c>
      <c r="O854" t="str">
        <f>VLOOKUP(Table1[[#This Row],[Province_Number]],WikiTable[],3)</f>
        <v>North America</v>
      </c>
      <c r="P854" t="str">
        <f>VLOOKUP(Table1[[#This Row],[Province_Number]],WikiTable[],4)</f>
        <v>Central America / Mesoamerica</v>
      </c>
      <c r="Q854" t="str">
        <f>VLOOKUP(Table1[[#This Row],[Province_Number]],WikiTable[],12)</f>
        <v>Mexico</v>
      </c>
      <c r="R854" t="str">
        <f>VLOOKUP(Table1[[#This Row],[Province_Number]],WikiTable[],11)</f>
        <v>Cotton</v>
      </c>
      <c r="S854" s="3"/>
    </row>
    <row r="855" spans="1:19" x14ac:dyDescent="0.25">
      <c r="A855">
        <v>854</v>
      </c>
      <c r="B855" t="s">
        <v>1697</v>
      </c>
      <c r="C855" t="s">
        <v>1020</v>
      </c>
      <c r="D855" t="s">
        <v>1020</v>
      </c>
      <c r="E855" t="s">
        <v>1020</v>
      </c>
      <c r="F855" t="s">
        <v>1021</v>
      </c>
      <c r="G855" t="s">
        <v>79</v>
      </c>
      <c r="H855">
        <v>1000</v>
      </c>
      <c r="I855" t="s">
        <v>25</v>
      </c>
      <c r="J855" t="s">
        <v>16</v>
      </c>
      <c r="O855" t="str">
        <f>VLOOKUP(Table1[[#This Row],[Province_Number]],WikiTable[],3)</f>
        <v>North America</v>
      </c>
      <c r="P855" t="str">
        <f>VLOOKUP(Table1[[#This Row],[Province_Number]],WikiTable[],4)</f>
        <v>Central America / Mesoamerica</v>
      </c>
      <c r="Q855" t="str">
        <f>VLOOKUP(Table1[[#This Row],[Province_Number]],WikiTable[],12)</f>
        <v>Mexico</v>
      </c>
      <c r="R855" t="str">
        <f>VLOOKUP(Table1[[#This Row],[Province_Number]],WikiTable[],11)</f>
        <v>Grain</v>
      </c>
      <c r="S855" s="3"/>
    </row>
    <row r="856" spans="1:19" x14ac:dyDescent="0.25">
      <c r="A856">
        <v>855</v>
      </c>
      <c r="B856" t="s">
        <v>1698</v>
      </c>
      <c r="C856" t="s">
        <v>1020</v>
      </c>
      <c r="D856" t="s">
        <v>1020</v>
      </c>
      <c r="E856" t="s">
        <v>1020</v>
      </c>
      <c r="F856" t="s">
        <v>1021</v>
      </c>
      <c r="G856" t="s">
        <v>79</v>
      </c>
      <c r="H856">
        <v>1000</v>
      </c>
      <c r="I856" t="s">
        <v>25</v>
      </c>
      <c r="J856" t="s">
        <v>16</v>
      </c>
      <c r="O856" t="str">
        <f>VLOOKUP(Table1[[#This Row],[Province_Number]],WikiTable[],3)</f>
        <v>North America</v>
      </c>
      <c r="P856" t="str">
        <f>VLOOKUP(Table1[[#This Row],[Province_Number]],WikiTable[],4)</f>
        <v>Central America</v>
      </c>
      <c r="Q856" t="str">
        <f>VLOOKUP(Table1[[#This Row],[Province_Number]],WikiTable[],12)</f>
        <v>Mexico</v>
      </c>
      <c r="R856" t="str">
        <f>VLOOKUP(Table1[[#This Row],[Province_Number]],WikiTable[],11)</f>
        <v>Unknown</v>
      </c>
      <c r="S856" s="3"/>
    </row>
    <row r="857" spans="1:19" x14ac:dyDescent="0.25">
      <c r="A857">
        <v>856</v>
      </c>
      <c r="B857" t="s">
        <v>1699</v>
      </c>
      <c r="C857" t="s">
        <v>13</v>
      </c>
      <c r="D857" t="s">
        <v>13</v>
      </c>
      <c r="E857" t="s">
        <v>13</v>
      </c>
      <c r="F857" t="s">
        <v>78</v>
      </c>
      <c r="G857" t="s">
        <v>79</v>
      </c>
      <c r="H857">
        <v>1000</v>
      </c>
      <c r="I857" t="s">
        <v>925</v>
      </c>
      <c r="J857" t="s">
        <v>16</v>
      </c>
      <c r="O857" t="str">
        <f>VLOOKUP(Table1[[#This Row],[Province_Number]],WikiTable[],3)</f>
        <v>North America</v>
      </c>
      <c r="P857" t="str">
        <f>VLOOKUP(Table1[[#This Row],[Province_Number]],WikiTable[],4)</f>
        <v>Central America</v>
      </c>
      <c r="Q857" t="str">
        <f>VLOOKUP(Table1[[#This Row],[Province_Number]],WikiTable[],12)</f>
        <v>Mexico</v>
      </c>
      <c r="R857" t="str">
        <f>VLOOKUP(Table1[[#This Row],[Province_Number]],WikiTable[],11)</f>
        <v>Unknown</v>
      </c>
      <c r="S857" s="3"/>
    </row>
    <row r="858" spans="1:19" x14ac:dyDescent="0.25">
      <c r="A858">
        <v>857</v>
      </c>
      <c r="B858" t="s">
        <v>1700</v>
      </c>
      <c r="C858" t="s">
        <v>13</v>
      </c>
      <c r="D858" t="s">
        <v>13</v>
      </c>
      <c r="E858" t="s">
        <v>13</v>
      </c>
      <c r="F858" t="s">
        <v>78</v>
      </c>
      <c r="G858" t="s">
        <v>79</v>
      </c>
      <c r="H858">
        <v>1000</v>
      </c>
      <c r="I858" t="s">
        <v>925</v>
      </c>
      <c r="J858" t="s">
        <v>16</v>
      </c>
      <c r="O858" t="str">
        <f>VLOOKUP(Table1[[#This Row],[Province_Number]],WikiTable[],3)</f>
        <v>North America</v>
      </c>
      <c r="P858" t="str">
        <f>VLOOKUP(Table1[[#This Row],[Province_Number]],WikiTable[],4)</f>
        <v>Central America</v>
      </c>
      <c r="Q858" t="str">
        <f>VLOOKUP(Table1[[#This Row],[Province_Number]],WikiTable[],12)</f>
        <v>Mexico</v>
      </c>
      <c r="R858" t="str">
        <f>VLOOKUP(Table1[[#This Row],[Province_Number]],WikiTable[],11)</f>
        <v>Unknown</v>
      </c>
      <c r="S858" s="3"/>
    </row>
    <row r="859" spans="1:19" x14ac:dyDescent="0.25">
      <c r="A859">
        <v>858</v>
      </c>
      <c r="B859" t="s">
        <v>1701</v>
      </c>
      <c r="C859" t="s">
        <v>13</v>
      </c>
      <c r="D859" t="s">
        <v>13</v>
      </c>
      <c r="E859" t="s">
        <v>13</v>
      </c>
      <c r="F859" t="s">
        <v>78</v>
      </c>
      <c r="G859" t="s">
        <v>79</v>
      </c>
      <c r="H859">
        <v>1000</v>
      </c>
      <c r="I859" t="s">
        <v>925</v>
      </c>
      <c r="J859" t="s">
        <v>16</v>
      </c>
      <c r="O859" t="str">
        <f>VLOOKUP(Table1[[#This Row],[Province_Number]],WikiTable[],3)</f>
        <v>North America</v>
      </c>
      <c r="P859" t="str">
        <f>VLOOKUP(Table1[[#This Row],[Province_Number]],WikiTable[],4)</f>
        <v>Central America</v>
      </c>
      <c r="Q859" t="str">
        <f>VLOOKUP(Table1[[#This Row],[Province_Number]],WikiTable[],12)</f>
        <v>Rio Grande</v>
      </c>
      <c r="R859" t="str">
        <f>VLOOKUP(Table1[[#This Row],[Province_Number]],WikiTable[],11)</f>
        <v>Unknown</v>
      </c>
      <c r="S859" s="3"/>
    </row>
    <row r="860" spans="1:19" x14ac:dyDescent="0.25">
      <c r="A860">
        <v>859</v>
      </c>
      <c r="B860" t="s">
        <v>1702</v>
      </c>
      <c r="C860" t="s">
        <v>13</v>
      </c>
      <c r="D860" t="s">
        <v>13</v>
      </c>
      <c r="E860" t="s">
        <v>13</v>
      </c>
      <c r="F860" t="s">
        <v>78</v>
      </c>
      <c r="G860" t="s">
        <v>79</v>
      </c>
      <c r="H860">
        <v>1000</v>
      </c>
      <c r="I860" t="s">
        <v>925</v>
      </c>
      <c r="J860" t="s">
        <v>16</v>
      </c>
      <c r="O860" t="str">
        <f>VLOOKUP(Table1[[#This Row],[Province_Number]],WikiTable[],3)</f>
        <v>North America</v>
      </c>
      <c r="P860" t="str">
        <f>VLOOKUP(Table1[[#This Row],[Province_Number]],WikiTable[],4)</f>
        <v>Central America</v>
      </c>
      <c r="Q860" t="str">
        <f>VLOOKUP(Table1[[#This Row],[Province_Number]],WikiTable[],12)</f>
        <v>Mexico</v>
      </c>
      <c r="R860" t="str">
        <f>VLOOKUP(Table1[[#This Row],[Province_Number]],WikiTable[],11)</f>
        <v>Unknown</v>
      </c>
      <c r="S860" s="3"/>
    </row>
    <row r="861" spans="1:19" x14ac:dyDescent="0.25">
      <c r="A861">
        <v>860</v>
      </c>
      <c r="B861" t="s">
        <v>1704</v>
      </c>
      <c r="C861" t="s">
        <v>13</v>
      </c>
      <c r="D861" t="s">
        <v>13</v>
      </c>
      <c r="E861" t="s">
        <v>13</v>
      </c>
      <c r="F861" t="s">
        <v>78</v>
      </c>
      <c r="G861" t="s">
        <v>79</v>
      </c>
      <c r="H861">
        <v>1000</v>
      </c>
      <c r="I861" t="s">
        <v>925</v>
      </c>
      <c r="J861" t="s">
        <v>16</v>
      </c>
      <c r="O861" t="str">
        <f>VLOOKUP(Table1[[#This Row],[Province_Number]],WikiTable[],3)</f>
        <v>North America</v>
      </c>
      <c r="P861" t="str">
        <f>VLOOKUP(Table1[[#This Row],[Province_Number]],WikiTable[],4)</f>
        <v>Central America</v>
      </c>
      <c r="Q861" t="str">
        <f>VLOOKUP(Table1[[#This Row],[Province_Number]],WikiTable[],12)</f>
        <v>Mexico</v>
      </c>
      <c r="R861" t="str">
        <f>VLOOKUP(Table1[[#This Row],[Province_Number]],WikiTable[],11)</f>
        <v>Unknown</v>
      </c>
      <c r="S861" s="3"/>
    </row>
    <row r="862" spans="1:19" x14ac:dyDescent="0.25">
      <c r="A862">
        <v>861</v>
      </c>
      <c r="B862" t="s">
        <v>1705</v>
      </c>
      <c r="C862" t="s">
        <v>13</v>
      </c>
      <c r="D862" t="s">
        <v>13</v>
      </c>
      <c r="E862" t="s">
        <v>13</v>
      </c>
      <c r="F862" t="s">
        <v>78</v>
      </c>
      <c r="G862" t="s">
        <v>79</v>
      </c>
      <c r="H862">
        <v>1000</v>
      </c>
      <c r="I862" t="s">
        <v>925</v>
      </c>
      <c r="J862" t="s">
        <v>16</v>
      </c>
      <c r="O862" t="str">
        <f>VLOOKUP(Table1[[#This Row],[Province_Number]],WikiTable[],3)</f>
        <v>North America</v>
      </c>
      <c r="P862" t="str">
        <f>VLOOKUP(Table1[[#This Row],[Province_Number]],WikiTable[],4)</f>
        <v>Central America</v>
      </c>
      <c r="Q862" t="str">
        <f>VLOOKUP(Table1[[#This Row],[Province_Number]],WikiTable[],12)</f>
        <v>Rio Grande</v>
      </c>
      <c r="R862" t="str">
        <f>VLOOKUP(Table1[[#This Row],[Province_Number]],WikiTable[],11)</f>
        <v>Unknown</v>
      </c>
      <c r="S862" s="3"/>
    </row>
    <row r="863" spans="1:19" x14ac:dyDescent="0.25">
      <c r="A863">
        <v>862</v>
      </c>
      <c r="B863" t="s">
        <v>1706</v>
      </c>
      <c r="C863" t="s">
        <v>13</v>
      </c>
      <c r="D863" t="s">
        <v>13</v>
      </c>
      <c r="E863" t="s">
        <v>13</v>
      </c>
      <c r="F863" t="s">
        <v>78</v>
      </c>
      <c r="G863" t="s">
        <v>79</v>
      </c>
      <c r="H863">
        <v>1000</v>
      </c>
      <c r="I863" t="s">
        <v>925</v>
      </c>
      <c r="J863" t="s">
        <v>16</v>
      </c>
      <c r="O863" t="str">
        <f>VLOOKUP(Table1[[#This Row],[Province_Number]],WikiTable[],3)</f>
        <v>North America</v>
      </c>
      <c r="P863" t="str">
        <f>VLOOKUP(Table1[[#This Row],[Province_Number]],WikiTable[],4)</f>
        <v>Central America</v>
      </c>
      <c r="Q863" t="str">
        <f>VLOOKUP(Table1[[#This Row],[Province_Number]],WikiTable[],12)</f>
        <v>California</v>
      </c>
      <c r="R863" t="str">
        <f>VLOOKUP(Table1[[#This Row],[Province_Number]],WikiTable[],11)</f>
        <v>Unknown</v>
      </c>
      <c r="S863" s="3"/>
    </row>
    <row r="864" spans="1:19" x14ac:dyDescent="0.25">
      <c r="A864">
        <v>863</v>
      </c>
      <c r="B864" t="s">
        <v>1707</v>
      </c>
      <c r="C864" t="s">
        <v>13</v>
      </c>
      <c r="D864" t="s">
        <v>13</v>
      </c>
      <c r="E864" t="s">
        <v>13</v>
      </c>
      <c r="F864" t="s">
        <v>78</v>
      </c>
      <c r="G864" t="s">
        <v>79</v>
      </c>
      <c r="H864">
        <v>1000</v>
      </c>
      <c r="I864" t="s">
        <v>925</v>
      </c>
      <c r="J864" t="s">
        <v>16</v>
      </c>
      <c r="O864" t="str">
        <f>VLOOKUP(Table1[[#This Row],[Province_Number]],WikiTable[],3)</f>
        <v>North America</v>
      </c>
      <c r="P864" t="str">
        <f>VLOOKUP(Table1[[#This Row],[Province_Number]],WikiTable[],4)</f>
        <v>Central America</v>
      </c>
      <c r="Q864" t="str">
        <f>VLOOKUP(Table1[[#This Row],[Province_Number]],WikiTable[],12)</f>
        <v>Rio Grande</v>
      </c>
      <c r="R864" t="str">
        <f>VLOOKUP(Table1[[#This Row],[Province_Number]],WikiTable[],11)</f>
        <v>Unknown</v>
      </c>
      <c r="S864" s="3"/>
    </row>
    <row r="865" spans="1:19" x14ac:dyDescent="0.25">
      <c r="A865">
        <v>864</v>
      </c>
      <c r="B865" t="s">
        <v>1708</v>
      </c>
      <c r="C865" t="s">
        <v>13</v>
      </c>
      <c r="D865" t="s">
        <v>13</v>
      </c>
      <c r="E865" t="s">
        <v>13</v>
      </c>
      <c r="F865" t="s">
        <v>78</v>
      </c>
      <c r="G865" t="s">
        <v>79</v>
      </c>
      <c r="H865">
        <v>1000</v>
      </c>
      <c r="I865" t="s">
        <v>925</v>
      </c>
      <c r="J865" t="s">
        <v>16</v>
      </c>
      <c r="O865" t="str">
        <f>VLOOKUP(Table1[[#This Row],[Province_Number]],WikiTable[],3)</f>
        <v>North America</v>
      </c>
      <c r="P865" t="str">
        <f>VLOOKUP(Table1[[#This Row],[Province_Number]],WikiTable[],4)</f>
        <v>Central America</v>
      </c>
      <c r="Q865" t="str">
        <f>VLOOKUP(Table1[[#This Row],[Province_Number]],WikiTable[],12)</f>
        <v>Rio Grande</v>
      </c>
      <c r="R865" t="str">
        <f>VLOOKUP(Table1[[#This Row],[Province_Number]],WikiTable[],11)</f>
        <v>Unknown</v>
      </c>
      <c r="S865" s="3"/>
    </row>
    <row r="866" spans="1:19" x14ac:dyDescent="0.25">
      <c r="A866">
        <v>865</v>
      </c>
      <c r="B866" t="s">
        <v>1709</v>
      </c>
      <c r="C866" t="s">
        <v>13</v>
      </c>
      <c r="D866" t="s">
        <v>13</v>
      </c>
      <c r="E866" t="s">
        <v>13</v>
      </c>
      <c r="F866" t="s">
        <v>78</v>
      </c>
      <c r="G866" t="s">
        <v>79</v>
      </c>
      <c r="H866">
        <v>1000</v>
      </c>
      <c r="I866" t="s">
        <v>925</v>
      </c>
      <c r="J866" t="s">
        <v>16</v>
      </c>
      <c r="O866" t="str">
        <f>VLOOKUP(Table1[[#This Row],[Province_Number]],WikiTable[],3)</f>
        <v>North America</v>
      </c>
      <c r="P866" t="str">
        <f>VLOOKUP(Table1[[#This Row],[Province_Number]],WikiTable[],4)</f>
        <v>Central America</v>
      </c>
      <c r="Q866" t="str">
        <f>VLOOKUP(Table1[[#This Row],[Province_Number]],WikiTable[],12)</f>
        <v>California</v>
      </c>
      <c r="R866" t="str">
        <f>VLOOKUP(Table1[[#This Row],[Province_Number]],WikiTable[],11)</f>
        <v>Unknown</v>
      </c>
      <c r="S866" s="3"/>
    </row>
    <row r="867" spans="1:19" x14ac:dyDescent="0.25">
      <c r="A867">
        <v>866</v>
      </c>
      <c r="B867" t="s">
        <v>1710</v>
      </c>
      <c r="C867" t="s">
        <v>13</v>
      </c>
      <c r="D867" t="s">
        <v>13</v>
      </c>
      <c r="E867" t="s">
        <v>13</v>
      </c>
      <c r="F867" t="s">
        <v>78</v>
      </c>
      <c r="G867" t="s">
        <v>79</v>
      </c>
      <c r="H867">
        <v>1000</v>
      </c>
      <c r="I867" t="s">
        <v>925</v>
      </c>
      <c r="J867" t="s">
        <v>16</v>
      </c>
      <c r="O867" t="str">
        <f>VLOOKUP(Table1[[#This Row],[Province_Number]],WikiTable[],3)</f>
        <v>North America</v>
      </c>
      <c r="P867" t="str">
        <f>VLOOKUP(Table1[[#This Row],[Province_Number]],WikiTable[],4)</f>
        <v>Central America</v>
      </c>
      <c r="Q867" t="str">
        <f>VLOOKUP(Table1[[#This Row],[Province_Number]],WikiTable[],12)</f>
        <v>California</v>
      </c>
      <c r="R867" t="str">
        <f>VLOOKUP(Table1[[#This Row],[Province_Number]],WikiTable[],11)</f>
        <v>Unknown</v>
      </c>
      <c r="S867" s="3"/>
    </row>
    <row r="868" spans="1:19" x14ac:dyDescent="0.25">
      <c r="A868">
        <v>867</v>
      </c>
      <c r="B868" t="s">
        <v>1711</v>
      </c>
      <c r="C868" t="s">
        <v>576</v>
      </c>
      <c r="D868" t="s">
        <v>576</v>
      </c>
      <c r="E868" t="s">
        <v>576</v>
      </c>
      <c r="F868" t="s">
        <v>577</v>
      </c>
      <c r="G868" t="s">
        <v>564</v>
      </c>
      <c r="H868">
        <v>1000</v>
      </c>
      <c r="I868" t="s">
        <v>25</v>
      </c>
      <c r="J868" t="s">
        <v>16</v>
      </c>
      <c r="O868" t="str">
        <f>VLOOKUP(Table1[[#This Row],[Province_Number]],WikiTable[],3)</f>
        <v>North America</v>
      </c>
      <c r="P868" t="str">
        <f>VLOOKUP(Table1[[#This Row],[Province_Number]],WikiTable[],4)</f>
        <v>Western America</v>
      </c>
      <c r="Q868" t="str">
        <f>VLOOKUP(Table1[[#This Row],[Province_Number]],WikiTable[],12)</f>
        <v>California</v>
      </c>
      <c r="R868" t="str">
        <f>VLOOKUP(Table1[[#This Row],[Province_Number]],WikiTable[],11)</f>
        <v>Unknown</v>
      </c>
      <c r="S868" s="3"/>
    </row>
    <row r="869" spans="1:19" x14ac:dyDescent="0.25">
      <c r="A869">
        <v>868</v>
      </c>
      <c r="B869" t="s">
        <v>1712</v>
      </c>
      <c r="C869" t="s">
        <v>576</v>
      </c>
      <c r="D869" t="s">
        <v>576</v>
      </c>
      <c r="E869" t="s">
        <v>576</v>
      </c>
      <c r="F869" t="s">
        <v>577</v>
      </c>
      <c r="G869" t="s">
        <v>564</v>
      </c>
      <c r="H869">
        <v>1000</v>
      </c>
      <c r="I869" t="s">
        <v>25</v>
      </c>
      <c r="J869" t="s">
        <v>16</v>
      </c>
      <c r="O869" t="str">
        <f>VLOOKUP(Table1[[#This Row],[Province_Number]],WikiTable[],3)</f>
        <v>North America</v>
      </c>
      <c r="P869" t="str">
        <f>VLOOKUP(Table1[[#This Row],[Province_Number]],WikiTable[],4)</f>
        <v>Western America</v>
      </c>
      <c r="Q869" t="str">
        <f>VLOOKUP(Table1[[#This Row],[Province_Number]],WikiTable[],12)</f>
        <v>California</v>
      </c>
      <c r="R869" t="str">
        <f>VLOOKUP(Table1[[#This Row],[Province_Number]],WikiTable[],11)</f>
        <v>Unknown</v>
      </c>
      <c r="S869" s="3"/>
    </row>
    <row r="870" spans="1:19" x14ac:dyDescent="0.25">
      <c r="A870">
        <v>869</v>
      </c>
      <c r="B870" t="s">
        <v>1713</v>
      </c>
      <c r="C870" t="s">
        <v>576</v>
      </c>
      <c r="D870" t="s">
        <v>576</v>
      </c>
      <c r="E870" t="s">
        <v>576</v>
      </c>
      <c r="F870" t="s">
        <v>577</v>
      </c>
      <c r="G870" t="s">
        <v>564</v>
      </c>
      <c r="H870">
        <v>1000</v>
      </c>
      <c r="I870" t="s">
        <v>25</v>
      </c>
      <c r="J870" t="s">
        <v>16</v>
      </c>
      <c r="O870" t="str">
        <f>VLOOKUP(Table1[[#This Row],[Province_Number]],WikiTable[],3)</f>
        <v>North America</v>
      </c>
      <c r="P870" t="str">
        <f>VLOOKUP(Table1[[#This Row],[Province_Number]],WikiTable[],4)</f>
        <v>Western America</v>
      </c>
      <c r="Q870" t="str">
        <f>VLOOKUP(Table1[[#This Row],[Province_Number]],WikiTable[],12)</f>
        <v>California</v>
      </c>
      <c r="R870" t="str">
        <f>VLOOKUP(Table1[[#This Row],[Province_Number]],WikiTable[],11)</f>
        <v>Unknown</v>
      </c>
      <c r="S870" s="3"/>
    </row>
    <row r="871" spans="1:19" x14ac:dyDescent="0.25">
      <c r="A871">
        <v>870</v>
      </c>
      <c r="B871" t="s">
        <v>1715</v>
      </c>
      <c r="C871" t="s">
        <v>576</v>
      </c>
      <c r="D871" t="s">
        <v>576</v>
      </c>
      <c r="E871" t="s">
        <v>576</v>
      </c>
      <c r="F871" t="s">
        <v>577</v>
      </c>
      <c r="G871" t="s">
        <v>564</v>
      </c>
      <c r="H871">
        <v>1000</v>
      </c>
      <c r="I871" t="s">
        <v>25</v>
      </c>
      <c r="J871" t="s">
        <v>16</v>
      </c>
      <c r="O871" t="str">
        <f>VLOOKUP(Table1[[#This Row],[Province_Number]],WikiTable[],3)</f>
        <v>North America</v>
      </c>
      <c r="P871" t="str">
        <f>VLOOKUP(Table1[[#This Row],[Province_Number]],WikiTable[],4)</f>
        <v>Western America</v>
      </c>
      <c r="Q871" t="str">
        <f>VLOOKUP(Table1[[#This Row],[Province_Number]],WikiTable[],12)</f>
        <v>California</v>
      </c>
      <c r="R871" t="str">
        <f>VLOOKUP(Table1[[#This Row],[Province_Number]],WikiTable[],11)</f>
        <v>Unknown</v>
      </c>
      <c r="S871" s="3"/>
    </row>
    <row r="872" spans="1:19" x14ac:dyDescent="0.25">
      <c r="A872">
        <v>871</v>
      </c>
      <c r="B872" t="s">
        <v>2849</v>
      </c>
      <c r="O872" s="3" t="str">
        <f>VLOOKUP(Table1[[#This Row],[Province_Number]],WikiTable[],3)</f>
        <v>North America</v>
      </c>
      <c r="P872" s="3" t="str">
        <f>VLOOKUP(Table1[[#This Row],[Province_Number]],WikiTable[],4)</f>
        <v>Western America</v>
      </c>
      <c r="Q872" s="3" t="str">
        <f>VLOOKUP(Table1[[#This Row],[Province_Number]],WikiTable[],12)</f>
        <v>California</v>
      </c>
      <c r="R872" s="3" t="str">
        <f>VLOOKUP(Table1[[#This Row],[Province_Number]],WikiTable[],11)</f>
        <v>Unknown</v>
      </c>
      <c r="S872" s="3"/>
    </row>
    <row r="873" spans="1:19" x14ac:dyDescent="0.25">
      <c r="A873">
        <v>872</v>
      </c>
      <c r="B873" t="s">
        <v>2850</v>
      </c>
      <c r="O873" s="3" t="str">
        <f>VLOOKUP(Table1[[#This Row],[Province_Number]],WikiTable[],3)</f>
        <v>North America</v>
      </c>
      <c r="P873" s="3" t="str">
        <f>VLOOKUP(Table1[[#This Row],[Province_Number]],WikiTable[],4)</f>
        <v>Northwestern America</v>
      </c>
      <c r="Q873" s="3" t="str">
        <f>VLOOKUP(Table1[[#This Row],[Province_Number]],WikiTable[],12)</f>
        <v>California</v>
      </c>
      <c r="R873" s="3" t="str">
        <f>VLOOKUP(Table1[[#This Row],[Province_Number]],WikiTable[],11)</f>
        <v>Unknown</v>
      </c>
      <c r="S873" s="3"/>
    </row>
    <row r="874" spans="1:19" x14ac:dyDescent="0.25">
      <c r="A874">
        <v>873</v>
      </c>
      <c r="B874" t="s">
        <v>2848</v>
      </c>
      <c r="O874" s="3" t="str">
        <f>VLOOKUP(Table1[[#This Row],[Province_Number]],WikiTable[],3)</f>
        <v>North America</v>
      </c>
      <c r="P874" s="3" t="str">
        <f>VLOOKUP(Table1[[#This Row],[Province_Number]],WikiTable[],4)</f>
        <v>Northwestern America / Columbia Basin</v>
      </c>
      <c r="Q874" s="3" t="str">
        <f>VLOOKUP(Table1[[#This Row],[Province_Number]],WikiTable[],12)</f>
        <v>California</v>
      </c>
      <c r="R874" s="3" t="str">
        <f>VLOOKUP(Table1[[#This Row],[Province_Number]],WikiTable[],11)</f>
        <v>Fur</v>
      </c>
      <c r="S874" s="3"/>
    </row>
    <row r="875" spans="1:19" x14ac:dyDescent="0.25">
      <c r="A875">
        <v>874</v>
      </c>
      <c r="B875" t="s">
        <v>2854</v>
      </c>
      <c r="O875" s="3" t="str">
        <f>VLOOKUP(Table1[[#This Row],[Province_Number]],WikiTable[],3)</f>
        <v>North America</v>
      </c>
      <c r="P875" s="3" t="str">
        <f>VLOOKUP(Table1[[#This Row],[Province_Number]],WikiTable[],4)</f>
        <v>Northwestern America / Columbia Basin</v>
      </c>
      <c r="Q875" s="3" t="str">
        <f>VLOOKUP(Table1[[#This Row],[Province_Number]],WikiTable[],12)</f>
        <v>California</v>
      </c>
      <c r="R875" s="3" t="str">
        <f>VLOOKUP(Table1[[#This Row],[Province_Number]],WikiTable[],11)</f>
        <v>Fur</v>
      </c>
      <c r="S875" s="3"/>
    </row>
    <row r="876" spans="1:19" x14ac:dyDescent="0.25">
      <c r="A876">
        <v>875</v>
      </c>
      <c r="B876" t="s">
        <v>2855</v>
      </c>
      <c r="O876" s="3" t="str">
        <f>VLOOKUP(Table1[[#This Row],[Province_Number]],WikiTable[],3)</f>
        <v>North America</v>
      </c>
      <c r="P876" s="3" t="str">
        <f>VLOOKUP(Table1[[#This Row],[Province_Number]],WikiTable[],4)</f>
        <v>Western America</v>
      </c>
      <c r="Q876" s="3" t="str">
        <f>VLOOKUP(Table1[[#This Row],[Province_Number]],WikiTable[],12)</f>
        <v>Rio Grande</v>
      </c>
      <c r="R876" s="3" t="str">
        <f>VLOOKUP(Table1[[#This Row],[Province_Number]],WikiTable[],11)</f>
        <v>Salt</v>
      </c>
      <c r="S876" s="3"/>
    </row>
    <row r="877" spans="1:19" x14ac:dyDescent="0.25">
      <c r="A877">
        <v>876</v>
      </c>
      <c r="B877" t="s">
        <v>1716</v>
      </c>
      <c r="C877" t="s">
        <v>576</v>
      </c>
      <c r="D877" t="s">
        <v>576</v>
      </c>
      <c r="E877" t="s">
        <v>576</v>
      </c>
      <c r="F877" t="s">
        <v>577</v>
      </c>
      <c r="G877" t="s">
        <v>564</v>
      </c>
      <c r="H877">
        <v>1000</v>
      </c>
      <c r="I877" t="s">
        <v>25</v>
      </c>
      <c r="J877" t="s">
        <v>16</v>
      </c>
      <c r="O877" t="str">
        <f>VLOOKUP(Table1[[#This Row],[Province_Number]],WikiTable[],3)</f>
        <v>North America</v>
      </c>
      <c r="P877" t="str">
        <f>VLOOKUP(Table1[[#This Row],[Province_Number]],WikiTable[],4)</f>
        <v>Western America</v>
      </c>
      <c r="Q877" t="str">
        <f>VLOOKUP(Table1[[#This Row],[Province_Number]],WikiTable[],12)</f>
        <v>Rio Grande</v>
      </c>
      <c r="R877" t="str">
        <f>VLOOKUP(Table1[[#This Row],[Province_Number]],WikiTable[],11)</f>
        <v>Unknown</v>
      </c>
      <c r="S877" s="3"/>
    </row>
    <row r="878" spans="1:19" x14ac:dyDescent="0.25">
      <c r="A878">
        <v>877</v>
      </c>
      <c r="B878" t="s">
        <v>1717</v>
      </c>
      <c r="C878" t="s">
        <v>13</v>
      </c>
      <c r="D878" t="s">
        <v>13</v>
      </c>
      <c r="E878" t="s">
        <v>13</v>
      </c>
      <c r="F878" t="s">
        <v>78</v>
      </c>
      <c r="G878" t="s">
        <v>79</v>
      </c>
      <c r="H878">
        <v>1000</v>
      </c>
      <c r="I878" t="s">
        <v>925</v>
      </c>
      <c r="J878" t="s">
        <v>16</v>
      </c>
      <c r="O878" t="str">
        <f>VLOOKUP(Table1[[#This Row],[Province_Number]],WikiTable[],3)</f>
        <v>North America</v>
      </c>
      <c r="P878" t="str">
        <f>VLOOKUP(Table1[[#This Row],[Province_Number]],WikiTable[],4)</f>
        <v>Western America</v>
      </c>
      <c r="Q878" t="str">
        <f>VLOOKUP(Table1[[#This Row],[Province_Number]],WikiTable[],12)</f>
        <v>Rio Grande</v>
      </c>
      <c r="R878" t="str">
        <f>VLOOKUP(Table1[[#This Row],[Province_Number]],WikiTable[],11)</f>
        <v>Salt</v>
      </c>
      <c r="S878" s="3"/>
    </row>
    <row r="879" spans="1:19" x14ac:dyDescent="0.25">
      <c r="A879">
        <v>878</v>
      </c>
      <c r="B879" t="s">
        <v>2844</v>
      </c>
      <c r="O879" s="3" t="str">
        <f>VLOOKUP(Table1[[#This Row],[Province_Number]],WikiTable[],3)</f>
        <v>North America</v>
      </c>
      <c r="P879" s="3" t="str">
        <f>VLOOKUP(Table1[[#This Row],[Province_Number]],WikiTable[],4)</f>
        <v>Western America</v>
      </c>
      <c r="Q879" s="3" t="str">
        <f>VLOOKUP(Table1[[#This Row],[Province_Number]],WikiTable[],12)</f>
        <v>Rio Grande</v>
      </c>
      <c r="R879" s="3" t="str">
        <f>VLOOKUP(Table1[[#This Row],[Province_Number]],WikiTable[],11)</f>
        <v>Salt</v>
      </c>
      <c r="S879" s="3"/>
    </row>
    <row r="880" spans="1:19" x14ac:dyDescent="0.25">
      <c r="A880">
        <v>879</v>
      </c>
      <c r="B880" t="s">
        <v>1718</v>
      </c>
      <c r="C880" t="s">
        <v>13</v>
      </c>
      <c r="D880" t="s">
        <v>13</v>
      </c>
      <c r="E880" t="s">
        <v>13</v>
      </c>
      <c r="F880" t="s">
        <v>78</v>
      </c>
      <c r="G880" t="s">
        <v>79</v>
      </c>
      <c r="H880">
        <v>1000</v>
      </c>
      <c r="I880" t="s">
        <v>925</v>
      </c>
      <c r="J880" t="s">
        <v>16</v>
      </c>
      <c r="O880" t="str">
        <f>VLOOKUP(Table1[[#This Row],[Province_Number]],WikiTable[],3)</f>
        <v>North America</v>
      </c>
      <c r="P880" t="str">
        <f>VLOOKUP(Table1[[#This Row],[Province_Number]],WikiTable[],4)</f>
        <v>Western America</v>
      </c>
      <c r="Q880" t="str">
        <f>VLOOKUP(Table1[[#This Row],[Province_Number]],WikiTable[],12)</f>
        <v>Rio Grande</v>
      </c>
      <c r="R880" t="str">
        <f>VLOOKUP(Table1[[#This Row],[Province_Number]],WikiTable[],11)</f>
        <v>Salt</v>
      </c>
      <c r="S880" s="3"/>
    </row>
    <row r="881" spans="1:19" x14ac:dyDescent="0.25">
      <c r="A881">
        <v>880</v>
      </c>
      <c r="B881" t="s">
        <v>1720</v>
      </c>
      <c r="C881" t="s">
        <v>405</v>
      </c>
      <c r="D881" t="s">
        <v>405</v>
      </c>
      <c r="E881" t="s">
        <v>405</v>
      </c>
      <c r="H881">
        <v>1000</v>
      </c>
      <c r="I881" t="s">
        <v>25</v>
      </c>
      <c r="J881" t="s">
        <v>16</v>
      </c>
      <c r="O881" t="str">
        <f>VLOOKUP(Table1[[#This Row],[Province_Number]],WikiTable[],3)</f>
        <v>North America</v>
      </c>
      <c r="P881" t="str">
        <f>VLOOKUP(Table1[[#This Row],[Province_Number]],WikiTable[],4)</f>
        <v>Western America</v>
      </c>
      <c r="Q881" t="str">
        <f>VLOOKUP(Table1[[#This Row],[Province_Number]],WikiTable[],12)</f>
        <v>Rio Grande</v>
      </c>
      <c r="R881" t="str">
        <f>VLOOKUP(Table1[[#This Row],[Province_Number]],WikiTable[],11)</f>
        <v>Salt</v>
      </c>
      <c r="S881" s="3"/>
    </row>
    <row r="882" spans="1:19" x14ac:dyDescent="0.25">
      <c r="A882">
        <v>881</v>
      </c>
      <c r="B882" t="s">
        <v>1721</v>
      </c>
      <c r="C882" t="s">
        <v>13</v>
      </c>
      <c r="D882" t="s">
        <v>13</v>
      </c>
      <c r="E882" t="s">
        <v>13</v>
      </c>
      <c r="F882" t="s">
        <v>78</v>
      </c>
      <c r="G882" t="s">
        <v>79</v>
      </c>
      <c r="H882">
        <v>1000</v>
      </c>
      <c r="I882" t="s">
        <v>925</v>
      </c>
      <c r="J882" t="s">
        <v>16</v>
      </c>
      <c r="O882" t="str">
        <f>VLOOKUP(Table1[[#This Row],[Province_Number]],WikiTable[],3)</f>
        <v>North America</v>
      </c>
      <c r="P882" t="str">
        <f>VLOOKUP(Table1[[#This Row],[Province_Number]],WikiTable[],4)</f>
        <v>Western America</v>
      </c>
      <c r="Q882" t="str">
        <f>VLOOKUP(Table1[[#This Row],[Province_Number]],WikiTable[],12)</f>
        <v>Rio Grande</v>
      </c>
      <c r="R882" t="str">
        <f>VLOOKUP(Table1[[#This Row],[Province_Number]],WikiTable[],11)</f>
        <v>Unknown</v>
      </c>
      <c r="S882" s="3"/>
    </row>
    <row r="883" spans="1:19" x14ac:dyDescent="0.25">
      <c r="A883">
        <v>882</v>
      </c>
      <c r="B883" t="s">
        <v>1722</v>
      </c>
      <c r="C883" t="s">
        <v>13</v>
      </c>
      <c r="D883" t="s">
        <v>13</v>
      </c>
      <c r="E883" t="s">
        <v>13</v>
      </c>
      <c r="F883" t="s">
        <v>78</v>
      </c>
      <c r="G883" t="s">
        <v>79</v>
      </c>
      <c r="H883">
        <v>1000</v>
      </c>
      <c r="I883" t="s">
        <v>925</v>
      </c>
      <c r="J883" t="s">
        <v>16</v>
      </c>
      <c r="O883" t="str">
        <f>VLOOKUP(Table1[[#This Row],[Province_Number]],WikiTable[],3)</f>
        <v>North America</v>
      </c>
      <c r="P883" t="str">
        <f>VLOOKUP(Table1[[#This Row],[Province_Number]],WikiTable[],4)</f>
        <v>The Great Plains</v>
      </c>
      <c r="Q883" t="str">
        <f>VLOOKUP(Table1[[#This Row],[Province_Number]],WikiTable[],12)</f>
        <v>Rio Grande</v>
      </c>
      <c r="R883" t="str">
        <f>VLOOKUP(Table1[[#This Row],[Province_Number]],WikiTable[],11)</f>
        <v>Unknown</v>
      </c>
      <c r="S883" s="3"/>
    </row>
    <row r="884" spans="1:19" x14ac:dyDescent="0.25">
      <c r="A884">
        <v>883</v>
      </c>
      <c r="B884" t="s">
        <v>1723</v>
      </c>
      <c r="C884" t="s">
        <v>13</v>
      </c>
      <c r="D884" t="s">
        <v>13</v>
      </c>
      <c r="E884" t="s">
        <v>13</v>
      </c>
      <c r="F884" t="s">
        <v>78</v>
      </c>
      <c r="G884" t="s">
        <v>79</v>
      </c>
      <c r="H884">
        <v>1000</v>
      </c>
      <c r="I884" t="s">
        <v>925</v>
      </c>
      <c r="J884" t="s">
        <v>16</v>
      </c>
      <c r="O884" t="str">
        <f>VLOOKUP(Table1[[#This Row],[Province_Number]],WikiTable[],3)</f>
        <v>North America</v>
      </c>
      <c r="P884" t="str">
        <f>VLOOKUP(Table1[[#This Row],[Province_Number]],WikiTable[],4)</f>
        <v>The Great Plains</v>
      </c>
      <c r="Q884" t="str">
        <f>VLOOKUP(Table1[[#This Row],[Province_Number]],WikiTable[],12)</f>
        <v>Rio Grande</v>
      </c>
      <c r="R884" t="str">
        <f>VLOOKUP(Table1[[#This Row],[Province_Number]],WikiTable[],11)</f>
        <v>Unknown</v>
      </c>
      <c r="S884" s="3"/>
    </row>
    <row r="885" spans="1:19" x14ac:dyDescent="0.25">
      <c r="A885">
        <v>884</v>
      </c>
      <c r="B885" t="s">
        <v>1724</v>
      </c>
      <c r="C885" t="s">
        <v>13</v>
      </c>
      <c r="D885" t="s">
        <v>13</v>
      </c>
      <c r="E885" t="s">
        <v>13</v>
      </c>
      <c r="F885" t="s">
        <v>78</v>
      </c>
      <c r="G885" t="s">
        <v>79</v>
      </c>
      <c r="H885">
        <v>1000</v>
      </c>
      <c r="I885" t="s">
        <v>925</v>
      </c>
      <c r="J885" t="s">
        <v>16</v>
      </c>
      <c r="O885" t="str">
        <f>VLOOKUP(Table1[[#This Row],[Province_Number]],WikiTable[],3)</f>
        <v>North America</v>
      </c>
      <c r="P885" t="str">
        <f>VLOOKUP(Table1[[#This Row],[Province_Number]],WikiTable[],4)</f>
        <v>The Great Plains</v>
      </c>
      <c r="Q885" t="str">
        <f>VLOOKUP(Table1[[#This Row],[Province_Number]],WikiTable[],12)</f>
        <v>Rio Grande</v>
      </c>
      <c r="R885" t="str">
        <f>VLOOKUP(Table1[[#This Row],[Province_Number]],WikiTable[],11)</f>
        <v>Unknown</v>
      </c>
      <c r="S885" s="3"/>
    </row>
    <row r="886" spans="1:19" x14ac:dyDescent="0.25">
      <c r="A886">
        <v>885</v>
      </c>
      <c r="B886" t="s">
        <v>1725</v>
      </c>
      <c r="C886" t="s">
        <v>13</v>
      </c>
      <c r="D886" t="s">
        <v>13</v>
      </c>
      <c r="E886" t="s">
        <v>13</v>
      </c>
      <c r="F886" t="s">
        <v>78</v>
      </c>
      <c r="G886" t="s">
        <v>79</v>
      </c>
      <c r="H886">
        <v>1000</v>
      </c>
      <c r="I886" t="s">
        <v>925</v>
      </c>
      <c r="J886" t="s">
        <v>16</v>
      </c>
      <c r="O886" t="str">
        <f>VLOOKUP(Table1[[#This Row],[Province_Number]],WikiTable[],3)</f>
        <v>North America</v>
      </c>
      <c r="P886" t="str">
        <f>VLOOKUP(Table1[[#This Row],[Province_Number]],WikiTable[],4)</f>
        <v>The Great Plains</v>
      </c>
      <c r="Q886" t="str">
        <f>VLOOKUP(Table1[[#This Row],[Province_Number]],WikiTable[],12)</f>
        <v>Rio Grande</v>
      </c>
      <c r="R886" t="str">
        <f>VLOOKUP(Table1[[#This Row],[Province_Number]],WikiTable[],11)</f>
        <v>Unknown</v>
      </c>
      <c r="S886" s="3"/>
    </row>
    <row r="887" spans="1:19" x14ac:dyDescent="0.25">
      <c r="A887">
        <v>886</v>
      </c>
      <c r="B887" t="s">
        <v>1726</v>
      </c>
      <c r="C887" t="s">
        <v>13</v>
      </c>
      <c r="D887" t="s">
        <v>13</v>
      </c>
      <c r="E887" t="s">
        <v>13</v>
      </c>
      <c r="F887" t="s">
        <v>78</v>
      </c>
      <c r="G887" t="s">
        <v>79</v>
      </c>
      <c r="H887">
        <v>1000</v>
      </c>
      <c r="I887" t="s">
        <v>925</v>
      </c>
      <c r="J887" t="s">
        <v>16</v>
      </c>
      <c r="O887" t="str">
        <f>VLOOKUP(Table1[[#This Row],[Province_Number]],WikiTable[],3)</f>
        <v>North America</v>
      </c>
      <c r="P887" t="str">
        <f>VLOOKUP(Table1[[#This Row],[Province_Number]],WikiTable[],4)</f>
        <v>The Great Plains</v>
      </c>
      <c r="Q887" t="str">
        <f>VLOOKUP(Table1[[#This Row],[Province_Number]],WikiTable[],12)</f>
        <v>Rio Grande</v>
      </c>
      <c r="R887" t="str">
        <f>VLOOKUP(Table1[[#This Row],[Province_Number]],WikiTable[],11)</f>
        <v>Grain</v>
      </c>
      <c r="S887" s="3"/>
    </row>
    <row r="888" spans="1:19" x14ac:dyDescent="0.25">
      <c r="A888">
        <v>887</v>
      </c>
      <c r="B888" t="s">
        <v>1727</v>
      </c>
      <c r="C888" t="s">
        <v>13</v>
      </c>
      <c r="D888" t="s">
        <v>13</v>
      </c>
      <c r="E888" t="s">
        <v>13</v>
      </c>
      <c r="F888" t="s">
        <v>78</v>
      </c>
      <c r="G888" t="s">
        <v>79</v>
      </c>
      <c r="H888">
        <v>1000</v>
      </c>
      <c r="I888" t="s">
        <v>925</v>
      </c>
      <c r="J888" t="s">
        <v>16</v>
      </c>
      <c r="O888" t="str">
        <f>VLOOKUP(Table1[[#This Row],[Province_Number]],WikiTable[],3)</f>
        <v>North America</v>
      </c>
      <c r="P888" t="str">
        <f>VLOOKUP(Table1[[#This Row],[Province_Number]],WikiTable[],4)</f>
        <v>The Great Plains</v>
      </c>
      <c r="Q888" t="str">
        <f>VLOOKUP(Table1[[#This Row],[Province_Number]],WikiTable[],12)</f>
        <v>Rio Grande</v>
      </c>
      <c r="R888" t="str">
        <f>VLOOKUP(Table1[[#This Row],[Province_Number]],WikiTable[],11)</f>
        <v>Unknown</v>
      </c>
      <c r="S888" s="3"/>
    </row>
    <row r="889" spans="1:19" x14ac:dyDescent="0.25">
      <c r="A889">
        <v>888</v>
      </c>
      <c r="B889" t="s">
        <v>1728</v>
      </c>
      <c r="C889" t="s">
        <v>13</v>
      </c>
      <c r="D889" t="s">
        <v>13</v>
      </c>
      <c r="E889" t="s">
        <v>13</v>
      </c>
      <c r="F889" t="s">
        <v>78</v>
      </c>
      <c r="G889" t="s">
        <v>79</v>
      </c>
      <c r="H889">
        <v>1000</v>
      </c>
      <c r="I889" t="s">
        <v>925</v>
      </c>
      <c r="J889" t="s">
        <v>16</v>
      </c>
      <c r="O889" t="str">
        <f>VLOOKUP(Table1[[#This Row],[Province_Number]],WikiTable[],3)</f>
        <v>North America</v>
      </c>
      <c r="P889" t="str">
        <f>VLOOKUP(Table1[[#This Row],[Province_Number]],WikiTable[],4)</f>
        <v>The Great Plains</v>
      </c>
      <c r="Q889" t="str">
        <f>VLOOKUP(Table1[[#This Row],[Province_Number]],WikiTable[],12)</f>
        <v>Rio Grande</v>
      </c>
      <c r="R889" t="str">
        <f>VLOOKUP(Table1[[#This Row],[Province_Number]],WikiTable[],11)</f>
        <v>Unknown</v>
      </c>
      <c r="S889" s="3"/>
    </row>
    <row r="890" spans="1:19" x14ac:dyDescent="0.25">
      <c r="A890">
        <v>889</v>
      </c>
      <c r="B890" t="s">
        <v>1729</v>
      </c>
      <c r="C890" t="s">
        <v>405</v>
      </c>
      <c r="D890" t="s">
        <v>405</v>
      </c>
      <c r="E890" t="s">
        <v>405</v>
      </c>
      <c r="H890">
        <v>1000</v>
      </c>
      <c r="I890" t="s">
        <v>25</v>
      </c>
      <c r="J890" t="s">
        <v>16</v>
      </c>
      <c r="O890" t="str">
        <f>VLOOKUP(Table1[[#This Row],[Province_Number]],WikiTable[],3)</f>
        <v>North America</v>
      </c>
      <c r="P890" t="str">
        <f>VLOOKUP(Table1[[#This Row],[Province_Number]],WikiTable[],4)</f>
        <v>The Great Plains</v>
      </c>
      <c r="Q890" t="str">
        <f>VLOOKUP(Table1[[#This Row],[Province_Number]],WikiTable[],12)</f>
        <v>Rio Grande</v>
      </c>
      <c r="R890" t="str">
        <f>VLOOKUP(Table1[[#This Row],[Province_Number]],WikiTable[],11)</f>
        <v>Unknown</v>
      </c>
      <c r="S890" s="3"/>
    </row>
    <row r="891" spans="1:19" x14ac:dyDescent="0.25">
      <c r="A891">
        <v>890</v>
      </c>
      <c r="B891" t="s">
        <v>1731</v>
      </c>
      <c r="C891" t="s">
        <v>405</v>
      </c>
      <c r="D891" t="s">
        <v>405</v>
      </c>
      <c r="E891" t="s">
        <v>405</v>
      </c>
      <c r="H891">
        <v>1000</v>
      </c>
      <c r="I891" t="s">
        <v>25</v>
      </c>
      <c r="J891" t="s">
        <v>16</v>
      </c>
      <c r="O891" t="str">
        <f>VLOOKUP(Table1[[#This Row],[Province_Number]],WikiTable[],3)</f>
        <v>North America</v>
      </c>
      <c r="P891" t="str">
        <f>VLOOKUP(Table1[[#This Row],[Province_Number]],WikiTable[],4)</f>
        <v>The Great Plains</v>
      </c>
      <c r="Q891" t="str">
        <f>VLOOKUP(Table1[[#This Row],[Province_Number]],WikiTable[],12)</f>
        <v>Rio Grande</v>
      </c>
      <c r="R891" t="str">
        <f>VLOOKUP(Table1[[#This Row],[Province_Number]],WikiTable[],11)</f>
        <v>Unknown</v>
      </c>
      <c r="S891" s="3"/>
    </row>
    <row r="892" spans="1:19" x14ac:dyDescent="0.25">
      <c r="A892">
        <v>891</v>
      </c>
      <c r="B892" t="s">
        <v>1732</v>
      </c>
      <c r="C892" t="s">
        <v>13</v>
      </c>
      <c r="D892" t="s">
        <v>13</v>
      </c>
      <c r="E892" t="s">
        <v>13</v>
      </c>
      <c r="F892" t="s">
        <v>78</v>
      </c>
      <c r="G892" t="s">
        <v>79</v>
      </c>
      <c r="H892">
        <v>1000</v>
      </c>
      <c r="I892" t="s">
        <v>925</v>
      </c>
      <c r="J892" t="s">
        <v>16</v>
      </c>
      <c r="O892" t="str">
        <f>VLOOKUP(Table1[[#This Row],[Province_Number]],WikiTable[],3)</f>
        <v>North America</v>
      </c>
      <c r="P892" t="str">
        <f>VLOOKUP(Table1[[#This Row],[Province_Number]],WikiTable[],4)</f>
        <v>The Great Plains</v>
      </c>
      <c r="Q892" t="str">
        <f>VLOOKUP(Table1[[#This Row],[Province_Number]],WikiTable[],12)</f>
        <v>Rio Grande</v>
      </c>
      <c r="R892" t="str">
        <f>VLOOKUP(Table1[[#This Row],[Province_Number]],WikiTable[],11)</f>
        <v>Unknown</v>
      </c>
      <c r="S892" s="3"/>
    </row>
    <row r="893" spans="1:19" x14ac:dyDescent="0.25">
      <c r="A893">
        <v>892</v>
      </c>
      <c r="B893" t="s">
        <v>1733</v>
      </c>
      <c r="C893" t="s">
        <v>13</v>
      </c>
      <c r="D893" t="s">
        <v>13</v>
      </c>
      <c r="E893" t="s">
        <v>13</v>
      </c>
      <c r="F893" t="s">
        <v>78</v>
      </c>
      <c r="G893" t="s">
        <v>79</v>
      </c>
      <c r="H893">
        <v>1000</v>
      </c>
      <c r="I893" t="s">
        <v>925</v>
      </c>
      <c r="J893" t="s">
        <v>16</v>
      </c>
      <c r="O893" t="str">
        <f>VLOOKUP(Table1[[#This Row],[Province_Number]],WikiTable[],3)</f>
        <v>North America</v>
      </c>
      <c r="P893" t="str">
        <f>VLOOKUP(Table1[[#This Row],[Province_Number]],WikiTable[],4)</f>
        <v>The Great Plains</v>
      </c>
      <c r="Q893" t="str">
        <f>VLOOKUP(Table1[[#This Row],[Province_Number]],WikiTable[],12)</f>
        <v>Rio Grande</v>
      </c>
      <c r="R893" t="str">
        <f>VLOOKUP(Table1[[#This Row],[Province_Number]],WikiTable[],11)</f>
        <v>Unknown</v>
      </c>
      <c r="S893" s="3"/>
    </row>
    <row r="894" spans="1:19" x14ac:dyDescent="0.25">
      <c r="A894">
        <v>893</v>
      </c>
      <c r="B894" t="s">
        <v>1734</v>
      </c>
      <c r="C894" t="s">
        <v>13</v>
      </c>
      <c r="D894" t="s">
        <v>13</v>
      </c>
      <c r="E894" t="s">
        <v>13</v>
      </c>
      <c r="F894" t="s">
        <v>78</v>
      </c>
      <c r="G894" t="s">
        <v>79</v>
      </c>
      <c r="H894">
        <v>1000</v>
      </c>
      <c r="I894" t="s">
        <v>925</v>
      </c>
      <c r="J894" t="s">
        <v>16</v>
      </c>
      <c r="O894" t="str">
        <f>VLOOKUP(Table1[[#This Row],[Province_Number]],WikiTable[],3)</f>
        <v>North America</v>
      </c>
      <c r="P894" t="str">
        <f>VLOOKUP(Table1[[#This Row],[Province_Number]],WikiTable[],4)</f>
        <v>The Mississippi Region</v>
      </c>
      <c r="Q894" t="str">
        <f>VLOOKUP(Table1[[#This Row],[Province_Number]],WikiTable[],12)</f>
        <v>Mississippi River</v>
      </c>
      <c r="R894" t="str">
        <f>VLOOKUP(Table1[[#This Row],[Province_Number]],WikiTable[],11)</f>
        <v>Unknown</v>
      </c>
      <c r="S894" s="3"/>
    </row>
    <row r="895" spans="1:19" x14ac:dyDescent="0.25">
      <c r="A895">
        <v>894</v>
      </c>
      <c r="B895" t="s">
        <v>1735</v>
      </c>
      <c r="C895" t="s">
        <v>13</v>
      </c>
      <c r="D895" t="s">
        <v>13</v>
      </c>
      <c r="E895" t="s">
        <v>13</v>
      </c>
      <c r="F895" t="s">
        <v>78</v>
      </c>
      <c r="G895" t="s">
        <v>79</v>
      </c>
      <c r="H895">
        <v>1000</v>
      </c>
      <c r="I895" t="s">
        <v>925</v>
      </c>
      <c r="J895" t="s">
        <v>16</v>
      </c>
      <c r="O895" t="str">
        <f>VLOOKUP(Table1[[#This Row],[Province_Number]],WikiTable[],3)</f>
        <v>North America</v>
      </c>
      <c r="P895" t="str">
        <f>VLOOKUP(Table1[[#This Row],[Province_Number]],WikiTable[],4)</f>
        <v>The Great Plains</v>
      </c>
      <c r="Q895" t="str">
        <f>VLOOKUP(Table1[[#This Row],[Province_Number]],WikiTable[],12)</f>
        <v>Mississippi River</v>
      </c>
      <c r="R895" t="str">
        <f>VLOOKUP(Table1[[#This Row],[Province_Number]],WikiTable[],11)</f>
        <v>Cotton</v>
      </c>
      <c r="S895" s="3"/>
    </row>
    <row r="896" spans="1:19" x14ac:dyDescent="0.25">
      <c r="A896">
        <v>895</v>
      </c>
      <c r="B896" t="s">
        <v>1736</v>
      </c>
      <c r="C896" t="s">
        <v>13</v>
      </c>
      <c r="D896" t="s">
        <v>13</v>
      </c>
      <c r="E896" t="s">
        <v>13</v>
      </c>
      <c r="F896" t="s">
        <v>78</v>
      </c>
      <c r="G896" t="s">
        <v>79</v>
      </c>
      <c r="H896">
        <v>1000</v>
      </c>
      <c r="I896" t="s">
        <v>925</v>
      </c>
      <c r="J896" t="s">
        <v>16</v>
      </c>
      <c r="O896" t="str">
        <f>VLOOKUP(Table1[[#This Row],[Province_Number]],WikiTable[],3)</f>
        <v>North America</v>
      </c>
      <c r="P896" t="str">
        <f>VLOOKUP(Table1[[#This Row],[Province_Number]],WikiTable[],4)</f>
        <v>The Mississippi Region / The Great Plains</v>
      </c>
      <c r="Q896" t="str">
        <f>VLOOKUP(Table1[[#This Row],[Province_Number]],WikiTable[],12)</f>
        <v>Mississippi River</v>
      </c>
      <c r="R896" t="str">
        <f>VLOOKUP(Table1[[#This Row],[Province_Number]],WikiTable[],11)</f>
        <v>Unknown</v>
      </c>
      <c r="S896" s="3"/>
    </row>
    <row r="897" spans="1:19" x14ac:dyDescent="0.25">
      <c r="A897">
        <v>896</v>
      </c>
      <c r="B897" t="s">
        <v>1737</v>
      </c>
      <c r="C897" t="s">
        <v>947</v>
      </c>
      <c r="D897" t="s">
        <v>947</v>
      </c>
      <c r="E897" t="s">
        <v>947</v>
      </c>
      <c r="H897">
        <v>1000</v>
      </c>
      <c r="I897" t="s">
        <v>25</v>
      </c>
      <c r="J897" t="s">
        <v>16</v>
      </c>
      <c r="O897" t="str">
        <f>VLOOKUP(Table1[[#This Row],[Province_Number]],WikiTable[],3)</f>
        <v>North America</v>
      </c>
      <c r="P897" t="str">
        <f>VLOOKUP(Table1[[#This Row],[Province_Number]],WikiTable[],4)</f>
        <v>The Great Plains</v>
      </c>
      <c r="Q897" t="str">
        <f>VLOOKUP(Table1[[#This Row],[Province_Number]],WikiTable[],12)</f>
        <v>Rio Grande</v>
      </c>
      <c r="R897" t="str">
        <f>VLOOKUP(Table1[[#This Row],[Province_Number]],WikiTable[],11)</f>
        <v>Unknown</v>
      </c>
      <c r="S897" s="3"/>
    </row>
    <row r="898" spans="1:19" x14ac:dyDescent="0.25">
      <c r="A898">
        <v>897</v>
      </c>
      <c r="B898" t="s">
        <v>1738</v>
      </c>
      <c r="C898" t="s">
        <v>947</v>
      </c>
      <c r="D898" t="s">
        <v>947</v>
      </c>
      <c r="E898" t="s">
        <v>947</v>
      </c>
      <c r="H898">
        <v>1000</v>
      </c>
      <c r="I898" t="s">
        <v>25</v>
      </c>
      <c r="J898" t="s">
        <v>16</v>
      </c>
      <c r="O898" t="str">
        <f>VLOOKUP(Table1[[#This Row],[Province_Number]],WikiTable[],3)</f>
        <v>North America</v>
      </c>
      <c r="P898" t="str">
        <f>VLOOKUP(Table1[[#This Row],[Province_Number]],WikiTable[],4)</f>
        <v>The Great Plains</v>
      </c>
      <c r="Q898" t="str">
        <f>VLOOKUP(Table1[[#This Row],[Province_Number]],WikiTable[],12)</f>
        <v>Mississippi River</v>
      </c>
      <c r="R898" t="str">
        <f>VLOOKUP(Table1[[#This Row],[Province_Number]],WikiTable[],11)</f>
        <v>Unknown</v>
      </c>
      <c r="S898" s="3"/>
    </row>
    <row r="899" spans="1:19" x14ac:dyDescent="0.25">
      <c r="A899">
        <v>898</v>
      </c>
      <c r="B899" t="s">
        <v>1739</v>
      </c>
      <c r="C899" t="s">
        <v>1740</v>
      </c>
      <c r="D899" t="s">
        <v>1740</v>
      </c>
      <c r="E899" t="s">
        <v>1740</v>
      </c>
      <c r="H899">
        <v>1000</v>
      </c>
      <c r="I899" t="s">
        <v>25</v>
      </c>
      <c r="J899" t="s">
        <v>16</v>
      </c>
      <c r="O899" t="str">
        <f>VLOOKUP(Table1[[#This Row],[Province_Number]],WikiTable[],3)</f>
        <v>North America</v>
      </c>
      <c r="P899" t="str">
        <f>VLOOKUP(Table1[[#This Row],[Province_Number]],WikiTable[],4)</f>
        <v>The Great Plains</v>
      </c>
      <c r="Q899" t="str">
        <f>VLOOKUP(Table1[[#This Row],[Province_Number]],WikiTable[],12)</f>
        <v>Mississippi River</v>
      </c>
      <c r="R899" t="str">
        <f>VLOOKUP(Table1[[#This Row],[Province_Number]],WikiTable[],11)</f>
        <v>Unknown</v>
      </c>
      <c r="S899" s="3"/>
    </row>
    <row r="900" spans="1:19" x14ac:dyDescent="0.25">
      <c r="A900">
        <v>899</v>
      </c>
      <c r="B900" t="s">
        <v>1741</v>
      </c>
      <c r="C900" t="s">
        <v>947</v>
      </c>
      <c r="D900" t="s">
        <v>947</v>
      </c>
      <c r="E900" t="s">
        <v>947</v>
      </c>
      <c r="H900">
        <v>1000</v>
      </c>
      <c r="I900" t="s">
        <v>25</v>
      </c>
      <c r="J900" t="s">
        <v>16</v>
      </c>
      <c r="O900" t="str">
        <f>VLOOKUP(Table1[[#This Row],[Province_Number]],WikiTable[],3)</f>
        <v>North America</v>
      </c>
      <c r="P900" t="str">
        <f>VLOOKUP(Table1[[#This Row],[Province_Number]],WikiTable[],4)</f>
        <v>The Great Plains</v>
      </c>
      <c r="Q900" t="str">
        <f>VLOOKUP(Table1[[#This Row],[Province_Number]],WikiTable[],12)</f>
        <v>Mississippi River</v>
      </c>
      <c r="R900" t="str">
        <f>VLOOKUP(Table1[[#This Row],[Province_Number]],WikiTable[],11)</f>
        <v>Grain</v>
      </c>
      <c r="S900" s="3"/>
    </row>
    <row r="901" spans="1:19" x14ac:dyDescent="0.25">
      <c r="A901">
        <v>900</v>
      </c>
      <c r="B901" t="s">
        <v>1744</v>
      </c>
      <c r="C901" t="s">
        <v>947</v>
      </c>
      <c r="D901" t="s">
        <v>947</v>
      </c>
      <c r="E901" t="s">
        <v>947</v>
      </c>
      <c r="H901">
        <v>1000</v>
      </c>
      <c r="I901" t="s">
        <v>25</v>
      </c>
      <c r="J901" t="s">
        <v>16</v>
      </c>
      <c r="O901" t="str">
        <f>VLOOKUP(Table1[[#This Row],[Province_Number]],WikiTable[],3)</f>
        <v>North America</v>
      </c>
      <c r="P901" t="str">
        <f>VLOOKUP(Table1[[#This Row],[Province_Number]],WikiTable[],4)</f>
        <v>The Great Plains</v>
      </c>
      <c r="Q901" t="str">
        <f>VLOOKUP(Table1[[#This Row],[Province_Number]],WikiTable[],12)</f>
        <v>Mississippi River</v>
      </c>
      <c r="R901" t="str">
        <f>VLOOKUP(Table1[[#This Row],[Province_Number]],WikiTable[],11)</f>
        <v>Unknown</v>
      </c>
      <c r="S901" s="3"/>
    </row>
    <row r="902" spans="1:19" x14ac:dyDescent="0.25">
      <c r="A902">
        <v>901</v>
      </c>
      <c r="B902" t="s">
        <v>1745</v>
      </c>
      <c r="C902" t="s">
        <v>1740</v>
      </c>
      <c r="D902" t="s">
        <v>1740</v>
      </c>
      <c r="E902" t="s">
        <v>1740</v>
      </c>
      <c r="H902">
        <v>1000</v>
      </c>
      <c r="I902" t="s">
        <v>25</v>
      </c>
      <c r="J902" t="s">
        <v>16</v>
      </c>
      <c r="O902" t="str">
        <f>VLOOKUP(Table1[[#This Row],[Province_Number]],WikiTable[],3)</f>
        <v>North America</v>
      </c>
      <c r="P902" t="str">
        <f>VLOOKUP(Table1[[#This Row],[Province_Number]],WikiTable[],4)</f>
        <v>The Great Plains</v>
      </c>
      <c r="Q902" t="str">
        <f>VLOOKUP(Table1[[#This Row],[Province_Number]],WikiTable[],12)</f>
        <v>Mississippi River</v>
      </c>
      <c r="R902" t="str">
        <f>VLOOKUP(Table1[[#This Row],[Province_Number]],WikiTable[],11)</f>
        <v>Grain</v>
      </c>
      <c r="S902" s="3"/>
    </row>
    <row r="903" spans="1:19" x14ac:dyDescent="0.25">
      <c r="A903">
        <v>902</v>
      </c>
      <c r="B903" t="s">
        <v>1746</v>
      </c>
      <c r="C903" t="s">
        <v>1740</v>
      </c>
      <c r="D903" t="s">
        <v>1740</v>
      </c>
      <c r="E903" t="s">
        <v>1740</v>
      </c>
      <c r="H903">
        <v>1000</v>
      </c>
      <c r="I903" t="s">
        <v>25</v>
      </c>
      <c r="J903" t="s">
        <v>16</v>
      </c>
      <c r="O903" t="str">
        <f>VLOOKUP(Table1[[#This Row],[Province_Number]],WikiTable[],3)</f>
        <v>North America</v>
      </c>
      <c r="P903" t="str">
        <f>VLOOKUP(Table1[[#This Row],[Province_Number]],WikiTable[],4)</f>
        <v>The Great Plains</v>
      </c>
      <c r="Q903" t="str">
        <f>VLOOKUP(Table1[[#This Row],[Province_Number]],WikiTable[],12)</f>
        <v>Mississippi River</v>
      </c>
      <c r="R903" t="str">
        <f>VLOOKUP(Table1[[#This Row],[Province_Number]],WikiTable[],11)</f>
        <v>Unknown</v>
      </c>
      <c r="S903" s="3"/>
    </row>
    <row r="904" spans="1:19" x14ac:dyDescent="0.25">
      <c r="A904">
        <v>903</v>
      </c>
      <c r="B904" t="s">
        <v>1747</v>
      </c>
      <c r="C904" t="s">
        <v>1740</v>
      </c>
      <c r="D904" t="s">
        <v>1740</v>
      </c>
      <c r="E904" t="s">
        <v>1740</v>
      </c>
      <c r="H904">
        <v>1000</v>
      </c>
      <c r="I904" t="s">
        <v>25</v>
      </c>
      <c r="J904" t="s">
        <v>16</v>
      </c>
      <c r="O904" t="str">
        <f>VLOOKUP(Table1[[#This Row],[Province_Number]],WikiTable[],3)</f>
        <v>North America</v>
      </c>
      <c r="P904" t="str">
        <f>VLOOKUP(Table1[[#This Row],[Province_Number]],WikiTable[],4)</f>
        <v>The Great Plains</v>
      </c>
      <c r="Q904" t="str">
        <f>VLOOKUP(Table1[[#This Row],[Province_Number]],WikiTable[],12)</f>
        <v>Mississippi River</v>
      </c>
      <c r="R904" t="str">
        <f>VLOOKUP(Table1[[#This Row],[Province_Number]],WikiTable[],11)</f>
        <v>Unknown</v>
      </c>
      <c r="S904" s="3"/>
    </row>
    <row r="905" spans="1:19" x14ac:dyDescent="0.25">
      <c r="A905">
        <v>904</v>
      </c>
      <c r="B905" t="s">
        <v>1748</v>
      </c>
      <c r="C905" t="s">
        <v>952</v>
      </c>
      <c r="D905" t="s">
        <v>952</v>
      </c>
      <c r="E905" t="s">
        <v>952</v>
      </c>
      <c r="H905">
        <v>1000</v>
      </c>
      <c r="I905" t="s">
        <v>25</v>
      </c>
      <c r="J905" t="s">
        <v>16</v>
      </c>
      <c r="O905" t="str">
        <f>VLOOKUP(Table1[[#This Row],[Province_Number]],WikiTable[],3)</f>
        <v>North America</v>
      </c>
      <c r="P905" t="str">
        <f>VLOOKUP(Table1[[#This Row],[Province_Number]],WikiTable[],4)</f>
        <v>The Great Plains</v>
      </c>
      <c r="Q905" t="str">
        <f>VLOOKUP(Table1[[#This Row],[Province_Number]],WikiTable[],12)</f>
        <v>Mississippi River</v>
      </c>
      <c r="R905" t="str">
        <f>VLOOKUP(Table1[[#This Row],[Province_Number]],WikiTable[],11)</f>
        <v>Unknown</v>
      </c>
      <c r="S905" s="3"/>
    </row>
    <row r="906" spans="1:19" x14ac:dyDescent="0.25">
      <c r="A906">
        <v>905</v>
      </c>
      <c r="B906" t="s">
        <v>1749</v>
      </c>
      <c r="C906" t="s">
        <v>954</v>
      </c>
      <c r="D906" t="s">
        <v>954</v>
      </c>
      <c r="E906" t="s">
        <v>954</v>
      </c>
      <c r="H906">
        <v>1000</v>
      </c>
      <c r="I906" t="s">
        <v>25</v>
      </c>
      <c r="J906" t="s">
        <v>16</v>
      </c>
      <c r="O906" t="str">
        <f>VLOOKUP(Table1[[#This Row],[Province_Number]],WikiTable[],3)</f>
        <v>North America</v>
      </c>
      <c r="P906" t="str">
        <f>VLOOKUP(Table1[[#This Row],[Province_Number]],WikiTable[],4)</f>
        <v>The Great Plains</v>
      </c>
      <c r="Q906" t="str">
        <f>VLOOKUP(Table1[[#This Row],[Province_Number]],WikiTable[],12)</f>
        <v>Mississippi River</v>
      </c>
      <c r="R906" t="str">
        <f>VLOOKUP(Table1[[#This Row],[Province_Number]],WikiTable[],11)</f>
        <v>Unknown</v>
      </c>
      <c r="S906" s="3"/>
    </row>
    <row r="907" spans="1:19" x14ac:dyDescent="0.25">
      <c r="A907">
        <v>906</v>
      </c>
      <c r="B907" t="s">
        <v>1750</v>
      </c>
      <c r="C907" t="s">
        <v>952</v>
      </c>
      <c r="D907" t="s">
        <v>952</v>
      </c>
      <c r="E907" t="s">
        <v>952</v>
      </c>
      <c r="H907">
        <v>1000</v>
      </c>
      <c r="I907" t="s">
        <v>25</v>
      </c>
      <c r="J907" t="s">
        <v>16</v>
      </c>
      <c r="O907" t="str">
        <f>VLOOKUP(Table1[[#This Row],[Province_Number]],WikiTable[],3)</f>
        <v>North America</v>
      </c>
      <c r="P907" t="str">
        <f>VLOOKUP(Table1[[#This Row],[Province_Number]],WikiTable[],4)</f>
        <v>The Great Plains</v>
      </c>
      <c r="Q907" t="str">
        <f>VLOOKUP(Table1[[#This Row],[Province_Number]],WikiTable[],12)</f>
        <v>Mississippi River</v>
      </c>
      <c r="R907" t="str">
        <f>VLOOKUP(Table1[[#This Row],[Province_Number]],WikiTable[],11)</f>
        <v>Unknown</v>
      </c>
      <c r="S907" s="3"/>
    </row>
    <row r="908" spans="1:19" x14ac:dyDescent="0.25">
      <c r="A908">
        <v>907</v>
      </c>
      <c r="B908" t="s">
        <v>1751</v>
      </c>
      <c r="C908" t="s">
        <v>952</v>
      </c>
      <c r="D908" t="s">
        <v>952</v>
      </c>
      <c r="E908" t="s">
        <v>952</v>
      </c>
      <c r="H908">
        <v>1000</v>
      </c>
      <c r="I908" t="s">
        <v>25</v>
      </c>
      <c r="J908" t="s">
        <v>16</v>
      </c>
      <c r="O908" t="str">
        <f>VLOOKUP(Table1[[#This Row],[Province_Number]],WikiTable[],3)</f>
        <v>North America</v>
      </c>
      <c r="P908" t="str">
        <f>VLOOKUP(Table1[[#This Row],[Province_Number]],WikiTable[],4)</f>
        <v>The Great Plains</v>
      </c>
      <c r="Q908" t="str">
        <f>VLOOKUP(Table1[[#This Row],[Province_Number]],WikiTable[],12)</f>
        <v>Mississippi River</v>
      </c>
      <c r="R908" t="str">
        <f>VLOOKUP(Table1[[#This Row],[Province_Number]],WikiTable[],11)</f>
        <v>Unknown</v>
      </c>
      <c r="S908" s="3"/>
    </row>
    <row r="909" spans="1:19" x14ac:dyDescent="0.25">
      <c r="A909">
        <v>908</v>
      </c>
      <c r="B909" t="s">
        <v>1752</v>
      </c>
      <c r="C909" t="s">
        <v>952</v>
      </c>
      <c r="D909" t="s">
        <v>952</v>
      </c>
      <c r="E909" t="s">
        <v>952</v>
      </c>
      <c r="H909">
        <v>1000</v>
      </c>
      <c r="I909" t="s">
        <v>25</v>
      </c>
      <c r="J909" t="s">
        <v>16</v>
      </c>
      <c r="O909" t="str">
        <f>VLOOKUP(Table1[[#This Row],[Province_Number]],WikiTable[],3)</f>
        <v>North America</v>
      </c>
      <c r="P909" t="str">
        <f>VLOOKUP(Table1[[#This Row],[Province_Number]],WikiTable[],4)</f>
        <v>The Great Plains</v>
      </c>
      <c r="Q909" t="str">
        <f>VLOOKUP(Table1[[#This Row],[Province_Number]],WikiTable[],12)</f>
        <v>Mississippi River</v>
      </c>
      <c r="R909" t="str">
        <f>VLOOKUP(Table1[[#This Row],[Province_Number]],WikiTable[],11)</f>
        <v>Fur</v>
      </c>
      <c r="S909" s="3"/>
    </row>
    <row r="910" spans="1:19" x14ac:dyDescent="0.25">
      <c r="A910">
        <v>909</v>
      </c>
      <c r="B910" t="s">
        <v>1753</v>
      </c>
      <c r="C910" t="s">
        <v>554</v>
      </c>
      <c r="D910" t="s">
        <v>554</v>
      </c>
      <c r="E910" t="s">
        <v>554</v>
      </c>
      <c r="H910">
        <v>1000</v>
      </c>
      <c r="I910" t="s">
        <v>25</v>
      </c>
      <c r="J910" t="s">
        <v>16</v>
      </c>
      <c r="O910" t="str">
        <f>VLOOKUP(Table1[[#This Row],[Province_Number]],WikiTable[],3)</f>
        <v>North America</v>
      </c>
      <c r="P910" t="str">
        <f>VLOOKUP(Table1[[#This Row],[Province_Number]],WikiTable[],4)</f>
        <v>The Great Plains</v>
      </c>
      <c r="Q910" t="str">
        <f>VLOOKUP(Table1[[#This Row],[Province_Number]],WikiTable[],12)</f>
        <v>Mississippi River</v>
      </c>
      <c r="R910" t="str">
        <f>VLOOKUP(Table1[[#This Row],[Province_Number]],WikiTable[],11)</f>
        <v>Unknown</v>
      </c>
      <c r="S910" s="3"/>
    </row>
    <row r="911" spans="1:19" x14ac:dyDescent="0.25">
      <c r="A911">
        <v>910</v>
      </c>
      <c r="B911" t="s">
        <v>1755</v>
      </c>
      <c r="C911" t="s">
        <v>32</v>
      </c>
      <c r="D911" t="s">
        <v>32</v>
      </c>
      <c r="E911" t="s">
        <v>32</v>
      </c>
      <c r="H911">
        <v>1000</v>
      </c>
      <c r="I911" t="s">
        <v>25</v>
      </c>
      <c r="J911" t="s">
        <v>16</v>
      </c>
      <c r="O911" t="str">
        <f>VLOOKUP(Table1[[#This Row],[Province_Number]],WikiTable[],3)</f>
        <v>North America</v>
      </c>
      <c r="P911" t="str">
        <f>VLOOKUP(Table1[[#This Row],[Province_Number]],WikiTable[],4)</f>
        <v>St Lawrence Basin / The Mississippi Region / Northern America</v>
      </c>
      <c r="Q911" t="str">
        <f>VLOOKUP(Table1[[#This Row],[Province_Number]],WikiTable[],12)</f>
        <v>Ohio</v>
      </c>
      <c r="R911" t="str">
        <f>VLOOKUP(Table1[[#This Row],[Province_Number]],WikiTable[],11)</f>
        <v>Fur</v>
      </c>
      <c r="S911" s="3"/>
    </row>
    <row r="912" spans="1:19" x14ac:dyDescent="0.25">
      <c r="A912">
        <v>911</v>
      </c>
      <c r="B912" t="s">
        <v>1756</v>
      </c>
      <c r="C912" t="s">
        <v>959</v>
      </c>
      <c r="D912" t="s">
        <v>959</v>
      </c>
      <c r="E912" t="s">
        <v>959</v>
      </c>
      <c r="H912">
        <v>1000</v>
      </c>
      <c r="I912" t="s">
        <v>25</v>
      </c>
      <c r="J912" t="s">
        <v>16</v>
      </c>
      <c r="O912" t="str">
        <f>VLOOKUP(Table1[[#This Row],[Province_Number]],WikiTable[],3)</f>
        <v>North America</v>
      </c>
      <c r="P912" t="str">
        <f>VLOOKUP(Table1[[#This Row],[Province_Number]],WikiTable[],4)</f>
        <v>St Lawrence Basin / The Mississippi Region / Northern America</v>
      </c>
      <c r="Q912" t="str">
        <f>VLOOKUP(Table1[[#This Row],[Province_Number]],WikiTable[],12)</f>
        <v>Ohio</v>
      </c>
      <c r="R912" t="str">
        <f>VLOOKUP(Table1[[#This Row],[Province_Number]],WikiTable[],11)</f>
        <v>Unknown</v>
      </c>
      <c r="S912" s="3"/>
    </row>
    <row r="913" spans="1:19" x14ac:dyDescent="0.25">
      <c r="A913">
        <v>912</v>
      </c>
      <c r="B913" t="s">
        <v>1757</v>
      </c>
      <c r="C913" t="s">
        <v>959</v>
      </c>
      <c r="D913" t="s">
        <v>959</v>
      </c>
      <c r="E913" t="s">
        <v>959</v>
      </c>
      <c r="H913">
        <v>1000</v>
      </c>
      <c r="I913" t="s">
        <v>25</v>
      </c>
      <c r="J913" t="s">
        <v>16</v>
      </c>
      <c r="O913" t="str">
        <f>VLOOKUP(Table1[[#This Row],[Province_Number]],WikiTable[],3)</f>
        <v>North America</v>
      </c>
      <c r="P913" t="str">
        <f>VLOOKUP(Table1[[#This Row],[Province_Number]],WikiTable[],4)</f>
        <v>The Mississippi Region / Northern America</v>
      </c>
      <c r="Q913" t="str">
        <f>VLOOKUP(Table1[[#This Row],[Province_Number]],WikiTable[],12)</f>
        <v>Ohio</v>
      </c>
      <c r="R913" t="str">
        <f>VLOOKUP(Table1[[#This Row],[Province_Number]],WikiTable[],11)</f>
        <v>Unknown</v>
      </c>
      <c r="S913" s="3"/>
    </row>
    <row r="914" spans="1:19" x14ac:dyDescent="0.25">
      <c r="A914">
        <v>913</v>
      </c>
      <c r="B914" t="s">
        <v>1758</v>
      </c>
      <c r="C914" t="s">
        <v>959</v>
      </c>
      <c r="D914" t="s">
        <v>959</v>
      </c>
      <c r="E914" t="s">
        <v>959</v>
      </c>
      <c r="H914">
        <v>1000</v>
      </c>
      <c r="I914" t="s">
        <v>25</v>
      </c>
      <c r="J914" t="s">
        <v>16</v>
      </c>
      <c r="O914" t="str">
        <f>VLOOKUP(Table1[[#This Row],[Province_Number]],WikiTable[],3)</f>
        <v>North America</v>
      </c>
      <c r="P914" t="str">
        <f>VLOOKUP(Table1[[#This Row],[Province_Number]],WikiTable[],4)</f>
        <v>The Mississippi Region / Northern America</v>
      </c>
      <c r="Q914" t="str">
        <f>VLOOKUP(Table1[[#This Row],[Province_Number]],WikiTable[],12)</f>
        <v>Ohio</v>
      </c>
      <c r="R914" t="str">
        <f>VLOOKUP(Table1[[#This Row],[Province_Number]],WikiTable[],11)</f>
        <v>Unknown</v>
      </c>
      <c r="S914" s="3"/>
    </row>
    <row r="915" spans="1:19" x14ac:dyDescent="0.25">
      <c r="A915">
        <v>914</v>
      </c>
      <c r="B915" t="s">
        <v>1759</v>
      </c>
      <c r="C915" t="s">
        <v>959</v>
      </c>
      <c r="D915" t="s">
        <v>959</v>
      </c>
      <c r="E915" t="s">
        <v>959</v>
      </c>
      <c r="H915">
        <v>1000</v>
      </c>
      <c r="I915" t="s">
        <v>25</v>
      </c>
      <c r="J915" t="s">
        <v>16</v>
      </c>
      <c r="O915" t="str">
        <f>VLOOKUP(Table1[[#This Row],[Province_Number]],WikiTable[],3)</f>
        <v>North America</v>
      </c>
      <c r="P915" t="str">
        <f>VLOOKUP(Table1[[#This Row],[Province_Number]],WikiTable[],4)</f>
        <v>St Lawrence Basin / The Mississippi Region / Northern America</v>
      </c>
      <c r="Q915" t="str">
        <f>VLOOKUP(Table1[[#This Row],[Province_Number]],WikiTable[],12)</f>
        <v>Ohio</v>
      </c>
      <c r="R915" t="str">
        <f>VLOOKUP(Table1[[#This Row],[Province_Number]],WikiTable[],11)</f>
        <v>Unknown</v>
      </c>
      <c r="S915" s="3"/>
    </row>
    <row r="916" spans="1:19" x14ac:dyDescent="0.25">
      <c r="A916">
        <v>915</v>
      </c>
      <c r="B916" t="s">
        <v>1760</v>
      </c>
      <c r="C916" t="s">
        <v>954</v>
      </c>
      <c r="D916" t="s">
        <v>954</v>
      </c>
      <c r="E916" t="s">
        <v>954</v>
      </c>
      <c r="H916">
        <v>1000</v>
      </c>
      <c r="I916" t="s">
        <v>25</v>
      </c>
      <c r="J916" t="s">
        <v>16</v>
      </c>
      <c r="O916" t="str">
        <f>VLOOKUP(Table1[[#This Row],[Province_Number]],WikiTable[],3)</f>
        <v>North America</v>
      </c>
      <c r="P916" t="str">
        <f>VLOOKUP(Table1[[#This Row],[Province_Number]],WikiTable[],4)</f>
        <v>St Lawrence Basin / The Mississippi Region / Northern America</v>
      </c>
      <c r="Q916" t="str">
        <f>VLOOKUP(Table1[[#This Row],[Province_Number]],WikiTable[],12)</f>
        <v>Ohio</v>
      </c>
      <c r="R916" t="str">
        <f>VLOOKUP(Table1[[#This Row],[Province_Number]],WikiTable[],11)</f>
        <v>Grain</v>
      </c>
      <c r="S916" s="3"/>
    </row>
    <row r="917" spans="1:19" x14ac:dyDescent="0.25">
      <c r="A917">
        <v>916</v>
      </c>
      <c r="B917" t="s">
        <v>1761</v>
      </c>
      <c r="C917" t="s">
        <v>954</v>
      </c>
      <c r="D917" t="s">
        <v>954</v>
      </c>
      <c r="E917" t="s">
        <v>954</v>
      </c>
      <c r="H917">
        <v>1000</v>
      </c>
      <c r="I917" t="s">
        <v>25</v>
      </c>
      <c r="J917" t="s">
        <v>16</v>
      </c>
      <c r="O917" t="str">
        <f>VLOOKUP(Table1[[#This Row],[Province_Number]],WikiTable[],3)</f>
        <v>North America</v>
      </c>
      <c r="P917" t="str">
        <f>VLOOKUP(Table1[[#This Row],[Province_Number]],WikiTable[],4)</f>
        <v>The Mississippi Region</v>
      </c>
      <c r="Q917" t="str">
        <f>VLOOKUP(Table1[[#This Row],[Province_Number]],WikiTable[],12)</f>
        <v>Mississippi River</v>
      </c>
      <c r="R917" t="str">
        <f>VLOOKUP(Table1[[#This Row],[Province_Number]],WikiTable[],11)</f>
        <v>Unknown</v>
      </c>
      <c r="S917" s="3"/>
    </row>
    <row r="918" spans="1:19" x14ac:dyDescent="0.25">
      <c r="A918">
        <v>917</v>
      </c>
      <c r="B918" t="s">
        <v>1762</v>
      </c>
      <c r="C918" t="s">
        <v>954</v>
      </c>
      <c r="D918" t="s">
        <v>954</v>
      </c>
      <c r="E918" t="s">
        <v>954</v>
      </c>
      <c r="H918">
        <v>1000</v>
      </c>
      <c r="I918" t="s">
        <v>25</v>
      </c>
      <c r="J918" t="s">
        <v>16</v>
      </c>
      <c r="O918" t="str">
        <f>VLOOKUP(Table1[[#This Row],[Province_Number]],WikiTable[],3)</f>
        <v>North America</v>
      </c>
      <c r="P918" t="str">
        <f>VLOOKUP(Table1[[#This Row],[Province_Number]],WikiTable[],4)</f>
        <v>The Mississippi Region</v>
      </c>
      <c r="Q918" t="str">
        <f>VLOOKUP(Table1[[#This Row],[Province_Number]],WikiTable[],12)</f>
        <v>Mississippi River</v>
      </c>
      <c r="R918" t="str">
        <f>VLOOKUP(Table1[[#This Row],[Province_Number]],WikiTable[],11)</f>
        <v>Unknown</v>
      </c>
      <c r="S918" s="3"/>
    </row>
    <row r="919" spans="1:19" x14ac:dyDescent="0.25">
      <c r="A919">
        <v>918</v>
      </c>
      <c r="B919" t="s">
        <v>1763</v>
      </c>
      <c r="C919" t="s">
        <v>1764</v>
      </c>
      <c r="D919" t="s">
        <v>1764</v>
      </c>
      <c r="E919" t="s">
        <v>1764</v>
      </c>
      <c r="H919">
        <v>1000</v>
      </c>
      <c r="I919" t="s">
        <v>25</v>
      </c>
      <c r="J919" t="s">
        <v>16</v>
      </c>
      <c r="O919" t="str">
        <f>VLOOKUP(Table1[[#This Row],[Province_Number]],WikiTable[],3)</f>
        <v>North America</v>
      </c>
      <c r="P919" t="str">
        <f>VLOOKUP(Table1[[#This Row],[Province_Number]],WikiTable[],4)</f>
        <v>The Mississippi Region</v>
      </c>
      <c r="Q919" t="str">
        <f>VLOOKUP(Table1[[#This Row],[Province_Number]],WikiTable[],12)</f>
        <v>Mississippi River</v>
      </c>
      <c r="R919" t="str">
        <f>VLOOKUP(Table1[[#This Row],[Province_Number]],WikiTable[],11)</f>
        <v>Grain</v>
      </c>
      <c r="S919" s="3"/>
    </row>
    <row r="920" spans="1:19" x14ac:dyDescent="0.25">
      <c r="A920">
        <v>919</v>
      </c>
      <c r="B920" t="s">
        <v>1765</v>
      </c>
      <c r="C920" t="s">
        <v>1764</v>
      </c>
      <c r="D920" t="s">
        <v>1764</v>
      </c>
      <c r="E920" t="s">
        <v>1764</v>
      </c>
      <c r="H920">
        <v>1000</v>
      </c>
      <c r="I920" t="s">
        <v>25</v>
      </c>
      <c r="J920" t="s">
        <v>16</v>
      </c>
      <c r="O920" t="str">
        <f>VLOOKUP(Table1[[#This Row],[Province_Number]],WikiTable[],3)</f>
        <v>North America</v>
      </c>
      <c r="P920" t="str">
        <f>VLOOKUP(Table1[[#This Row],[Province_Number]],WikiTable[],4)</f>
        <v>The Mississippi Region</v>
      </c>
      <c r="Q920" t="str">
        <f>VLOOKUP(Table1[[#This Row],[Province_Number]],WikiTable[],12)</f>
        <v>Mississippi River</v>
      </c>
      <c r="R920" t="str">
        <f>VLOOKUP(Table1[[#This Row],[Province_Number]],WikiTable[],11)</f>
        <v>Grain</v>
      </c>
      <c r="S920" s="3"/>
    </row>
    <row r="921" spans="1:19" x14ac:dyDescent="0.25">
      <c r="A921">
        <v>920</v>
      </c>
      <c r="B921" t="s">
        <v>1767</v>
      </c>
      <c r="C921" t="s">
        <v>566</v>
      </c>
      <c r="D921" t="s">
        <v>566</v>
      </c>
      <c r="E921" t="s">
        <v>566</v>
      </c>
      <c r="H921">
        <v>1000</v>
      </c>
      <c r="I921" t="s">
        <v>25</v>
      </c>
      <c r="J921" t="s">
        <v>16</v>
      </c>
      <c r="O921" t="str">
        <f>VLOOKUP(Table1[[#This Row],[Province_Number]],WikiTable[],3)</f>
        <v>North America</v>
      </c>
      <c r="P921" t="str">
        <f>VLOOKUP(Table1[[#This Row],[Province_Number]],WikiTable[],4)</f>
        <v>The Mississippi Region</v>
      </c>
      <c r="Q921" t="str">
        <f>VLOOKUP(Table1[[#This Row],[Province_Number]],WikiTable[],12)</f>
        <v>Mississippi River</v>
      </c>
      <c r="R921" t="str">
        <f>VLOOKUP(Table1[[#This Row],[Province_Number]],WikiTable[],11)</f>
        <v>Cotton</v>
      </c>
      <c r="S921" s="3"/>
    </row>
    <row r="922" spans="1:19" x14ac:dyDescent="0.25">
      <c r="A922">
        <v>921</v>
      </c>
      <c r="B922" t="s">
        <v>1768</v>
      </c>
      <c r="C922" t="s">
        <v>13</v>
      </c>
      <c r="D922" t="s">
        <v>13</v>
      </c>
      <c r="E922" t="s">
        <v>13</v>
      </c>
      <c r="F922" t="s">
        <v>78</v>
      </c>
      <c r="G922" t="s">
        <v>79</v>
      </c>
      <c r="H922">
        <v>1000</v>
      </c>
      <c r="I922" t="s">
        <v>925</v>
      </c>
      <c r="J922" t="s">
        <v>16</v>
      </c>
      <c r="O922" t="str">
        <f>VLOOKUP(Table1[[#This Row],[Province_Number]],WikiTable[],3)</f>
        <v>North America</v>
      </c>
      <c r="P922" t="str">
        <f>VLOOKUP(Table1[[#This Row],[Province_Number]],WikiTable[],4)</f>
        <v>The Mississippi Region</v>
      </c>
      <c r="Q922" t="str">
        <f>VLOOKUP(Table1[[#This Row],[Province_Number]],WikiTable[],12)</f>
        <v>Mississippi River</v>
      </c>
      <c r="R922" t="str">
        <f>VLOOKUP(Table1[[#This Row],[Province_Number]],WikiTable[],11)</f>
        <v>Unknown</v>
      </c>
      <c r="S922" s="3"/>
    </row>
    <row r="923" spans="1:19" x14ac:dyDescent="0.25">
      <c r="A923">
        <v>922</v>
      </c>
      <c r="B923" t="s">
        <v>1769</v>
      </c>
      <c r="C923" t="s">
        <v>13</v>
      </c>
      <c r="D923" t="s">
        <v>13</v>
      </c>
      <c r="E923" t="s">
        <v>13</v>
      </c>
      <c r="F923" t="s">
        <v>78</v>
      </c>
      <c r="G923" t="s">
        <v>79</v>
      </c>
      <c r="H923">
        <v>1000</v>
      </c>
      <c r="I923" t="s">
        <v>925</v>
      </c>
      <c r="J923" t="s">
        <v>16</v>
      </c>
      <c r="O923" t="str">
        <f>VLOOKUP(Table1[[#This Row],[Province_Number]],WikiTable[],3)</f>
        <v>North America</v>
      </c>
      <c r="P923" t="str">
        <f>VLOOKUP(Table1[[#This Row],[Province_Number]],WikiTable[],4)</f>
        <v>The Mississippi Region</v>
      </c>
      <c r="Q923" t="str">
        <f>VLOOKUP(Table1[[#This Row],[Province_Number]],WikiTable[],12)</f>
        <v>Mississippi River</v>
      </c>
      <c r="R923" t="str">
        <f>VLOOKUP(Table1[[#This Row],[Province_Number]],WikiTable[],11)</f>
        <v>Unknown</v>
      </c>
      <c r="S923" s="3"/>
    </row>
    <row r="924" spans="1:19" x14ac:dyDescent="0.25">
      <c r="A924">
        <v>923</v>
      </c>
      <c r="B924" t="s">
        <v>1770</v>
      </c>
      <c r="C924" t="s">
        <v>13</v>
      </c>
      <c r="D924" t="s">
        <v>13</v>
      </c>
      <c r="E924" t="s">
        <v>13</v>
      </c>
      <c r="F924" t="s">
        <v>78</v>
      </c>
      <c r="G924" t="s">
        <v>79</v>
      </c>
      <c r="H924">
        <v>1000</v>
      </c>
      <c r="I924" t="s">
        <v>925</v>
      </c>
      <c r="J924" t="s">
        <v>16</v>
      </c>
      <c r="O924" t="str">
        <f>VLOOKUP(Table1[[#This Row],[Province_Number]],WikiTable[],3)</f>
        <v>North America</v>
      </c>
      <c r="P924" t="str">
        <f>VLOOKUP(Table1[[#This Row],[Province_Number]],WikiTable[],4)</f>
        <v>Eastern America</v>
      </c>
      <c r="Q924" t="str">
        <f>VLOOKUP(Table1[[#This Row],[Province_Number]],WikiTable[],12)</f>
        <v>Caribbean</v>
      </c>
      <c r="R924" t="str">
        <f>VLOOKUP(Table1[[#This Row],[Province_Number]],WikiTable[],11)</f>
        <v>Cotton</v>
      </c>
      <c r="S924" s="3"/>
    </row>
    <row r="925" spans="1:19" x14ac:dyDescent="0.25">
      <c r="A925">
        <v>924</v>
      </c>
      <c r="B925" t="s">
        <v>1771</v>
      </c>
      <c r="C925" t="s">
        <v>13</v>
      </c>
      <c r="D925" t="s">
        <v>13</v>
      </c>
      <c r="E925" t="s">
        <v>13</v>
      </c>
      <c r="F925" t="s">
        <v>78</v>
      </c>
      <c r="G925" t="s">
        <v>79</v>
      </c>
      <c r="H925">
        <v>1000</v>
      </c>
      <c r="I925" t="s">
        <v>925</v>
      </c>
      <c r="J925" t="s">
        <v>16</v>
      </c>
      <c r="O925" t="str">
        <f>VLOOKUP(Table1[[#This Row],[Province_Number]],WikiTable[],3)</f>
        <v>North America</v>
      </c>
      <c r="P925" t="str">
        <f>VLOOKUP(Table1[[#This Row],[Province_Number]],WikiTable[],4)</f>
        <v>Eastern America</v>
      </c>
      <c r="Q925" t="str">
        <f>VLOOKUP(Table1[[#This Row],[Province_Number]],WikiTable[],12)</f>
        <v>Chesapeake Bay</v>
      </c>
      <c r="R925" t="str">
        <f>VLOOKUP(Table1[[#This Row],[Province_Number]],WikiTable[],11)</f>
        <v>Unknown</v>
      </c>
      <c r="S925" s="3"/>
    </row>
    <row r="926" spans="1:19" x14ac:dyDescent="0.25">
      <c r="A926">
        <v>925</v>
      </c>
      <c r="B926" t="s">
        <v>1772</v>
      </c>
      <c r="C926" t="s">
        <v>566</v>
      </c>
      <c r="D926" t="s">
        <v>566</v>
      </c>
      <c r="E926" t="s">
        <v>566</v>
      </c>
      <c r="H926">
        <v>1000</v>
      </c>
      <c r="I926" t="s">
        <v>25</v>
      </c>
      <c r="J926" t="s">
        <v>16</v>
      </c>
      <c r="O926" t="str">
        <f>VLOOKUP(Table1[[#This Row],[Province_Number]],WikiTable[],3)</f>
        <v>North America</v>
      </c>
      <c r="P926" t="str">
        <f>VLOOKUP(Table1[[#This Row],[Province_Number]],WikiTable[],4)</f>
        <v>Eastern America</v>
      </c>
      <c r="Q926" t="str">
        <f>VLOOKUP(Table1[[#This Row],[Province_Number]],WikiTable[],12)</f>
        <v>Chesapeake Bay</v>
      </c>
      <c r="R926" t="str">
        <f>VLOOKUP(Table1[[#This Row],[Province_Number]],WikiTable[],11)</f>
        <v>Cotton</v>
      </c>
      <c r="S926" s="3"/>
    </row>
    <row r="927" spans="1:19" x14ac:dyDescent="0.25">
      <c r="A927">
        <v>926</v>
      </c>
      <c r="B927" t="s">
        <v>1773</v>
      </c>
      <c r="C927" t="s">
        <v>976</v>
      </c>
      <c r="D927" t="s">
        <v>976</v>
      </c>
      <c r="E927" t="s">
        <v>976</v>
      </c>
      <c r="F927" t="s">
        <v>977</v>
      </c>
      <c r="G927" t="s">
        <v>564</v>
      </c>
      <c r="H927">
        <v>1000</v>
      </c>
      <c r="I927" t="s">
        <v>25</v>
      </c>
      <c r="J927" t="s">
        <v>16</v>
      </c>
      <c r="O927" t="str">
        <f>VLOOKUP(Table1[[#This Row],[Province_Number]],WikiTable[],3)</f>
        <v>North America</v>
      </c>
      <c r="P927" t="str">
        <f>VLOOKUP(Table1[[#This Row],[Province_Number]],WikiTable[],4)</f>
        <v>Eastern America</v>
      </c>
      <c r="Q927" t="str">
        <f>VLOOKUP(Table1[[#This Row],[Province_Number]],WikiTable[],12)</f>
        <v>Caribbean</v>
      </c>
      <c r="R927" t="str">
        <f>VLOOKUP(Table1[[#This Row],[Province_Number]],WikiTable[],11)</f>
        <v>Unknown</v>
      </c>
      <c r="S927" s="3"/>
    </row>
    <row r="928" spans="1:19" x14ac:dyDescent="0.25">
      <c r="A928">
        <v>927</v>
      </c>
      <c r="B928" t="s">
        <v>1774</v>
      </c>
      <c r="C928" t="s">
        <v>976</v>
      </c>
      <c r="D928" t="s">
        <v>976</v>
      </c>
      <c r="E928" t="s">
        <v>976</v>
      </c>
      <c r="F928" t="s">
        <v>977</v>
      </c>
      <c r="G928" t="s">
        <v>564</v>
      </c>
      <c r="H928">
        <v>1000</v>
      </c>
      <c r="I928" t="s">
        <v>25</v>
      </c>
      <c r="J928" t="s">
        <v>16</v>
      </c>
      <c r="O928" t="str">
        <f>VLOOKUP(Table1[[#This Row],[Province_Number]],WikiTable[],3)</f>
        <v>North America</v>
      </c>
      <c r="P928" t="str">
        <f>VLOOKUP(Table1[[#This Row],[Province_Number]],WikiTable[],4)</f>
        <v>Eastern America</v>
      </c>
      <c r="Q928" t="str">
        <f>VLOOKUP(Table1[[#This Row],[Province_Number]],WikiTable[],12)</f>
        <v>Caribbean</v>
      </c>
      <c r="R928" t="str">
        <f>VLOOKUP(Table1[[#This Row],[Province_Number]],WikiTable[],11)</f>
        <v>Unknown</v>
      </c>
      <c r="S928" s="3"/>
    </row>
    <row r="929" spans="1:19" x14ac:dyDescent="0.25">
      <c r="A929">
        <v>928</v>
      </c>
      <c r="B929" t="s">
        <v>1775</v>
      </c>
      <c r="C929" t="s">
        <v>976</v>
      </c>
      <c r="D929" t="s">
        <v>976</v>
      </c>
      <c r="E929" t="s">
        <v>976</v>
      </c>
      <c r="F929" t="s">
        <v>977</v>
      </c>
      <c r="G929" t="s">
        <v>564</v>
      </c>
      <c r="H929">
        <v>1000</v>
      </c>
      <c r="I929" t="s">
        <v>25</v>
      </c>
      <c r="J929" t="s">
        <v>16</v>
      </c>
      <c r="O929" t="str">
        <f>VLOOKUP(Table1[[#This Row],[Province_Number]],WikiTable[],3)</f>
        <v>North America</v>
      </c>
      <c r="P929" t="str">
        <f>VLOOKUP(Table1[[#This Row],[Province_Number]],WikiTable[],4)</f>
        <v>Eastern America</v>
      </c>
      <c r="Q929" t="str">
        <f>VLOOKUP(Table1[[#This Row],[Province_Number]],WikiTable[],12)</f>
        <v>Caribbean</v>
      </c>
      <c r="R929" t="str">
        <f>VLOOKUP(Table1[[#This Row],[Province_Number]],WikiTable[],11)</f>
        <v>Cotton</v>
      </c>
      <c r="S929" s="3"/>
    </row>
    <row r="930" spans="1:19" x14ac:dyDescent="0.25">
      <c r="A930">
        <v>929</v>
      </c>
      <c r="B930" t="s">
        <v>1776</v>
      </c>
      <c r="C930" t="s">
        <v>13</v>
      </c>
      <c r="D930" t="s">
        <v>13</v>
      </c>
      <c r="E930" t="s">
        <v>13</v>
      </c>
      <c r="F930" t="s">
        <v>78</v>
      </c>
      <c r="G930" t="s">
        <v>79</v>
      </c>
      <c r="H930">
        <v>1000</v>
      </c>
      <c r="I930" t="s">
        <v>925</v>
      </c>
      <c r="J930" t="s">
        <v>16</v>
      </c>
      <c r="O930" t="str">
        <f>VLOOKUP(Table1[[#This Row],[Province_Number]],WikiTable[],3)</f>
        <v>North America</v>
      </c>
      <c r="P930" t="str">
        <f>VLOOKUP(Table1[[#This Row],[Province_Number]],WikiTable[],4)</f>
        <v>The Thirteen Colonies / Eastern America</v>
      </c>
      <c r="Q930" t="str">
        <f>VLOOKUP(Table1[[#This Row],[Province_Number]],WikiTable[],12)</f>
        <v>Chesapeake Bay</v>
      </c>
      <c r="R930" t="str">
        <f>VLOOKUP(Table1[[#This Row],[Province_Number]],WikiTable[],11)</f>
        <v>Cotton</v>
      </c>
      <c r="S930" s="3"/>
    </row>
    <row r="931" spans="1:19" x14ac:dyDescent="0.25">
      <c r="A931">
        <v>930</v>
      </c>
      <c r="B931" t="s">
        <v>1778</v>
      </c>
      <c r="C931" t="s">
        <v>13</v>
      </c>
      <c r="D931" t="s">
        <v>13</v>
      </c>
      <c r="E931" t="s">
        <v>13</v>
      </c>
      <c r="F931" t="s">
        <v>78</v>
      </c>
      <c r="G931" t="s">
        <v>79</v>
      </c>
      <c r="H931">
        <v>1000</v>
      </c>
      <c r="I931" t="s">
        <v>925</v>
      </c>
      <c r="J931" t="s">
        <v>16</v>
      </c>
      <c r="O931" t="str">
        <f>VLOOKUP(Table1[[#This Row],[Province_Number]],WikiTable[],3)</f>
        <v>North America</v>
      </c>
      <c r="P931" t="str">
        <f>VLOOKUP(Table1[[#This Row],[Province_Number]],WikiTable[],4)</f>
        <v>Eastern America</v>
      </c>
      <c r="Q931" t="str">
        <f>VLOOKUP(Table1[[#This Row],[Province_Number]],WikiTable[],12)</f>
        <v>Chesapeake Bay</v>
      </c>
      <c r="R931" t="str">
        <f>VLOOKUP(Table1[[#This Row],[Province_Number]],WikiTable[],11)</f>
        <v>Cotton</v>
      </c>
      <c r="S931" s="3"/>
    </row>
    <row r="932" spans="1:19" x14ac:dyDescent="0.25">
      <c r="A932">
        <v>931</v>
      </c>
      <c r="B932" t="s">
        <v>1779</v>
      </c>
      <c r="C932" t="s">
        <v>562</v>
      </c>
      <c r="D932" t="s">
        <v>562</v>
      </c>
      <c r="E932" t="s">
        <v>562</v>
      </c>
      <c r="F932" t="s">
        <v>563</v>
      </c>
      <c r="G932" t="s">
        <v>564</v>
      </c>
      <c r="H932">
        <v>1000</v>
      </c>
      <c r="I932" t="s">
        <v>25</v>
      </c>
      <c r="J932" t="s">
        <v>16</v>
      </c>
      <c r="O932" t="str">
        <f>VLOOKUP(Table1[[#This Row],[Province_Number]],WikiTable[],3)</f>
        <v>North America</v>
      </c>
      <c r="P932" t="str">
        <f>VLOOKUP(Table1[[#This Row],[Province_Number]],WikiTable[],4)</f>
        <v>The Thirteen Colonies / Eastern America</v>
      </c>
      <c r="Q932" t="str">
        <f>VLOOKUP(Table1[[#This Row],[Province_Number]],WikiTable[],12)</f>
        <v>Chesapeake Bay</v>
      </c>
      <c r="R932" t="str">
        <f>VLOOKUP(Table1[[#This Row],[Province_Number]],WikiTable[],11)</f>
        <v>Fur</v>
      </c>
      <c r="S932" s="3"/>
    </row>
    <row r="933" spans="1:19" x14ac:dyDescent="0.25">
      <c r="A933">
        <v>932</v>
      </c>
      <c r="B933" t="s">
        <v>1780</v>
      </c>
      <c r="C933" t="s">
        <v>13</v>
      </c>
      <c r="D933" t="s">
        <v>13</v>
      </c>
      <c r="E933" t="s">
        <v>13</v>
      </c>
      <c r="F933" t="s">
        <v>78</v>
      </c>
      <c r="G933" t="s">
        <v>79</v>
      </c>
      <c r="H933">
        <v>1000</v>
      </c>
      <c r="I933" t="s">
        <v>925</v>
      </c>
      <c r="J933" t="s">
        <v>16</v>
      </c>
      <c r="O933" t="str">
        <f>VLOOKUP(Table1[[#This Row],[Province_Number]],WikiTable[],3)</f>
        <v>North America</v>
      </c>
      <c r="P933" t="str">
        <f>VLOOKUP(Table1[[#This Row],[Province_Number]],WikiTable[],4)</f>
        <v>The Thirteen Colonies / Eastern America</v>
      </c>
      <c r="Q933" t="str">
        <f>VLOOKUP(Table1[[#This Row],[Province_Number]],WikiTable[],12)</f>
        <v>Chesapeake Bay</v>
      </c>
      <c r="R933" t="str">
        <f>VLOOKUP(Table1[[#This Row],[Province_Number]],WikiTable[],11)</f>
        <v>Unknown</v>
      </c>
      <c r="S933" s="3"/>
    </row>
    <row r="934" spans="1:19" x14ac:dyDescent="0.25">
      <c r="A934">
        <v>933</v>
      </c>
      <c r="B934" t="s">
        <v>1781</v>
      </c>
      <c r="C934" t="s">
        <v>13</v>
      </c>
      <c r="D934" t="s">
        <v>13</v>
      </c>
      <c r="E934" t="s">
        <v>13</v>
      </c>
      <c r="F934" t="s">
        <v>78</v>
      </c>
      <c r="G934" t="s">
        <v>79</v>
      </c>
      <c r="H934">
        <v>1000</v>
      </c>
      <c r="I934" t="s">
        <v>925</v>
      </c>
      <c r="J934" t="s">
        <v>16</v>
      </c>
      <c r="O934" t="str">
        <f>VLOOKUP(Table1[[#This Row],[Province_Number]],WikiTable[],3)</f>
        <v>North America</v>
      </c>
      <c r="P934" t="str">
        <f>VLOOKUP(Table1[[#This Row],[Province_Number]],WikiTable[],4)</f>
        <v>The Thirteen Colonies / Eastern America</v>
      </c>
      <c r="Q934" t="str">
        <f>VLOOKUP(Table1[[#This Row],[Province_Number]],WikiTable[],12)</f>
        <v>Chesapeake Bay</v>
      </c>
      <c r="R934" t="str">
        <f>VLOOKUP(Table1[[#This Row],[Province_Number]],WikiTable[],11)</f>
        <v>Tobacco</v>
      </c>
      <c r="S934" s="3"/>
    </row>
    <row r="935" spans="1:19" x14ac:dyDescent="0.25">
      <c r="A935">
        <v>934</v>
      </c>
      <c r="B935" t="s">
        <v>1782</v>
      </c>
      <c r="C935" t="s">
        <v>966</v>
      </c>
      <c r="D935" t="s">
        <v>966</v>
      </c>
      <c r="E935" t="s">
        <v>966</v>
      </c>
      <c r="H935">
        <v>1000</v>
      </c>
      <c r="I935" t="s">
        <v>25</v>
      </c>
      <c r="J935" t="s">
        <v>16</v>
      </c>
      <c r="O935" t="str">
        <f>VLOOKUP(Table1[[#This Row],[Province_Number]],WikiTable[],3)</f>
        <v>North America</v>
      </c>
      <c r="P935" t="str">
        <f>VLOOKUP(Table1[[#This Row],[Province_Number]],WikiTable[],4)</f>
        <v>The Mississippi Region</v>
      </c>
      <c r="Q935" t="str">
        <f>VLOOKUP(Table1[[#This Row],[Province_Number]],WikiTable[],12)</f>
        <v>Ohio</v>
      </c>
      <c r="R935" t="str">
        <f>VLOOKUP(Table1[[#This Row],[Province_Number]],WikiTable[],11)</f>
        <v>Grain</v>
      </c>
      <c r="S935" s="3"/>
    </row>
    <row r="936" spans="1:19" x14ac:dyDescent="0.25">
      <c r="A936">
        <v>935</v>
      </c>
      <c r="B936" t="s">
        <v>1783</v>
      </c>
      <c r="C936" t="s">
        <v>562</v>
      </c>
      <c r="D936" t="s">
        <v>562</v>
      </c>
      <c r="E936" t="s">
        <v>562</v>
      </c>
      <c r="F936" t="s">
        <v>563</v>
      </c>
      <c r="G936" t="s">
        <v>564</v>
      </c>
      <c r="H936">
        <v>1000</v>
      </c>
      <c r="I936" t="s">
        <v>25</v>
      </c>
      <c r="J936" t="s">
        <v>16</v>
      </c>
      <c r="O936" t="str">
        <f>VLOOKUP(Table1[[#This Row],[Province_Number]],WikiTable[],3)</f>
        <v>North America</v>
      </c>
      <c r="P936" t="str">
        <f>VLOOKUP(Table1[[#This Row],[Province_Number]],WikiTable[],4)</f>
        <v>The Thirteen Colonies / Eastern America</v>
      </c>
      <c r="Q936" t="str">
        <f>VLOOKUP(Table1[[#This Row],[Province_Number]],WikiTable[],12)</f>
        <v>Ohio</v>
      </c>
      <c r="R936" t="str">
        <f>VLOOKUP(Table1[[#This Row],[Province_Number]],WikiTable[],11)</f>
        <v>Naval supplies</v>
      </c>
      <c r="S936" s="3"/>
    </row>
    <row r="937" spans="1:19" x14ac:dyDescent="0.25">
      <c r="A937">
        <v>936</v>
      </c>
      <c r="B937" t="s">
        <v>1784</v>
      </c>
      <c r="C937" t="s">
        <v>562</v>
      </c>
      <c r="D937" t="s">
        <v>562</v>
      </c>
      <c r="E937" t="s">
        <v>562</v>
      </c>
      <c r="F937" t="s">
        <v>563</v>
      </c>
      <c r="G937" t="s">
        <v>564</v>
      </c>
      <c r="H937">
        <v>1000</v>
      </c>
      <c r="I937" t="s">
        <v>25</v>
      </c>
      <c r="J937" t="s">
        <v>16</v>
      </c>
      <c r="O937" t="str">
        <f>VLOOKUP(Table1[[#This Row],[Province_Number]],WikiTable[],3)</f>
        <v>North America</v>
      </c>
      <c r="P937" t="str">
        <f>VLOOKUP(Table1[[#This Row],[Province_Number]],WikiTable[],4)</f>
        <v>The Thirteen Colonies / Eastern America</v>
      </c>
      <c r="Q937" t="str">
        <f>VLOOKUP(Table1[[#This Row],[Province_Number]],WikiTable[],12)</f>
        <v>Chesapeake Bay</v>
      </c>
      <c r="R937" t="str">
        <f>VLOOKUP(Table1[[#This Row],[Province_Number]],WikiTable[],11)</f>
        <v>Tobacco</v>
      </c>
      <c r="S937" s="3"/>
    </row>
    <row r="938" spans="1:19" x14ac:dyDescent="0.25">
      <c r="A938">
        <v>937</v>
      </c>
      <c r="B938" t="s">
        <v>1785</v>
      </c>
      <c r="C938" t="s">
        <v>562</v>
      </c>
      <c r="D938" t="s">
        <v>562</v>
      </c>
      <c r="E938" t="s">
        <v>562</v>
      </c>
      <c r="F938" t="s">
        <v>563</v>
      </c>
      <c r="G938" t="s">
        <v>564</v>
      </c>
      <c r="H938">
        <v>1000</v>
      </c>
      <c r="I938" t="s">
        <v>25</v>
      </c>
      <c r="J938" t="s">
        <v>16</v>
      </c>
      <c r="O938" t="str">
        <f>VLOOKUP(Table1[[#This Row],[Province_Number]],WikiTable[],3)</f>
        <v>North America</v>
      </c>
      <c r="P938" t="str">
        <f>VLOOKUP(Table1[[#This Row],[Province_Number]],WikiTable[],4)</f>
        <v>The Thirteen Colonies / Eastern America</v>
      </c>
      <c r="Q938" t="str">
        <f>VLOOKUP(Table1[[#This Row],[Province_Number]],WikiTable[],12)</f>
        <v>Chesapeake Bay</v>
      </c>
      <c r="R938" t="str">
        <f>VLOOKUP(Table1[[#This Row],[Province_Number]],WikiTable[],11)</f>
        <v>Unknown</v>
      </c>
      <c r="S938" s="3"/>
    </row>
    <row r="939" spans="1:19" x14ac:dyDescent="0.25">
      <c r="A939">
        <v>938</v>
      </c>
      <c r="B939" t="s">
        <v>1786</v>
      </c>
      <c r="C939" t="s">
        <v>562</v>
      </c>
      <c r="D939" t="s">
        <v>562</v>
      </c>
      <c r="E939" t="s">
        <v>562</v>
      </c>
      <c r="F939" t="s">
        <v>563</v>
      </c>
      <c r="G939" t="s">
        <v>564</v>
      </c>
      <c r="H939">
        <v>1000</v>
      </c>
      <c r="I939" t="s">
        <v>25</v>
      </c>
      <c r="J939" t="s">
        <v>16</v>
      </c>
      <c r="O939" t="str">
        <f>VLOOKUP(Table1[[#This Row],[Province_Number]],WikiTable[],3)</f>
        <v>North America</v>
      </c>
      <c r="P939" t="str">
        <f>VLOOKUP(Table1[[#This Row],[Province_Number]],WikiTable[],4)</f>
        <v>The Thirteen Colonies / Northeastern America</v>
      </c>
      <c r="Q939" t="str">
        <f>VLOOKUP(Table1[[#This Row],[Province_Number]],WikiTable[],12)</f>
        <v>Chesapeake Bay</v>
      </c>
      <c r="R939" t="str">
        <f>VLOOKUP(Table1[[#This Row],[Province_Number]],WikiTable[],11)</f>
        <v>Unknown</v>
      </c>
      <c r="S939" s="3"/>
    </row>
    <row r="940" spans="1:19" x14ac:dyDescent="0.25">
      <c r="A940">
        <v>939</v>
      </c>
      <c r="B940" t="s">
        <v>1787</v>
      </c>
      <c r="C940" t="s">
        <v>947</v>
      </c>
      <c r="D940" t="s">
        <v>947</v>
      </c>
      <c r="E940" t="s">
        <v>947</v>
      </c>
      <c r="H940">
        <v>1000</v>
      </c>
      <c r="I940" t="s">
        <v>25</v>
      </c>
      <c r="J940" t="s">
        <v>16</v>
      </c>
      <c r="O940" t="str">
        <f>VLOOKUP(Table1[[#This Row],[Province_Number]],WikiTable[],3)</f>
        <v>North America</v>
      </c>
      <c r="P940" t="str">
        <f>VLOOKUP(Table1[[#This Row],[Province_Number]],WikiTable[],4)</f>
        <v>The Mississippi Region</v>
      </c>
      <c r="Q940" t="str">
        <f>VLOOKUP(Table1[[#This Row],[Province_Number]],WikiTable[],12)</f>
        <v>Mississippi River</v>
      </c>
      <c r="R940" t="str">
        <f>VLOOKUP(Table1[[#This Row],[Province_Number]],WikiTable[],11)</f>
        <v>Grain</v>
      </c>
      <c r="S940" s="3"/>
    </row>
    <row r="941" spans="1:19" x14ac:dyDescent="0.25">
      <c r="A941">
        <v>940</v>
      </c>
      <c r="B941" t="s">
        <v>1789</v>
      </c>
      <c r="C941" t="s">
        <v>966</v>
      </c>
      <c r="D941" t="s">
        <v>966</v>
      </c>
      <c r="E941" t="s">
        <v>966</v>
      </c>
      <c r="H941">
        <v>1000</v>
      </c>
      <c r="I941" t="s">
        <v>25</v>
      </c>
      <c r="J941" t="s">
        <v>16</v>
      </c>
      <c r="O941" t="str">
        <f>VLOOKUP(Table1[[#This Row],[Province_Number]],WikiTable[],3)</f>
        <v>North America</v>
      </c>
      <c r="P941" t="str">
        <f>VLOOKUP(Table1[[#This Row],[Province_Number]],WikiTable[],4)</f>
        <v>The Mississippi Region</v>
      </c>
      <c r="Q941" t="str">
        <f>VLOOKUP(Table1[[#This Row],[Province_Number]],WikiTable[],12)</f>
        <v>Ohio</v>
      </c>
      <c r="R941" t="str">
        <f>VLOOKUP(Table1[[#This Row],[Province_Number]],WikiTable[],11)</f>
        <v>Fur</v>
      </c>
      <c r="S941" s="3"/>
    </row>
    <row r="942" spans="1:19" x14ac:dyDescent="0.25">
      <c r="A942">
        <v>941</v>
      </c>
      <c r="B942" t="s">
        <v>1790</v>
      </c>
      <c r="C942" t="s">
        <v>966</v>
      </c>
      <c r="D942" t="s">
        <v>966</v>
      </c>
      <c r="E942" t="s">
        <v>966</v>
      </c>
      <c r="H942">
        <v>1000</v>
      </c>
      <c r="I942" t="s">
        <v>25</v>
      </c>
      <c r="J942" t="s">
        <v>16</v>
      </c>
      <c r="O942" t="str">
        <f>VLOOKUP(Table1[[#This Row],[Province_Number]],WikiTable[],3)</f>
        <v>North America</v>
      </c>
      <c r="P942" t="str">
        <f>VLOOKUP(Table1[[#This Row],[Province_Number]],WikiTable[],4)</f>
        <v>The Mississippi Region</v>
      </c>
      <c r="Q942" t="str">
        <f>VLOOKUP(Table1[[#This Row],[Province_Number]],WikiTable[],12)</f>
        <v>Ohio</v>
      </c>
      <c r="R942" t="str">
        <f>VLOOKUP(Table1[[#This Row],[Province_Number]],WikiTable[],11)</f>
        <v>Fur</v>
      </c>
      <c r="S942" s="3"/>
    </row>
    <row r="943" spans="1:19" x14ac:dyDescent="0.25">
      <c r="A943">
        <v>942</v>
      </c>
      <c r="B943" t="s">
        <v>1791</v>
      </c>
      <c r="C943" t="s">
        <v>1792</v>
      </c>
      <c r="D943" t="s">
        <v>1792</v>
      </c>
      <c r="E943" t="s">
        <v>1792</v>
      </c>
      <c r="H943">
        <v>1000</v>
      </c>
      <c r="I943" t="s">
        <v>25</v>
      </c>
      <c r="J943" t="s">
        <v>16</v>
      </c>
      <c r="O943" t="str">
        <f>VLOOKUP(Table1[[#This Row],[Province_Number]],WikiTable[],3)</f>
        <v>North America</v>
      </c>
      <c r="P943" t="str">
        <f>VLOOKUP(Table1[[#This Row],[Province_Number]],WikiTable[],4)</f>
        <v>The Mississippi Region</v>
      </c>
      <c r="Q943" t="str">
        <f>VLOOKUP(Table1[[#This Row],[Province_Number]],WikiTable[],12)</f>
        <v>Ohio</v>
      </c>
      <c r="R943" t="str">
        <f>VLOOKUP(Table1[[#This Row],[Province_Number]],WikiTable[],11)</f>
        <v>Fur</v>
      </c>
      <c r="S943" s="3"/>
    </row>
    <row r="944" spans="1:19" x14ac:dyDescent="0.25">
      <c r="A944">
        <v>943</v>
      </c>
      <c r="B944" t="s">
        <v>1793</v>
      </c>
      <c r="C944" t="s">
        <v>1792</v>
      </c>
      <c r="D944" t="s">
        <v>1792</v>
      </c>
      <c r="E944" t="s">
        <v>1792</v>
      </c>
      <c r="H944">
        <v>1000</v>
      </c>
      <c r="I944" t="s">
        <v>25</v>
      </c>
      <c r="J944" t="s">
        <v>16</v>
      </c>
      <c r="O944" t="str">
        <f>VLOOKUP(Table1[[#This Row],[Province_Number]],WikiTable[],3)</f>
        <v>North America</v>
      </c>
      <c r="P944" t="str">
        <f>VLOOKUP(Table1[[#This Row],[Province_Number]],WikiTable[],4)</f>
        <v>The Mississippi Region</v>
      </c>
      <c r="Q944" t="str">
        <f>VLOOKUP(Table1[[#This Row],[Province_Number]],WikiTable[],12)</f>
        <v>Ohio</v>
      </c>
      <c r="R944" t="str">
        <f>VLOOKUP(Table1[[#This Row],[Province_Number]],WikiTable[],11)</f>
        <v>Fur</v>
      </c>
      <c r="S944" s="3"/>
    </row>
    <row r="945" spans="1:19" x14ac:dyDescent="0.25">
      <c r="A945">
        <v>944</v>
      </c>
      <c r="B945" t="s">
        <v>1794</v>
      </c>
      <c r="C945" t="s">
        <v>1795</v>
      </c>
      <c r="D945" t="s">
        <v>1795</v>
      </c>
      <c r="E945" t="s">
        <v>1795</v>
      </c>
      <c r="H945">
        <v>1000</v>
      </c>
      <c r="I945" t="s">
        <v>25</v>
      </c>
      <c r="J945" t="s">
        <v>16</v>
      </c>
      <c r="O945" t="str">
        <f>VLOOKUP(Table1[[#This Row],[Province_Number]],WikiTable[],3)</f>
        <v>North America</v>
      </c>
      <c r="P945" t="str">
        <f>VLOOKUP(Table1[[#This Row],[Province_Number]],WikiTable[],4)</f>
        <v>St Lawrence Basin / The Mississippi Region / Northern America</v>
      </c>
      <c r="Q945" t="str">
        <f>VLOOKUP(Table1[[#This Row],[Province_Number]],WikiTable[],12)</f>
        <v>Ohio</v>
      </c>
      <c r="R945" t="str">
        <f>VLOOKUP(Table1[[#This Row],[Province_Number]],WikiTable[],11)</f>
        <v>Fur</v>
      </c>
      <c r="S945" s="3"/>
    </row>
    <row r="946" spans="1:19" x14ac:dyDescent="0.25">
      <c r="A946">
        <v>945</v>
      </c>
      <c r="B946" t="s">
        <v>1796</v>
      </c>
      <c r="C946" t="s">
        <v>959</v>
      </c>
      <c r="D946" t="s">
        <v>959</v>
      </c>
      <c r="E946" t="s">
        <v>959</v>
      </c>
      <c r="H946">
        <v>1000</v>
      </c>
      <c r="I946" t="s">
        <v>25</v>
      </c>
      <c r="J946" t="s">
        <v>16</v>
      </c>
      <c r="O946" t="str">
        <f>VLOOKUP(Table1[[#This Row],[Province_Number]],WikiTable[],3)</f>
        <v>North America</v>
      </c>
      <c r="P946" t="str">
        <f>VLOOKUP(Table1[[#This Row],[Province_Number]],WikiTable[],4)</f>
        <v>St Lawrence Basin / The Mississippi Region / Northern America</v>
      </c>
      <c r="Q946" t="str">
        <f>VLOOKUP(Table1[[#This Row],[Province_Number]],WikiTable[],12)</f>
        <v>Ohio</v>
      </c>
      <c r="R946" t="str">
        <f>VLOOKUP(Table1[[#This Row],[Province_Number]],WikiTable[],11)</f>
        <v>Fur</v>
      </c>
      <c r="S946" s="3"/>
    </row>
    <row r="947" spans="1:19" x14ac:dyDescent="0.25">
      <c r="A947">
        <v>946</v>
      </c>
      <c r="B947" t="s">
        <v>1797</v>
      </c>
      <c r="C947" t="s">
        <v>1792</v>
      </c>
      <c r="D947" t="s">
        <v>1792</v>
      </c>
      <c r="E947" t="s">
        <v>1792</v>
      </c>
      <c r="H947">
        <v>1000</v>
      </c>
      <c r="I947" t="s">
        <v>25</v>
      </c>
      <c r="J947" t="s">
        <v>16</v>
      </c>
      <c r="O947" t="str">
        <f>VLOOKUP(Table1[[#This Row],[Province_Number]],WikiTable[],3)</f>
        <v>North America</v>
      </c>
      <c r="P947" t="str">
        <f>VLOOKUP(Table1[[#This Row],[Province_Number]],WikiTable[],4)</f>
        <v>St Lawrence Basin / The Mississippi Region</v>
      </c>
      <c r="Q947" t="str">
        <f>VLOOKUP(Table1[[#This Row],[Province_Number]],WikiTable[],12)</f>
        <v>Ohio</v>
      </c>
      <c r="R947" t="str">
        <f>VLOOKUP(Table1[[#This Row],[Province_Number]],WikiTable[],11)</f>
        <v>Unknown</v>
      </c>
      <c r="S947" s="3"/>
    </row>
    <row r="948" spans="1:19" x14ac:dyDescent="0.25">
      <c r="A948">
        <v>947</v>
      </c>
      <c r="B948" t="s">
        <v>1798</v>
      </c>
      <c r="C948" t="s">
        <v>998</v>
      </c>
      <c r="D948" t="s">
        <v>998</v>
      </c>
      <c r="E948" t="s">
        <v>998</v>
      </c>
      <c r="H948">
        <v>1000</v>
      </c>
      <c r="I948" t="s">
        <v>25</v>
      </c>
      <c r="J948" t="s">
        <v>16</v>
      </c>
      <c r="O948" t="str">
        <f>VLOOKUP(Table1[[#This Row],[Province_Number]],WikiTable[],3)</f>
        <v>North America</v>
      </c>
      <c r="P948" t="str">
        <f>VLOOKUP(Table1[[#This Row],[Province_Number]],WikiTable[],4)</f>
        <v>St Lawrence Basin / The Mississippi Region</v>
      </c>
      <c r="Q948" t="str">
        <f>VLOOKUP(Table1[[#This Row],[Province_Number]],WikiTable[],12)</f>
        <v>Ohio</v>
      </c>
      <c r="R948" t="str">
        <f>VLOOKUP(Table1[[#This Row],[Province_Number]],WikiTable[],11)</f>
        <v>Unknown</v>
      </c>
      <c r="S948" s="3"/>
    </row>
    <row r="949" spans="1:19" x14ac:dyDescent="0.25">
      <c r="A949">
        <v>948</v>
      </c>
      <c r="B949" t="s">
        <v>1799</v>
      </c>
      <c r="C949" t="s">
        <v>966</v>
      </c>
      <c r="D949" t="s">
        <v>966</v>
      </c>
      <c r="E949" t="s">
        <v>966</v>
      </c>
      <c r="H949">
        <v>1000</v>
      </c>
      <c r="I949" t="s">
        <v>25</v>
      </c>
      <c r="J949" t="s">
        <v>16</v>
      </c>
      <c r="O949" t="str">
        <f>VLOOKUP(Table1[[#This Row],[Province_Number]],WikiTable[],3)</f>
        <v>North America</v>
      </c>
      <c r="P949" t="str">
        <f>VLOOKUP(Table1[[#This Row],[Province_Number]],WikiTable[],4)</f>
        <v>The Mississippi Region</v>
      </c>
      <c r="Q949" t="str">
        <f>VLOOKUP(Table1[[#This Row],[Province_Number]],WikiTable[],12)</f>
        <v>Ohio</v>
      </c>
      <c r="R949" t="str">
        <f>VLOOKUP(Table1[[#This Row],[Province_Number]],WikiTable[],11)</f>
        <v>Fur</v>
      </c>
      <c r="S949" s="3"/>
    </row>
    <row r="950" spans="1:19" x14ac:dyDescent="0.25">
      <c r="A950">
        <v>949</v>
      </c>
      <c r="B950" t="s">
        <v>1800</v>
      </c>
      <c r="C950" t="s">
        <v>562</v>
      </c>
      <c r="D950" t="s">
        <v>562</v>
      </c>
      <c r="E950" t="s">
        <v>562</v>
      </c>
      <c r="F950" t="s">
        <v>563</v>
      </c>
      <c r="G950" t="s">
        <v>564</v>
      </c>
      <c r="H950">
        <v>1000</v>
      </c>
      <c r="I950" t="s">
        <v>25</v>
      </c>
      <c r="J950" t="s">
        <v>16</v>
      </c>
      <c r="O950" t="str">
        <f>VLOOKUP(Table1[[#This Row],[Province_Number]],WikiTable[],3)</f>
        <v>North America</v>
      </c>
      <c r="P950" t="str">
        <f>VLOOKUP(Table1[[#This Row],[Province_Number]],WikiTable[],4)</f>
        <v>The Thirteen Colonies / Eastern America</v>
      </c>
      <c r="Q950" t="str">
        <f>VLOOKUP(Table1[[#This Row],[Province_Number]],WikiTable[],12)</f>
        <v>Chesapeake Bay</v>
      </c>
      <c r="R950" t="str">
        <f>VLOOKUP(Table1[[#This Row],[Province_Number]],WikiTable[],11)</f>
        <v>Naval supplies</v>
      </c>
      <c r="S950" s="3"/>
    </row>
    <row r="951" spans="1:19" x14ac:dyDescent="0.25">
      <c r="A951">
        <v>950</v>
      </c>
      <c r="B951" t="s">
        <v>1802</v>
      </c>
      <c r="C951" t="s">
        <v>562</v>
      </c>
      <c r="D951" t="s">
        <v>562</v>
      </c>
      <c r="E951" t="s">
        <v>562</v>
      </c>
      <c r="F951" t="s">
        <v>563</v>
      </c>
      <c r="G951" t="s">
        <v>564</v>
      </c>
      <c r="H951">
        <v>1000</v>
      </c>
      <c r="I951" t="s">
        <v>25</v>
      </c>
      <c r="J951" t="s">
        <v>16</v>
      </c>
      <c r="O951" t="str">
        <f>VLOOKUP(Table1[[#This Row],[Province_Number]],WikiTable[],3)</f>
        <v>North America</v>
      </c>
      <c r="P951" t="str">
        <f>VLOOKUP(Table1[[#This Row],[Province_Number]],WikiTable[],4)</f>
        <v>The Thirteen Colonies / Northeastern America</v>
      </c>
      <c r="Q951" t="str">
        <f>VLOOKUP(Table1[[#This Row],[Province_Number]],WikiTable[],12)</f>
        <v>Chesapeake Bay</v>
      </c>
      <c r="R951" t="str">
        <f>VLOOKUP(Table1[[#This Row],[Province_Number]],WikiTable[],11)</f>
        <v>Unknown</v>
      </c>
      <c r="S951" s="3"/>
    </row>
    <row r="952" spans="1:19" x14ac:dyDescent="0.25">
      <c r="A952">
        <v>951</v>
      </c>
      <c r="B952" t="s">
        <v>1803</v>
      </c>
      <c r="C952" t="s">
        <v>966</v>
      </c>
      <c r="D952" t="s">
        <v>966</v>
      </c>
      <c r="E952" t="s">
        <v>966</v>
      </c>
      <c r="H952">
        <v>1000</v>
      </c>
      <c r="I952" t="s">
        <v>25</v>
      </c>
      <c r="J952" t="s">
        <v>16</v>
      </c>
      <c r="O952" t="str">
        <f>VLOOKUP(Table1[[#This Row],[Province_Number]],WikiTable[],3)</f>
        <v>North America</v>
      </c>
      <c r="P952" t="str">
        <f>VLOOKUP(Table1[[#This Row],[Province_Number]],WikiTable[],4)</f>
        <v>The Thirteen Colonies / Eastern America</v>
      </c>
      <c r="Q952" t="str">
        <f>VLOOKUP(Table1[[#This Row],[Province_Number]],WikiTable[],12)</f>
        <v>Ohio</v>
      </c>
      <c r="R952" t="str">
        <f>VLOOKUP(Table1[[#This Row],[Province_Number]],WikiTable[],11)</f>
        <v>Unknown</v>
      </c>
      <c r="S952" s="3"/>
    </row>
    <row r="953" spans="1:19" x14ac:dyDescent="0.25">
      <c r="A953">
        <v>952</v>
      </c>
      <c r="B953" t="s">
        <v>1804</v>
      </c>
      <c r="C953" t="s">
        <v>562</v>
      </c>
      <c r="D953" t="s">
        <v>562</v>
      </c>
      <c r="E953" t="s">
        <v>562</v>
      </c>
      <c r="F953" t="s">
        <v>563</v>
      </c>
      <c r="G953" t="s">
        <v>564</v>
      </c>
      <c r="H953">
        <v>1000</v>
      </c>
      <c r="I953" t="s">
        <v>25</v>
      </c>
      <c r="J953" t="s">
        <v>16</v>
      </c>
      <c r="O953" t="str">
        <f>VLOOKUP(Table1[[#This Row],[Province_Number]],WikiTable[],3)</f>
        <v>North America</v>
      </c>
      <c r="P953" t="str">
        <f>VLOOKUP(Table1[[#This Row],[Province_Number]],WikiTable[],4)</f>
        <v>The Thirteen Colonies / Northeastern America</v>
      </c>
      <c r="Q953" t="str">
        <f>VLOOKUP(Table1[[#This Row],[Province_Number]],WikiTable[],12)</f>
        <v>Chesapeake Bay</v>
      </c>
      <c r="R953" t="str">
        <f>VLOOKUP(Table1[[#This Row],[Province_Number]],WikiTable[],11)</f>
        <v>Tobacco</v>
      </c>
      <c r="S953" s="3"/>
    </row>
    <row r="954" spans="1:19" x14ac:dyDescent="0.25">
      <c r="A954">
        <v>953</v>
      </c>
      <c r="B954" t="s">
        <v>1805</v>
      </c>
      <c r="C954" t="s">
        <v>562</v>
      </c>
      <c r="D954" t="s">
        <v>562</v>
      </c>
      <c r="E954" t="s">
        <v>562</v>
      </c>
      <c r="F954" t="s">
        <v>563</v>
      </c>
      <c r="G954" t="s">
        <v>564</v>
      </c>
      <c r="H954">
        <v>1000</v>
      </c>
      <c r="I954" t="s">
        <v>25</v>
      </c>
      <c r="J954" t="s">
        <v>16</v>
      </c>
      <c r="O954" t="str">
        <f>VLOOKUP(Table1[[#This Row],[Province_Number]],WikiTable[],3)</f>
        <v>North America</v>
      </c>
      <c r="P954" t="str">
        <f>VLOOKUP(Table1[[#This Row],[Province_Number]],WikiTable[],4)</f>
        <v>The Thirteen Colonies / Northeastern America</v>
      </c>
      <c r="Q954" t="str">
        <f>VLOOKUP(Table1[[#This Row],[Province_Number]],WikiTable[],12)</f>
        <v>Chesapeake Bay</v>
      </c>
      <c r="R954" t="str">
        <f>VLOOKUP(Table1[[#This Row],[Province_Number]],WikiTable[],11)</f>
        <v>Unknown</v>
      </c>
      <c r="S954" s="3"/>
    </row>
    <row r="955" spans="1:19" x14ac:dyDescent="0.25">
      <c r="A955">
        <v>954</v>
      </c>
      <c r="B955" t="s">
        <v>1806</v>
      </c>
      <c r="C955" t="s">
        <v>998</v>
      </c>
      <c r="D955" t="s">
        <v>998</v>
      </c>
      <c r="E955" t="s">
        <v>998</v>
      </c>
      <c r="H955">
        <v>1000</v>
      </c>
      <c r="I955" t="s">
        <v>25</v>
      </c>
      <c r="J955" t="s">
        <v>16</v>
      </c>
      <c r="O955" t="str">
        <f>VLOOKUP(Table1[[#This Row],[Province_Number]],WikiTable[],3)</f>
        <v>North America</v>
      </c>
      <c r="P955" t="str">
        <f>VLOOKUP(Table1[[#This Row],[Province_Number]],WikiTable[],4)</f>
        <v>St Lawrence Basin / Eastern America</v>
      </c>
      <c r="Q955" t="str">
        <f>VLOOKUP(Table1[[#This Row],[Province_Number]],WikiTable[],12)</f>
        <v>Ohio</v>
      </c>
      <c r="R955" t="str">
        <f>VLOOKUP(Table1[[#This Row],[Province_Number]],WikiTable[],11)</f>
        <v>Unknown</v>
      </c>
      <c r="S955" s="3"/>
    </row>
    <row r="956" spans="1:19" x14ac:dyDescent="0.25">
      <c r="A956">
        <v>955</v>
      </c>
      <c r="B956" t="s">
        <v>1807</v>
      </c>
      <c r="C956" t="s">
        <v>998</v>
      </c>
      <c r="D956" t="s">
        <v>998</v>
      </c>
      <c r="E956" t="s">
        <v>998</v>
      </c>
      <c r="H956">
        <v>1000</v>
      </c>
      <c r="I956" t="s">
        <v>25</v>
      </c>
      <c r="J956" t="s">
        <v>16</v>
      </c>
      <c r="O956" t="str">
        <f>VLOOKUP(Table1[[#This Row],[Province_Number]],WikiTable[],3)</f>
        <v>North America</v>
      </c>
      <c r="P956" t="str">
        <f>VLOOKUP(Table1[[#This Row],[Province_Number]],WikiTable[],4)</f>
        <v>The Thirteen Colonies / Eastern America</v>
      </c>
      <c r="Q956" t="str">
        <f>VLOOKUP(Table1[[#This Row],[Province_Number]],WikiTable[],12)</f>
        <v>Chesapeake Bay</v>
      </c>
      <c r="R956" t="str">
        <f>VLOOKUP(Table1[[#This Row],[Province_Number]],WikiTable[],11)</f>
        <v>Grain</v>
      </c>
      <c r="S956" s="3"/>
    </row>
    <row r="957" spans="1:19" x14ac:dyDescent="0.25">
      <c r="A957">
        <v>956</v>
      </c>
      <c r="B957" t="s">
        <v>1808</v>
      </c>
      <c r="C957" t="s">
        <v>579</v>
      </c>
      <c r="D957" t="s">
        <v>579</v>
      </c>
      <c r="E957" t="s">
        <v>579</v>
      </c>
      <c r="H957">
        <v>1000</v>
      </c>
      <c r="I957" t="s">
        <v>25</v>
      </c>
      <c r="J957" t="s">
        <v>16</v>
      </c>
      <c r="O957" t="str">
        <f>VLOOKUP(Table1[[#This Row],[Province_Number]],WikiTable[],3)</f>
        <v>North America</v>
      </c>
      <c r="P957" t="str">
        <f>VLOOKUP(Table1[[#This Row],[Province_Number]],WikiTable[],4)</f>
        <v>The Thirteen Colonies / Northeastern America</v>
      </c>
      <c r="Q957" t="str">
        <f>VLOOKUP(Table1[[#This Row],[Province_Number]],WikiTable[],12)</f>
        <v>Chesapeake Bay</v>
      </c>
      <c r="R957" t="str">
        <f>VLOOKUP(Table1[[#This Row],[Province_Number]],WikiTable[],11)</f>
        <v>Fur</v>
      </c>
      <c r="S957" s="3"/>
    </row>
    <row r="958" spans="1:19" x14ac:dyDescent="0.25">
      <c r="A958">
        <v>957</v>
      </c>
      <c r="B958" t="s">
        <v>2885</v>
      </c>
      <c r="O958" s="3" t="str">
        <f>VLOOKUP(Table1[[#This Row],[Province_Number]],WikiTable[],3)</f>
        <v>North America</v>
      </c>
      <c r="P958" s="3" t="str">
        <f>VLOOKUP(Table1[[#This Row],[Province_Number]],WikiTable[],4)</f>
        <v>The Thirteen Colonies / Northeastern America</v>
      </c>
      <c r="Q958" s="3" t="str">
        <f>VLOOKUP(Table1[[#This Row],[Province_Number]],WikiTable[],12)</f>
        <v>Chesapeake Bay</v>
      </c>
      <c r="R958" s="3" t="str">
        <f>VLOOKUP(Table1[[#This Row],[Province_Number]],WikiTable[],11)</f>
        <v>Unknown</v>
      </c>
      <c r="S958" s="3"/>
    </row>
    <row r="959" spans="1:19" x14ac:dyDescent="0.25">
      <c r="A959">
        <v>958</v>
      </c>
      <c r="B959" t="s">
        <v>1809</v>
      </c>
      <c r="C959" t="s">
        <v>1008</v>
      </c>
      <c r="D959" t="s">
        <v>1008</v>
      </c>
      <c r="E959" t="s">
        <v>1008</v>
      </c>
      <c r="H959">
        <v>1000</v>
      </c>
      <c r="I959" t="s">
        <v>25</v>
      </c>
      <c r="J959" t="s">
        <v>16</v>
      </c>
      <c r="O959" t="str">
        <f>VLOOKUP(Table1[[#This Row],[Province_Number]],WikiTable[],3)</f>
        <v>North America</v>
      </c>
      <c r="P959" t="str">
        <f>VLOOKUP(Table1[[#This Row],[Province_Number]],WikiTable[],4)</f>
        <v>St Lawrence Basin / Eastern America</v>
      </c>
      <c r="Q959" t="str">
        <f>VLOOKUP(Table1[[#This Row],[Province_Number]],WikiTable[],12)</f>
        <v>Ohio</v>
      </c>
      <c r="R959" t="str">
        <f>VLOOKUP(Table1[[#This Row],[Province_Number]],WikiTable[],11)</f>
        <v>Fur</v>
      </c>
      <c r="S959" s="3"/>
    </row>
    <row r="960" spans="1:19" x14ac:dyDescent="0.25">
      <c r="A960">
        <v>959</v>
      </c>
      <c r="B960" t="s">
        <v>1810</v>
      </c>
      <c r="C960" t="s">
        <v>579</v>
      </c>
      <c r="D960" t="s">
        <v>579</v>
      </c>
      <c r="E960" t="s">
        <v>579</v>
      </c>
      <c r="H960">
        <v>1000</v>
      </c>
      <c r="I960" t="s">
        <v>25</v>
      </c>
      <c r="J960" t="s">
        <v>16</v>
      </c>
      <c r="O960" t="str">
        <f>VLOOKUP(Table1[[#This Row],[Province_Number]],WikiTable[],3)</f>
        <v>North America</v>
      </c>
      <c r="P960" t="str">
        <f>VLOOKUP(Table1[[#This Row],[Province_Number]],WikiTable[],4)</f>
        <v>St Lawrence Basin / Eastern America</v>
      </c>
      <c r="Q960" t="str">
        <f>VLOOKUP(Table1[[#This Row],[Province_Number]],WikiTable[],12)</f>
        <v>Gulf of St. Lawrence</v>
      </c>
      <c r="R960" t="str">
        <f>VLOOKUP(Table1[[#This Row],[Province_Number]],WikiTable[],11)</f>
        <v>Fur</v>
      </c>
      <c r="S960" s="3"/>
    </row>
    <row r="961" spans="1:19" x14ac:dyDescent="0.25">
      <c r="A961">
        <v>960</v>
      </c>
      <c r="B961" t="s">
        <v>1812</v>
      </c>
      <c r="C961" t="s">
        <v>579</v>
      </c>
      <c r="D961" t="s">
        <v>579</v>
      </c>
      <c r="E961" t="s">
        <v>579</v>
      </c>
      <c r="H961">
        <v>1000</v>
      </c>
      <c r="I961" t="s">
        <v>25</v>
      </c>
      <c r="J961" t="s">
        <v>16</v>
      </c>
      <c r="O961" t="str">
        <f>VLOOKUP(Table1[[#This Row],[Province_Number]],WikiTable[],3)</f>
        <v>North America</v>
      </c>
      <c r="P961" t="str">
        <f>VLOOKUP(Table1[[#This Row],[Province_Number]],WikiTable[],4)</f>
        <v>St Lawrence Basin / Eastern America</v>
      </c>
      <c r="Q961" t="str">
        <f>VLOOKUP(Table1[[#This Row],[Province_Number]],WikiTable[],12)</f>
        <v>Gulf of St. Lawrence</v>
      </c>
      <c r="R961" t="str">
        <f>VLOOKUP(Table1[[#This Row],[Province_Number]],WikiTable[],11)</f>
        <v>Fur</v>
      </c>
      <c r="S961" s="3"/>
    </row>
    <row r="962" spans="1:19" x14ac:dyDescent="0.25">
      <c r="A962">
        <v>961</v>
      </c>
      <c r="B962" t="s">
        <v>1813</v>
      </c>
      <c r="C962" t="s">
        <v>579</v>
      </c>
      <c r="D962" t="s">
        <v>579</v>
      </c>
      <c r="E962" t="s">
        <v>579</v>
      </c>
      <c r="H962">
        <v>1000</v>
      </c>
      <c r="I962" t="s">
        <v>25</v>
      </c>
      <c r="J962" t="s">
        <v>16</v>
      </c>
      <c r="O962" t="str">
        <f>VLOOKUP(Table1[[#This Row],[Province_Number]],WikiTable[],3)</f>
        <v>North America</v>
      </c>
      <c r="P962" t="str">
        <f>VLOOKUP(Table1[[#This Row],[Province_Number]],WikiTable[],4)</f>
        <v>St Lawrence Basin / Eastern America</v>
      </c>
      <c r="Q962" t="str">
        <f>VLOOKUP(Table1[[#This Row],[Province_Number]],WikiTable[],12)</f>
        <v>Gulf of St. Lawrence</v>
      </c>
      <c r="R962" t="str">
        <f>VLOOKUP(Table1[[#This Row],[Province_Number]],WikiTable[],11)</f>
        <v>Fur</v>
      </c>
      <c r="S962" s="3"/>
    </row>
    <row r="963" spans="1:19" x14ac:dyDescent="0.25">
      <c r="A963">
        <v>962</v>
      </c>
      <c r="B963" t="s">
        <v>2888</v>
      </c>
      <c r="O963" s="3" t="str">
        <f>VLOOKUP(Table1[[#This Row],[Province_Number]],WikiTable[],3)</f>
        <v>North America</v>
      </c>
      <c r="P963" s="3" t="str">
        <f>VLOOKUP(Table1[[#This Row],[Province_Number]],WikiTable[],4)</f>
        <v>The Thirteen Colonies / Northeastern America</v>
      </c>
      <c r="Q963" s="3" t="str">
        <f>VLOOKUP(Table1[[#This Row],[Province_Number]],WikiTable[],12)</f>
        <v>Chesapeake Bay</v>
      </c>
      <c r="R963" s="3" t="str">
        <f>VLOOKUP(Table1[[#This Row],[Province_Number]],WikiTable[],11)</f>
        <v>Unknown</v>
      </c>
      <c r="S963" s="3"/>
    </row>
    <row r="964" spans="1:19" x14ac:dyDescent="0.25">
      <c r="A964">
        <v>963</v>
      </c>
      <c r="B964" t="s">
        <v>1814</v>
      </c>
      <c r="C964" t="s">
        <v>579</v>
      </c>
      <c r="D964" t="s">
        <v>579</v>
      </c>
      <c r="E964" t="s">
        <v>579</v>
      </c>
      <c r="H964">
        <v>1000</v>
      </c>
      <c r="I964" t="s">
        <v>25</v>
      </c>
      <c r="J964" t="s">
        <v>16</v>
      </c>
      <c r="O964" t="str">
        <f>VLOOKUP(Table1[[#This Row],[Province_Number]],WikiTable[],3)</f>
        <v>North America</v>
      </c>
      <c r="P964" t="str">
        <f>VLOOKUP(Table1[[#This Row],[Province_Number]],WikiTable[],4)</f>
        <v>The Thirteen Colonies / Eastern America</v>
      </c>
      <c r="Q964" t="str">
        <f>VLOOKUP(Table1[[#This Row],[Province_Number]],WikiTable[],12)</f>
        <v>Chesapeake Bay</v>
      </c>
      <c r="R964" t="str">
        <f>VLOOKUP(Table1[[#This Row],[Province_Number]],WikiTable[],11)</f>
        <v>Unknown</v>
      </c>
      <c r="S964" s="3"/>
    </row>
    <row r="965" spans="1:19" x14ac:dyDescent="0.25">
      <c r="A965">
        <v>964</v>
      </c>
      <c r="B965" t="s">
        <v>1815</v>
      </c>
      <c r="C965" t="s">
        <v>579</v>
      </c>
      <c r="D965" t="s">
        <v>579</v>
      </c>
      <c r="E965" t="s">
        <v>579</v>
      </c>
      <c r="H965">
        <v>1000</v>
      </c>
      <c r="I965" t="s">
        <v>25</v>
      </c>
      <c r="J965" t="s">
        <v>16</v>
      </c>
      <c r="O965" t="str">
        <f>VLOOKUP(Table1[[#This Row],[Province_Number]],WikiTable[],3)</f>
        <v>North America</v>
      </c>
      <c r="P965" t="str">
        <f>VLOOKUP(Table1[[#This Row],[Province_Number]],WikiTable[],4)</f>
        <v>Eastern America</v>
      </c>
      <c r="Q965" t="str">
        <f>VLOOKUP(Table1[[#This Row],[Province_Number]],WikiTable[],12)</f>
        <v>Gulf of St. Lawrence</v>
      </c>
      <c r="R965" t="str">
        <f>VLOOKUP(Table1[[#This Row],[Province_Number]],WikiTable[],11)</f>
        <v>Fur</v>
      </c>
      <c r="S965" s="3"/>
    </row>
    <row r="966" spans="1:19" x14ac:dyDescent="0.25">
      <c r="A966">
        <v>965</v>
      </c>
      <c r="B966" t="s">
        <v>2889</v>
      </c>
      <c r="O966" s="3" t="str">
        <f>VLOOKUP(Table1[[#This Row],[Province_Number]],WikiTable[],3)</f>
        <v>North America</v>
      </c>
      <c r="P966" s="3" t="str">
        <f>VLOOKUP(Table1[[#This Row],[Province_Number]],WikiTable[],4)</f>
        <v>The Thirteen Colonies / Northeastern America</v>
      </c>
      <c r="Q966" s="3" t="str">
        <f>VLOOKUP(Table1[[#This Row],[Province_Number]],WikiTable[],12)</f>
        <v>Chesapeake Bay</v>
      </c>
      <c r="R966" s="3" t="str">
        <f>VLOOKUP(Table1[[#This Row],[Province_Number]],WikiTable[],11)</f>
        <v>Unknown</v>
      </c>
      <c r="S966" s="3"/>
    </row>
    <row r="967" spans="1:19" x14ac:dyDescent="0.25">
      <c r="A967">
        <v>966</v>
      </c>
      <c r="B967" t="s">
        <v>1816</v>
      </c>
      <c r="C967" t="s">
        <v>579</v>
      </c>
      <c r="D967" t="s">
        <v>579</v>
      </c>
      <c r="E967" t="s">
        <v>579</v>
      </c>
      <c r="H967">
        <v>1000</v>
      </c>
      <c r="I967" t="s">
        <v>25</v>
      </c>
      <c r="J967" t="s">
        <v>16</v>
      </c>
      <c r="O967" t="str">
        <f>VLOOKUP(Table1[[#This Row],[Province_Number]],WikiTable[],3)</f>
        <v>North America</v>
      </c>
      <c r="P967" t="str">
        <f>VLOOKUP(Table1[[#This Row],[Province_Number]],WikiTable[],4)</f>
        <v>The Thirteen Colonies / New England / Northeastern America</v>
      </c>
      <c r="Q967" t="str">
        <f>VLOOKUP(Table1[[#This Row],[Province_Number]],WikiTable[],12)</f>
        <v>Chesapeake Bay</v>
      </c>
      <c r="R967" t="str">
        <f>VLOOKUP(Table1[[#This Row],[Province_Number]],WikiTable[],11)</f>
        <v>Unknown</v>
      </c>
      <c r="S967" s="3"/>
    </row>
    <row r="968" spans="1:19" x14ac:dyDescent="0.25">
      <c r="A968">
        <v>967</v>
      </c>
      <c r="B968" t="s">
        <v>2893</v>
      </c>
      <c r="O968" s="3" t="str">
        <f>VLOOKUP(Table1[[#This Row],[Province_Number]],WikiTable[],3)</f>
        <v>North America</v>
      </c>
      <c r="P968" s="3" t="str">
        <f>VLOOKUP(Table1[[#This Row],[Province_Number]],WikiTable[],4)</f>
        <v>The Thirteen Colonies / New England / Northeastern America</v>
      </c>
      <c r="Q968" s="3" t="str">
        <f>VLOOKUP(Table1[[#This Row],[Province_Number]],WikiTable[],12)</f>
        <v>Chesapeake Bay</v>
      </c>
      <c r="R968" s="3" t="str">
        <f>VLOOKUP(Table1[[#This Row],[Province_Number]],WikiTable[],11)</f>
        <v>Unknown</v>
      </c>
      <c r="S968" s="3"/>
    </row>
    <row r="969" spans="1:19" x14ac:dyDescent="0.25">
      <c r="A969">
        <v>968</v>
      </c>
      <c r="B969" t="s">
        <v>2894</v>
      </c>
      <c r="O969" s="3" t="str">
        <f>VLOOKUP(Table1[[#This Row],[Province_Number]],WikiTable[],3)</f>
        <v>North America</v>
      </c>
      <c r="P969" s="3" t="str">
        <f>VLOOKUP(Table1[[#This Row],[Province_Number]],WikiTable[],4)</f>
        <v>The Thirteen Colonies / New England / Northeastern America</v>
      </c>
      <c r="Q969" s="3" t="str">
        <f>VLOOKUP(Table1[[#This Row],[Province_Number]],WikiTable[],12)</f>
        <v>Chesapeake Bay</v>
      </c>
      <c r="R969" s="3" t="str">
        <f>VLOOKUP(Table1[[#This Row],[Province_Number]],WikiTable[],11)</f>
        <v>Unknown</v>
      </c>
      <c r="S969" s="3"/>
    </row>
    <row r="970" spans="1:19" x14ac:dyDescent="0.25">
      <c r="A970">
        <v>969</v>
      </c>
      <c r="B970" t="s">
        <v>1817</v>
      </c>
      <c r="C970" t="s">
        <v>579</v>
      </c>
      <c r="D970" t="s">
        <v>579</v>
      </c>
      <c r="E970" t="s">
        <v>579</v>
      </c>
      <c r="H970">
        <v>1000</v>
      </c>
      <c r="I970" t="s">
        <v>25</v>
      </c>
      <c r="J970" t="s">
        <v>16</v>
      </c>
      <c r="O970" t="str">
        <f>VLOOKUP(Table1[[#This Row],[Province_Number]],WikiTable[],3)</f>
        <v>North America</v>
      </c>
      <c r="P970" t="str">
        <f>VLOOKUP(Table1[[#This Row],[Province_Number]],WikiTable[],4)</f>
        <v>Eastern America / New England</v>
      </c>
      <c r="Q970" t="str">
        <f>VLOOKUP(Table1[[#This Row],[Province_Number]],WikiTable[],12)</f>
        <v>Chesapeake Bay</v>
      </c>
      <c r="R970" t="str">
        <f>VLOOKUP(Table1[[#This Row],[Province_Number]],WikiTable[],11)</f>
        <v>Naval supplies</v>
      </c>
      <c r="S970" s="3"/>
    </row>
    <row r="971" spans="1:19" x14ac:dyDescent="0.25">
      <c r="A971">
        <v>970</v>
      </c>
      <c r="B971" t="s">
        <v>2896</v>
      </c>
      <c r="O971" s="3" t="str">
        <f>VLOOKUP(Table1[[#This Row],[Province_Number]],WikiTable[],3)</f>
        <v>North America</v>
      </c>
      <c r="P971" s="3" t="str">
        <f>VLOOKUP(Table1[[#This Row],[Province_Number]],WikiTable[],4)</f>
        <v>The Thirteen Colonies / New England / Northeastern America</v>
      </c>
      <c r="Q971" s="3" t="str">
        <f>VLOOKUP(Table1[[#This Row],[Province_Number]],WikiTable[],12)</f>
        <v>Chesapeake Bay</v>
      </c>
      <c r="R971" s="3" t="str">
        <f>VLOOKUP(Table1[[#This Row],[Province_Number]],WikiTable[],11)</f>
        <v>Unknown</v>
      </c>
      <c r="S971" s="3"/>
    </row>
    <row r="972" spans="1:19" x14ac:dyDescent="0.25">
      <c r="A972">
        <v>971</v>
      </c>
      <c r="B972" t="s">
        <v>2898</v>
      </c>
      <c r="O972" s="3" t="str">
        <f>VLOOKUP(Table1[[#This Row],[Province_Number]],WikiTable[],3)</f>
        <v>North America</v>
      </c>
      <c r="P972" s="3" t="str">
        <f>VLOOKUP(Table1[[#This Row],[Province_Number]],WikiTable[],4)</f>
        <v>Acadia / The Thirteen Colonies / New England / Northeastern America</v>
      </c>
      <c r="Q972" s="3" t="str">
        <f>VLOOKUP(Table1[[#This Row],[Province_Number]],WikiTable[],12)</f>
        <v>Gulf of St. Lawrence</v>
      </c>
      <c r="R972" s="3" t="str">
        <f>VLOOKUP(Table1[[#This Row],[Province_Number]],WikiTable[],11)</f>
        <v>Naval supplies</v>
      </c>
      <c r="S972" s="3"/>
    </row>
    <row r="973" spans="1:19" x14ac:dyDescent="0.25">
      <c r="A973">
        <v>972</v>
      </c>
      <c r="B973" t="s">
        <v>2900</v>
      </c>
      <c r="O973" s="3" t="str">
        <f>VLOOKUP(Table1[[#This Row],[Province_Number]],WikiTable[],3)</f>
        <v>North America</v>
      </c>
      <c r="P973" s="3" t="str">
        <f>VLOOKUP(Table1[[#This Row],[Province_Number]],WikiTable[],4)</f>
        <v>Northwestern America</v>
      </c>
      <c r="Q973" s="3" t="str">
        <f>VLOOKUP(Table1[[#This Row],[Province_Number]],WikiTable[],12)</f>
        <v>California</v>
      </c>
      <c r="R973" s="3" t="str">
        <f>VLOOKUP(Table1[[#This Row],[Province_Number]],WikiTable[],11)</f>
        <v>Unknown</v>
      </c>
      <c r="S973" s="3"/>
    </row>
    <row r="974" spans="1:19" x14ac:dyDescent="0.25">
      <c r="A974">
        <v>973</v>
      </c>
      <c r="B974" t="s">
        <v>2902</v>
      </c>
      <c r="O974" s="3" t="str">
        <f>VLOOKUP(Table1[[#This Row],[Province_Number]],WikiTable[],3)</f>
        <v>North America</v>
      </c>
      <c r="P974" s="3" t="str">
        <f>VLOOKUP(Table1[[#This Row],[Province_Number]],WikiTable[],4)</f>
        <v>Northwestern America / Columbia Basin</v>
      </c>
      <c r="Q974" s="3" t="str">
        <f>VLOOKUP(Table1[[#This Row],[Province_Number]],WikiTable[],12)</f>
        <v>California</v>
      </c>
      <c r="R974" s="3" t="str">
        <f>VLOOKUP(Table1[[#This Row],[Province_Number]],WikiTable[],11)</f>
        <v>Unknown</v>
      </c>
      <c r="S974" s="3"/>
    </row>
    <row r="975" spans="1:19" x14ac:dyDescent="0.25">
      <c r="A975">
        <v>974</v>
      </c>
      <c r="B975" t="s">
        <v>2903</v>
      </c>
      <c r="O975" s="3" t="str">
        <f>VLOOKUP(Table1[[#This Row],[Province_Number]],WikiTable[],3)</f>
        <v>North America</v>
      </c>
      <c r="P975" s="3" t="str">
        <f>VLOOKUP(Table1[[#This Row],[Province_Number]],WikiTable[],4)</f>
        <v>Northwestern America</v>
      </c>
      <c r="Q975" s="3" t="str">
        <f>VLOOKUP(Table1[[#This Row],[Province_Number]],WikiTable[],12)</f>
        <v>California</v>
      </c>
      <c r="R975" s="3" t="str">
        <f>VLOOKUP(Table1[[#This Row],[Province_Number]],WikiTable[],11)</f>
        <v>Unknown</v>
      </c>
      <c r="S975" s="3"/>
    </row>
    <row r="976" spans="1:19" x14ac:dyDescent="0.25">
      <c r="A976">
        <v>975</v>
      </c>
      <c r="B976" t="s">
        <v>2904</v>
      </c>
      <c r="O976" s="3" t="str">
        <f>VLOOKUP(Table1[[#This Row],[Province_Number]],WikiTable[],3)</f>
        <v>North America</v>
      </c>
      <c r="P976" s="3" t="str">
        <f>VLOOKUP(Table1[[#This Row],[Province_Number]],WikiTable[],4)</f>
        <v>Northwestern America</v>
      </c>
      <c r="Q976" s="3" t="str">
        <f>VLOOKUP(Table1[[#This Row],[Province_Number]],WikiTable[],12)</f>
        <v>California</v>
      </c>
      <c r="R976" s="3" t="str">
        <f>VLOOKUP(Table1[[#This Row],[Province_Number]],WikiTable[],11)</f>
        <v>Unknown</v>
      </c>
      <c r="S976" s="3"/>
    </row>
    <row r="977" spans="1:19" x14ac:dyDescent="0.25">
      <c r="A977">
        <v>976</v>
      </c>
      <c r="B977" t="s">
        <v>2905</v>
      </c>
      <c r="O977" s="3" t="str">
        <f>VLOOKUP(Table1[[#This Row],[Province_Number]],WikiTable[],3)</f>
        <v>North America</v>
      </c>
      <c r="P977" s="3" t="str">
        <f>VLOOKUP(Table1[[#This Row],[Province_Number]],WikiTable[],4)</f>
        <v>Northwestern America</v>
      </c>
      <c r="Q977" s="3" t="str">
        <f>VLOOKUP(Table1[[#This Row],[Province_Number]],WikiTable[],12)</f>
        <v>California</v>
      </c>
      <c r="R977" s="3" t="str">
        <f>VLOOKUP(Table1[[#This Row],[Province_Number]],WikiTable[],11)</f>
        <v>Unknown</v>
      </c>
      <c r="S977" s="3"/>
    </row>
    <row r="978" spans="1:19" x14ac:dyDescent="0.25">
      <c r="A978">
        <v>977</v>
      </c>
      <c r="B978" t="s">
        <v>2907</v>
      </c>
      <c r="O978" s="3" t="str">
        <f>VLOOKUP(Table1[[#This Row],[Province_Number]],WikiTable[],3)</f>
        <v>North America</v>
      </c>
      <c r="P978" s="3" t="str">
        <f>VLOOKUP(Table1[[#This Row],[Province_Number]],WikiTable[],4)</f>
        <v>Northwestern America</v>
      </c>
      <c r="Q978" s="3" t="str">
        <f>VLOOKUP(Table1[[#This Row],[Province_Number]],WikiTable[],12)</f>
        <v>California</v>
      </c>
      <c r="R978" s="3" t="str">
        <f>VLOOKUP(Table1[[#This Row],[Province_Number]],WikiTable[],11)</f>
        <v>Unknown</v>
      </c>
      <c r="S978" s="3"/>
    </row>
    <row r="979" spans="1:19" x14ac:dyDescent="0.25">
      <c r="A979">
        <v>978</v>
      </c>
      <c r="B979" t="s">
        <v>2908</v>
      </c>
      <c r="O979" s="3" t="str">
        <f>VLOOKUP(Table1[[#This Row],[Province_Number]],WikiTable[],3)</f>
        <v>North America</v>
      </c>
      <c r="P979" s="3" t="str">
        <f>VLOOKUP(Table1[[#This Row],[Province_Number]],WikiTable[],4)</f>
        <v>Northwestern America</v>
      </c>
      <c r="Q979" s="3" t="str">
        <f>VLOOKUP(Table1[[#This Row],[Province_Number]],WikiTable[],12)</f>
        <v>California</v>
      </c>
      <c r="R979" s="3" t="str">
        <f>VLOOKUP(Table1[[#This Row],[Province_Number]],WikiTable[],11)</f>
        <v>Unknown</v>
      </c>
      <c r="S979" s="3"/>
    </row>
    <row r="980" spans="1:19" x14ac:dyDescent="0.25">
      <c r="A980">
        <v>979</v>
      </c>
      <c r="B980" t="s">
        <v>2909</v>
      </c>
      <c r="O980" s="3" t="str">
        <f>VLOOKUP(Table1[[#This Row],[Province_Number]],WikiTable[],3)</f>
        <v>North America</v>
      </c>
      <c r="P980" s="3" t="str">
        <f>VLOOKUP(Table1[[#This Row],[Province_Number]],WikiTable[],4)</f>
        <v>Northwestern America</v>
      </c>
      <c r="Q980" s="3" t="str">
        <f>VLOOKUP(Table1[[#This Row],[Province_Number]],WikiTable[],12)</f>
        <v>California</v>
      </c>
      <c r="R980" s="3" t="str">
        <f>VLOOKUP(Table1[[#This Row],[Province_Number]],WikiTable[],11)</f>
        <v>Unknown</v>
      </c>
      <c r="S980" s="3"/>
    </row>
    <row r="981" spans="1:19" x14ac:dyDescent="0.25">
      <c r="A981">
        <v>980</v>
      </c>
      <c r="B981" t="s">
        <v>2910</v>
      </c>
      <c r="O981" s="3" t="str">
        <f>VLOOKUP(Table1[[#This Row],[Province_Number]],WikiTable[],3)</f>
        <v>North America</v>
      </c>
      <c r="P981" s="3" t="str">
        <f>VLOOKUP(Table1[[#This Row],[Province_Number]],WikiTable[],4)</f>
        <v>Newfoundland / Northeastern America</v>
      </c>
      <c r="Q981" s="3" t="str">
        <f>VLOOKUP(Table1[[#This Row],[Province_Number]],WikiTable[],12)</f>
        <v>Gulf of St. Lawrence</v>
      </c>
      <c r="R981" s="3" t="str">
        <f>VLOOKUP(Table1[[#This Row],[Province_Number]],WikiTable[],11)</f>
        <v>Unknown</v>
      </c>
      <c r="S981" s="3"/>
    </row>
    <row r="982" spans="1:19" x14ac:dyDescent="0.25">
      <c r="A982">
        <v>981</v>
      </c>
      <c r="B982" t="s">
        <v>2912</v>
      </c>
      <c r="O982" s="3" t="str">
        <f>VLOOKUP(Table1[[#This Row],[Province_Number]],WikiTable[],3)</f>
        <v>North America</v>
      </c>
      <c r="P982" s="3" t="str">
        <f>VLOOKUP(Table1[[#This Row],[Province_Number]],WikiTable[],4)</f>
        <v>Newfoundland / Northeastern America</v>
      </c>
      <c r="Q982" s="3" t="str">
        <f>VLOOKUP(Table1[[#This Row],[Province_Number]],WikiTable[],12)</f>
        <v>Gulf of St. Lawrence</v>
      </c>
      <c r="R982" s="3" t="str">
        <f>VLOOKUP(Table1[[#This Row],[Province_Number]],WikiTable[],11)</f>
        <v>Unknown</v>
      </c>
      <c r="S982" s="3"/>
    </row>
    <row r="983" spans="1:19" x14ac:dyDescent="0.25">
      <c r="A983">
        <v>982</v>
      </c>
      <c r="B983" t="s">
        <v>2913</v>
      </c>
      <c r="O983" s="3" t="str">
        <f>VLOOKUP(Table1[[#This Row],[Province_Number]],WikiTable[],3)</f>
        <v>North America</v>
      </c>
      <c r="P983" s="3" t="str">
        <f>VLOOKUP(Table1[[#This Row],[Province_Number]],WikiTable[],4)</f>
        <v>Acadia / Northeastern America / Northern America</v>
      </c>
      <c r="Q983" s="3" t="str">
        <f>VLOOKUP(Table1[[#This Row],[Province_Number]],WikiTable[],12)</f>
        <v>Gulf of St. Lawrence</v>
      </c>
      <c r="R983" s="3" t="str">
        <f>VLOOKUP(Table1[[#This Row],[Province_Number]],WikiTable[],11)</f>
        <v>Unknown</v>
      </c>
      <c r="S983" s="3"/>
    </row>
    <row r="984" spans="1:19" x14ac:dyDescent="0.25">
      <c r="A984">
        <v>983</v>
      </c>
      <c r="B984" t="s">
        <v>2916</v>
      </c>
      <c r="O984" s="3" t="str">
        <f>VLOOKUP(Table1[[#This Row],[Province_Number]],WikiTable[],3)</f>
        <v>North America</v>
      </c>
      <c r="P984" s="3" t="str">
        <f>VLOOKUP(Table1[[#This Row],[Province_Number]],WikiTable[],4)</f>
        <v>Acadia / Northeastern America / Northern America</v>
      </c>
      <c r="Q984" s="3" t="str">
        <f>VLOOKUP(Table1[[#This Row],[Province_Number]],WikiTable[],12)</f>
        <v>Gulf of St. Lawrence</v>
      </c>
      <c r="R984" s="3" t="str">
        <f>VLOOKUP(Table1[[#This Row],[Province_Number]],WikiTable[],11)</f>
        <v>Unknown</v>
      </c>
      <c r="S984" s="3"/>
    </row>
    <row r="985" spans="1:19" x14ac:dyDescent="0.25">
      <c r="A985">
        <v>984</v>
      </c>
      <c r="B985" t="s">
        <v>2917</v>
      </c>
      <c r="O985" s="3" t="str">
        <f>VLOOKUP(Table1[[#This Row],[Province_Number]],WikiTable[],3)</f>
        <v>North America</v>
      </c>
      <c r="P985" s="3" t="str">
        <f>VLOOKUP(Table1[[#This Row],[Province_Number]],WikiTable[],4)</f>
        <v>Acadia / Northeastern America / Northern America</v>
      </c>
      <c r="Q985" s="3" t="str">
        <f>VLOOKUP(Table1[[#This Row],[Province_Number]],WikiTable[],12)</f>
        <v>Gulf of St. Lawrence</v>
      </c>
      <c r="R985" s="3" t="str">
        <f>VLOOKUP(Table1[[#This Row],[Province_Number]],WikiTable[],11)</f>
        <v>Unknown</v>
      </c>
      <c r="S985" s="3"/>
    </row>
    <row r="986" spans="1:19" x14ac:dyDescent="0.25">
      <c r="A986">
        <v>985</v>
      </c>
      <c r="B986" t="s">
        <v>2915</v>
      </c>
      <c r="O986" s="3" t="str">
        <f>VLOOKUP(Table1[[#This Row],[Province_Number]],WikiTable[],3)</f>
        <v>North America</v>
      </c>
      <c r="P986" s="3" t="str">
        <f>VLOOKUP(Table1[[#This Row],[Province_Number]],WikiTable[],4)</f>
        <v>Acadia / Northeastern America / Northern America</v>
      </c>
      <c r="Q986" s="3" t="str">
        <f>VLOOKUP(Table1[[#This Row],[Province_Number]],WikiTable[],12)</f>
        <v>Gulf of St. Lawrence</v>
      </c>
      <c r="R986" s="3" t="str">
        <f>VLOOKUP(Table1[[#This Row],[Province_Number]],WikiTable[],11)</f>
        <v>Fish</v>
      </c>
      <c r="S986" s="3"/>
    </row>
    <row r="987" spans="1:19" x14ac:dyDescent="0.25">
      <c r="A987">
        <v>986</v>
      </c>
      <c r="B987" t="s">
        <v>2918</v>
      </c>
      <c r="O987" s="3" t="str">
        <f>VLOOKUP(Table1[[#This Row],[Province_Number]],WikiTable[],3)</f>
        <v>North America</v>
      </c>
      <c r="P987" s="3" t="str">
        <f>VLOOKUP(Table1[[#This Row],[Province_Number]],WikiTable[],4)</f>
        <v>Acadia / St Lawrence Basin / Northern America / Canada</v>
      </c>
      <c r="Q987" s="3" t="str">
        <f>VLOOKUP(Table1[[#This Row],[Province_Number]],WikiTable[],12)</f>
        <v>Gulf of St. Lawrence</v>
      </c>
      <c r="R987" s="3" t="str">
        <f>VLOOKUP(Table1[[#This Row],[Province_Number]],WikiTable[],11)</f>
        <v>Unknown</v>
      </c>
      <c r="S987" s="3"/>
    </row>
    <row r="988" spans="1:19" x14ac:dyDescent="0.25">
      <c r="A988">
        <v>987</v>
      </c>
      <c r="B988" t="s">
        <v>1820</v>
      </c>
      <c r="C988" t="s">
        <v>1008</v>
      </c>
      <c r="D988" t="s">
        <v>1008</v>
      </c>
      <c r="E988" t="s">
        <v>1008</v>
      </c>
      <c r="H988">
        <v>1000</v>
      </c>
      <c r="I988" t="s">
        <v>25</v>
      </c>
      <c r="J988" t="s">
        <v>16</v>
      </c>
      <c r="O988" t="str">
        <f>VLOOKUP(Table1[[#This Row],[Province_Number]],WikiTable[],3)</f>
        <v>North America</v>
      </c>
      <c r="P988" t="str">
        <f>VLOOKUP(Table1[[#This Row],[Province_Number]],WikiTable[],4)</f>
        <v>St Lawrence Basin / Northern America / Canada</v>
      </c>
      <c r="Q988" t="str">
        <f>VLOOKUP(Table1[[#This Row],[Province_Number]],WikiTable[],12)</f>
        <v>Ohio</v>
      </c>
      <c r="R988" t="str">
        <f>VLOOKUP(Table1[[#This Row],[Province_Number]],WikiTable[],11)</f>
        <v>Fur</v>
      </c>
      <c r="S988" s="3"/>
    </row>
    <row r="989" spans="1:19" x14ac:dyDescent="0.25">
      <c r="A989">
        <v>988</v>
      </c>
      <c r="B989" t="s">
        <v>1821</v>
      </c>
      <c r="C989" t="s">
        <v>1008</v>
      </c>
      <c r="D989" t="s">
        <v>1008</v>
      </c>
      <c r="E989" t="s">
        <v>1008</v>
      </c>
      <c r="H989">
        <v>1000</v>
      </c>
      <c r="I989" t="s">
        <v>25</v>
      </c>
      <c r="J989" t="s">
        <v>16</v>
      </c>
      <c r="O989" t="str">
        <f>VLOOKUP(Table1[[#This Row],[Province_Number]],WikiTable[],3)</f>
        <v>North America</v>
      </c>
      <c r="P989" t="str">
        <f>VLOOKUP(Table1[[#This Row],[Province_Number]],WikiTable[],4)</f>
        <v>St Lawrence Basin / Northern America / Canada</v>
      </c>
      <c r="Q989" t="str">
        <f>VLOOKUP(Table1[[#This Row],[Province_Number]],WikiTable[],12)</f>
        <v>Ohio</v>
      </c>
      <c r="R989" t="str">
        <f>VLOOKUP(Table1[[#This Row],[Province_Number]],WikiTable[],11)</f>
        <v>Fur</v>
      </c>
      <c r="S989" s="3"/>
    </row>
    <row r="990" spans="1:19" x14ac:dyDescent="0.25">
      <c r="A990">
        <v>989</v>
      </c>
      <c r="B990" t="s">
        <v>1822</v>
      </c>
      <c r="C990" t="s">
        <v>1008</v>
      </c>
      <c r="D990" t="s">
        <v>1008</v>
      </c>
      <c r="E990" t="s">
        <v>1008</v>
      </c>
      <c r="H990">
        <v>1000</v>
      </c>
      <c r="I990" t="s">
        <v>25</v>
      </c>
      <c r="J990" t="s">
        <v>16</v>
      </c>
      <c r="O990" t="str">
        <f>VLOOKUP(Table1[[#This Row],[Province_Number]],WikiTable[],3)</f>
        <v>North America</v>
      </c>
      <c r="P990" t="str">
        <f>VLOOKUP(Table1[[#This Row],[Province_Number]],WikiTable[],4)</f>
        <v>St Lawrence Basin / Northern America / Canada</v>
      </c>
      <c r="Q990" t="str">
        <f>VLOOKUP(Table1[[#This Row],[Province_Number]],WikiTable[],12)</f>
        <v>Gulf of St. Lawrence</v>
      </c>
      <c r="R990" t="str">
        <f>VLOOKUP(Table1[[#This Row],[Province_Number]],WikiTable[],11)</f>
        <v>Grain</v>
      </c>
      <c r="S990" s="3"/>
    </row>
    <row r="991" spans="1:19" x14ac:dyDescent="0.25">
      <c r="A991">
        <v>990</v>
      </c>
      <c r="B991" t="s">
        <v>2921</v>
      </c>
      <c r="O991" s="3" t="str">
        <f>VLOOKUP(Table1[[#This Row],[Province_Number]],WikiTable[],3)</f>
        <v>North America</v>
      </c>
      <c r="P991" s="3" t="str">
        <f>VLOOKUP(Table1[[#This Row],[Province_Number]],WikiTable[],4)</f>
        <v>St Lawrence Basin / Northern America / Canada</v>
      </c>
      <c r="Q991" s="3" t="str">
        <f>VLOOKUP(Table1[[#This Row],[Province_Number]],WikiTable[],12)</f>
        <v>Gulf of St. Lawrence</v>
      </c>
      <c r="R991" s="3" t="str">
        <f>VLOOKUP(Table1[[#This Row],[Province_Number]],WikiTable[],11)</f>
        <v>Unknown</v>
      </c>
      <c r="S991" s="3"/>
    </row>
    <row r="992" spans="1:19" x14ac:dyDescent="0.25">
      <c r="A992">
        <v>991</v>
      </c>
      <c r="B992" t="s">
        <v>1824</v>
      </c>
      <c r="C992" t="s">
        <v>1093</v>
      </c>
      <c r="D992" t="s">
        <v>1093</v>
      </c>
      <c r="E992" t="s">
        <v>1093</v>
      </c>
      <c r="H992">
        <v>1000</v>
      </c>
      <c r="I992" t="s">
        <v>25</v>
      </c>
      <c r="J992" t="s">
        <v>16</v>
      </c>
      <c r="O992" t="str">
        <f>VLOOKUP(Table1[[#This Row],[Province_Number]],WikiTable[],3)</f>
        <v>North America</v>
      </c>
      <c r="P992" t="str">
        <f>VLOOKUP(Table1[[#This Row],[Province_Number]],WikiTable[],4)</f>
        <v>St Lawrence Basin / Northern America / Canada</v>
      </c>
      <c r="Q992" t="str">
        <f>VLOOKUP(Table1[[#This Row],[Province_Number]],WikiTable[],12)</f>
        <v>Gulf of St. Lawrence</v>
      </c>
      <c r="R992" t="str">
        <f>VLOOKUP(Table1[[#This Row],[Province_Number]],WikiTable[],11)</f>
        <v>Fur</v>
      </c>
      <c r="S992" s="3"/>
    </row>
    <row r="993" spans="1:19" x14ac:dyDescent="0.25">
      <c r="A993">
        <v>992</v>
      </c>
      <c r="B993" t="s">
        <v>1825</v>
      </c>
      <c r="C993" t="s">
        <v>1093</v>
      </c>
      <c r="D993" t="s">
        <v>1093</v>
      </c>
      <c r="E993" t="s">
        <v>1093</v>
      </c>
      <c r="H993">
        <v>1000</v>
      </c>
      <c r="I993" t="s">
        <v>25</v>
      </c>
      <c r="J993" t="s">
        <v>16</v>
      </c>
      <c r="O993" t="str">
        <f>VLOOKUP(Table1[[#This Row],[Province_Number]],WikiTable[],3)</f>
        <v>North America</v>
      </c>
      <c r="P993" t="str">
        <f>VLOOKUP(Table1[[#This Row],[Province_Number]],WikiTable[],4)</f>
        <v>St Lawrence Basin / Northern America / Canada</v>
      </c>
      <c r="Q993" t="str">
        <f>VLOOKUP(Table1[[#This Row],[Province_Number]],WikiTable[],12)</f>
        <v>Gulf of St. Lawrence</v>
      </c>
      <c r="R993" t="str">
        <f>VLOOKUP(Table1[[#This Row],[Province_Number]],WikiTable[],11)</f>
        <v>Unknown</v>
      </c>
      <c r="S993" s="3"/>
    </row>
    <row r="994" spans="1:19" x14ac:dyDescent="0.25">
      <c r="A994">
        <v>993</v>
      </c>
      <c r="B994" t="s">
        <v>2922</v>
      </c>
      <c r="O994" s="3" t="str">
        <f>VLOOKUP(Table1[[#This Row],[Province_Number]],WikiTable[],3)</f>
        <v>North America</v>
      </c>
      <c r="P994" s="3" t="str">
        <f>VLOOKUP(Table1[[#This Row],[Province_Number]],WikiTable[],4)</f>
        <v>St Lawrence Basin / Northern America / Canada</v>
      </c>
      <c r="Q994" s="3" t="str">
        <f>VLOOKUP(Table1[[#This Row],[Province_Number]],WikiTable[],12)</f>
        <v>Gulf of St. Lawrence</v>
      </c>
      <c r="R994" s="3" t="str">
        <f>VLOOKUP(Table1[[#This Row],[Province_Number]],WikiTable[],11)</f>
        <v>Unknown</v>
      </c>
      <c r="S994" s="3"/>
    </row>
    <row r="995" spans="1:19" x14ac:dyDescent="0.25">
      <c r="A995">
        <v>994</v>
      </c>
      <c r="B995" t="s">
        <v>2923</v>
      </c>
      <c r="O995" s="3" t="str">
        <f>VLOOKUP(Table1[[#This Row],[Province_Number]],WikiTable[],3)</f>
        <v>North America</v>
      </c>
      <c r="P995" s="3" t="str">
        <f>VLOOKUP(Table1[[#This Row],[Province_Number]],WikiTable[],4)</f>
        <v>St Lawrence Basin / Northern America / Canada</v>
      </c>
      <c r="Q995" s="3" t="str">
        <f>VLOOKUP(Table1[[#This Row],[Province_Number]],WikiTable[],12)</f>
        <v>Gulf of St. Lawrence</v>
      </c>
      <c r="R995" s="3" t="str">
        <f>VLOOKUP(Table1[[#This Row],[Province_Number]],WikiTable[],11)</f>
        <v>Unknown</v>
      </c>
      <c r="S995" s="3"/>
    </row>
    <row r="996" spans="1:19" x14ac:dyDescent="0.25">
      <c r="A996">
        <v>995</v>
      </c>
      <c r="B996" t="s">
        <v>2925</v>
      </c>
      <c r="O996" s="3" t="str">
        <f>VLOOKUP(Table1[[#This Row],[Province_Number]],WikiTable[],3)</f>
        <v>North America</v>
      </c>
      <c r="P996" s="3" t="str">
        <f>VLOOKUP(Table1[[#This Row],[Province_Number]],WikiTable[],4)</f>
        <v>St Lawrence Basin / Northern America / Canada</v>
      </c>
      <c r="Q996" s="3" t="str">
        <f>VLOOKUP(Table1[[#This Row],[Province_Number]],WikiTable[],12)</f>
        <v>Gulf of St. Lawrence</v>
      </c>
      <c r="R996" s="3" t="str">
        <f>VLOOKUP(Table1[[#This Row],[Province_Number]],WikiTable[],11)</f>
        <v>Unknown</v>
      </c>
      <c r="S996" s="3"/>
    </row>
    <row r="997" spans="1:19" x14ac:dyDescent="0.25">
      <c r="A997">
        <v>996</v>
      </c>
      <c r="B997" t="s">
        <v>2926</v>
      </c>
      <c r="O997" s="3" t="str">
        <f>VLOOKUP(Table1[[#This Row],[Province_Number]],WikiTable[],3)</f>
        <v>North America</v>
      </c>
      <c r="P997" s="3" t="str">
        <f>VLOOKUP(Table1[[#This Row],[Province_Number]],WikiTable[],4)</f>
        <v>St Lawrence Basin / Northern America / Canada</v>
      </c>
      <c r="Q997" s="3" t="str">
        <f>VLOOKUP(Table1[[#This Row],[Province_Number]],WikiTable[],12)</f>
        <v>Gulf of St. Lawrence</v>
      </c>
      <c r="R997" s="3" t="str">
        <f>VLOOKUP(Table1[[#This Row],[Province_Number]],WikiTable[],11)</f>
        <v>Unknown</v>
      </c>
      <c r="S997" s="3"/>
    </row>
    <row r="998" spans="1:19" x14ac:dyDescent="0.25">
      <c r="A998">
        <v>997</v>
      </c>
      <c r="B998" t="s">
        <v>2927</v>
      </c>
      <c r="O998" s="3" t="str">
        <f>VLOOKUP(Table1[[#This Row],[Province_Number]],WikiTable[],3)</f>
        <v>North America</v>
      </c>
      <c r="P998" s="3" t="str">
        <f>VLOOKUP(Table1[[#This Row],[Province_Number]],WikiTable[],4)</f>
        <v>Northern America</v>
      </c>
      <c r="Q998" s="3" t="str">
        <f>VLOOKUP(Table1[[#This Row],[Province_Number]],WikiTable[],12)</f>
        <v>Hudson Bay</v>
      </c>
      <c r="R998" s="3" t="str">
        <f>VLOOKUP(Table1[[#This Row],[Province_Number]],WikiTable[],11)</f>
        <v>Unknown</v>
      </c>
      <c r="S998" s="3"/>
    </row>
    <row r="999" spans="1:19" x14ac:dyDescent="0.25">
      <c r="A999">
        <v>998</v>
      </c>
      <c r="B999" t="s">
        <v>2931</v>
      </c>
      <c r="O999" s="3" t="str">
        <f>VLOOKUP(Table1[[#This Row],[Province_Number]],WikiTable[],3)</f>
        <v>North America</v>
      </c>
      <c r="P999" s="3" t="str">
        <f>VLOOKUP(Table1[[#This Row],[Province_Number]],WikiTable[],4)</f>
        <v>Hudson's Bay / Northern America</v>
      </c>
      <c r="Q999" s="3" t="str">
        <f>VLOOKUP(Table1[[#This Row],[Province_Number]],WikiTable[],12)</f>
        <v>Hudson Bay</v>
      </c>
      <c r="R999" s="3" t="str">
        <f>VLOOKUP(Table1[[#This Row],[Province_Number]],WikiTable[],11)</f>
        <v>Unknown</v>
      </c>
      <c r="S999" s="3"/>
    </row>
    <row r="1000" spans="1:19" x14ac:dyDescent="0.25">
      <c r="A1000">
        <v>999</v>
      </c>
      <c r="B1000" t="s">
        <v>2933</v>
      </c>
      <c r="O1000" s="3" t="str">
        <f>VLOOKUP(Table1[[#This Row],[Province_Number]],WikiTable[],3)</f>
        <v>North America</v>
      </c>
      <c r="P1000" s="3" t="str">
        <f>VLOOKUP(Table1[[#This Row],[Province_Number]],WikiTable[],4)</f>
        <v>Hudson's Bay / Northern America</v>
      </c>
      <c r="Q1000" s="3" t="str">
        <f>VLOOKUP(Table1[[#This Row],[Province_Number]],WikiTable[],12)</f>
        <v>Hudson Bay</v>
      </c>
      <c r="R1000" s="3" t="str">
        <f>VLOOKUP(Table1[[#This Row],[Province_Number]],WikiTable[],11)</f>
        <v>Unknown</v>
      </c>
      <c r="S1000" s="3"/>
    </row>
    <row r="1001" spans="1:19" x14ac:dyDescent="0.25">
      <c r="A1001">
        <v>1000</v>
      </c>
      <c r="B1001" t="s">
        <v>23</v>
      </c>
      <c r="C1001" t="s">
        <v>24</v>
      </c>
      <c r="D1001" t="s">
        <v>24</v>
      </c>
      <c r="E1001" t="s">
        <v>24</v>
      </c>
      <c r="H1001">
        <v>1000</v>
      </c>
      <c r="I1001" t="s">
        <v>25</v>
      </c>
      <c r="J1001" t="s">
        <v>16</v>
      </c>
      <c r="K1001">
        <v>1</v>
      </c>
      <c r="L1001">
        <v>2</v>
      </c>
      <c r="M1001">
        <v>1</v>
      </c>
      <c r="O1001" t="str">
        <f>VLOOKUP(Table1[[#This Row],[Province_Number]],WikiTable[],3)</f>
        <v>North America</v>
      </c>
      <c r="P1001" t="str">
        <f>VLOOKUP(Table1[[#This Row],[Province_Number]],WikiTable[],4)</f>
        <v>Hudson's Bay / Northern America</v>
      </c>
      <c r="Q1001" t="str">
        <f>VLOOKUP(Table1[[#This Row],[Province_Number]],WikiTable[],12)</f>
        <v>Hudson Bay</v>
      </c>
      <c r="R1001" t="str">
        <f>VLOOKUP(Table1[[#This Row],[Province_Number]],WikiTable[],11)</f>
        <v>Unknown</v>
      </c>
      <c r="S1001" s="3"/>
    </row>
    <row r="1002" spans="1:19" x14ac:dyDescent="0.25">
      <c r="A1002">
        <v>1001</v>
      </c>
      <c r="B1002" t="s">
        <v>26</v>
      </c>
      <c r="C1002" t="s">
        <v>27</v>
      </c>
      <c r="D1002" t="s">
        <v>27</v>
      </c>
      <c r="E1002" t="s">
        <v>27</v>
      </c>
      <c r="H1002">
        <v>1000</v>
      </c>
      <c r="I1002" t="s">
        <v>25</v>
      </c>
      <c r="J1002" t="s">
        <v>16</v>
      </c>
      <c r="K1002">
        <v>2</v>
      </c>
      <c r="L1002">
        <v>1</v>
      </c>
      <c r="M1002">
        <v>2</v>
      </c>
      <c r="O1002" t="str">
        <f>VLOOKUP(Table1[[#This Row],[Province_Number]],WikiTable[],3)</f>
        <v>North America</v>
      </c>
      <c r="P1002" t="str">
        <f>VLOOKUP(Table1[[#This Row],[Province_Number]],WikiTable[],4)</f>
        <v>St Lawrence Basin / Northern America / Canada</v>
      </c>
      <c r="Q1002" t="str">
        <f>VLOOKUP(Table1[[#This Row],[Province_Number]],WikiTable[],12)</f>
        <v>Ohio</v>
      </c>
      <c r="R1002" t="str">
        <f>VLOOKUP(Table1[[#This Row],[Province_Number]],WikiTable[],11)</f>
        <v>Unknown</v>
      </c>
      <c r="S1002" s="3"/>
    </row>
    <row r="1003" spans="1:19" x14ac:dyDescent="0.25">
      <c r="A1003">
        <v>1002</v>
      </c>
      <c r="B1003" t="s">
        <v>28</v>
      </c>
      <c r="C1003" t="s">
        <v>24</v>
      </c>
      <c r="D1003" t="s">
        <v>24</v>
      </c>
      <c r="E1003" t="s">
        <v>24</v>
      </c>
      <c r="H1003">
        <v>1000</v>
      </c>
      <c r="I1003" t="s">
        <v>25</v>
      </c>
      <c r="J1003" t="s">
        <v>16</v>
      </c>
      <c r="K1003">
        <v>1</v>
      </c>
      <c r="L1003">
        <v>1</v>
      </c>
      <c r="M1003">
        <v>2</v>
      </c>
      <c r="O1003" t="str">
        <f>VLOOKUP(Table1[[#This Row],[Province_Number]],WikiTable[],3)</f>
        <v>North America</v>
      </c>
      <c r="P1003" t="str">
        <f>VLOOKUP(Table1[[#This Row],[Province_Number]],WikiTable[],4)</f>
        <v>Hudson's Bay / Northern America</v>
      </c>
      <c r="Q1003" t="str">
        <f>VLOOKUP(Table1[[#This Row],[Province_Number]],WikiTable[],12)</f>
        <v>Hudson Bay</v>
      </c>
      <c r="R1003" t="str">
        <f>VLOOKUP(Table1[[#This Row],[Province_Number]],WikiTable[],11)</f>
        <v>Fur</v>
      </c>
      <c r="S1003" s="3"/>
    </row>
    <row r="1004" spans="1:19" x14ac:dyDescent="0.25">
      <c r="A1004">
        <v>1003</v>
      </c>
      <c r="B1004" t="s">
        <v>29</v>
      </c>
      <c r="C1004" t="s">
        <v>24</v>
      </c>
      <c r="D1004" t="s">
        <v>24</v>
      </c>
      <c r="E1004" t="s">
        <v>24</v>
      </c>
      <c r="H1004">
        <v>1000</v>
      </c>
      <c r="I1004" t="s">
        <v>25</v>
      </c>
      <c r="J1004" t="s">
        <v>16</v>
      </c>
      <c r="K1004">
        <v>1</v>
      </c>
      <c r="L1004">
        <v>1</v>
      </c>
      <c r="M1004">
        <v>2</v>
      </c>
      <c r="O1004" t="str">
        <f>VLOOKUP(Table1[[#This Row],[Province_Number]],WikiTable[],3)</f>
        <v>North America</v>
      </c>
      <c r="P1004" t="str">
        <f>VLOOKUP(Table1[[#This Row],[Province_Number]],WikiTable[],4)</f>
        <v>Hudson's Bay / Northern America</v>
      </c>
      <c r="Q1004" t="str">
        <f>VLOOKUP(Table1[[#This Row],[Province_Number]],WikiTable[],12)</f>
        <v>Hudson Bay</v>
      </c>
      <c r="R1004" t="str">
        <f>VLOOKUP(Table1[[#This Row],[Province_Number]],WikiTable[],11)</f>
        <v>Unknown</v>
      </c>
      <c r="S1004" s="3"/>
    </row>
    <row r="1005" spans="1:19" x14ac:dyDescent="0.25">
      <c r="A1005">
        <v>1004</v>
      </c>
      <c r="B1005" t="s">
        <v>2934</v>
      </c>
      <c r="O1005" s="3" t="str">
        <f>VLOOKUP(Table1[[#This Row],[Province_Number]],WikiTable[],3)</f>
        <v>North America</v>
      </c>
      <c r="P1005" s="3" t="str">
        <f>VLOOKUP(Table1[[#This Row],[Province_Number]],WikiTable[],4)</f>
        <v>Hudson's Bay / Northern America</v>
      </c>
      <c r="Q1005" s="3" t="str">
        <f>VLOOKUP(Table1[[#This Row],[Province_Number]],WikiTable[],12)</f>
        <v>Hudson Bay</v>
      </c>
      <c r="R1005" s="3" t="str">
        <f>VLOOKUP(Table1[[#This Row],[Province_Number]],WikiTable[],11)</f>
        <v>Unknown</v>
      </c>
      <c r="S1005" s="3"/>
    </row>
    <row r="1006" spans="1:19" x14ac:dyDescent="0.25">
      <c r="A1006">
        <v>1005</v>
      </c>
      <c r="B1006" t="s">
        <v>2935</v>
      </c>
      <c r="O1006" s="3" t="str">
        <f>VLOOKUP(Table1[[#This Row],[Province_Number]],WikiTable[],3)</f>
        <v>North America</v>
      </c>
      <c r="P1006" s="3" t="str">
        <f>VLOOKUP(Table1[[#This Row],[Province_Number]],WikiTable[],4)</f>
        <v>Hudson's Bay / Northern America</v>
      </c>
      <c r="Q1006" s="3" t="str">
        <f>VLOOKUP(Table1[[#This Row],[Province_Number]],WikiTable[],12)</f>
        <v>Hudson Bay</v>
      </c>
      <c r="R1006" s="3" t="str">
        <f>VLOOKUP(Table1[[#This Row],[Province_Number]],WikiTable[],11)</f>
        <v>Unknown</v>
      </c>
      <c r="S1006" s="3"/>
    </row>
    <row r="1007" spans="1:19" x14ac:dyDescent="0.25">
      <c r="A1007">
        <v>1006</v>
      </c>
      <c r="B1007" t="s">
        <v>2937</v>
      </c>
      <c r="O1007" s="3" t="str">
        <f>VLOOKUP(Table1[[#This Row],[Province_Number]],WikiTable[],3)</f>
        <v>North America</v>
      </c>
      <c r="P1007" s="3" t="str">
        <f>VLOOKUP(Table1[[#This Row],[Province_Number]],WikiTable[],4)</f>
        <v>Hudson's Bay / Northern America</v>
      </c>
      <c r="Q1007" s="3" t="str">
        <f>VLOOKUP(Table1[[#This Row],[Province_Number]],WikiTable[],12)</f>
        <v>Hudson Bay</v>
      </c>
      <c r="R1007" s="3" t="str">
        <f>VLOOKUP(Table1[[#This Row],[Province_Number]],WikiTable[],11)</f>
        <v>Unknown</v>
      </c>
      <c r="S1007" s="3"/>
    </row>
    <row r="1008" spans="1:19" x14ac:dyDescent="0.25">
      <c r="A1008">
        <v>1007</v>
      </c>
      <c r="B1008" t="s">
        <v>30</v>
      </c>
      <c r="C1008" t="s">
        <v>27</v>
      </c>
      <c r="D1008" t="s">
        <v>27</v>
      </c>
      <c r="E1008" t="s">
        <v>27</v>
      </c>
      <c r="H1008">
        <v>1000</v>
      </c>
      <c r="I1008" t="s">
        <v>25</v>
      </c>
      <c r="J1008" t="s">
        <v>16</v>
      </c>
      <c r="K1008">
        <v>2</v>
      </c>
      <c r="L1008">
        <v>2</v>
      </c>
      <c r="M1008">
        <v>1</v>
      </c>
      <c r="O1008" t="str">
        <f>VLOOKUP(Table1[[#This Row],[Province_Number]],WikiTable[],3)</f>
        <v>North America</v>
      </c>
      <c r="P1008" t="str">
        <f>VLOOKUP(Table1[[#This Row],[Province_Number]],WikiTable[],4)</f>
        <v>St Lawrence Basin / Northern America / Canada</v>
      </c>
      <c r="Q1008" t="str">
        <f>VLOOKUP(Table1[[#This Row],[Province_Number]],WikiTable[],12)</f>
        <v>Ohio</v>
      </c>
      <c r="R1008" t="str">
        <f>VLOOKUP(Table1[[#This Row],[Province_Number]],WikiTable[],11)</f>
        <v>Unknown</v>
      </c>
      <c r="S1008" s="3"/>
    </row>
    <row r="1009" spans="1:19" x14ac:dyDescent="0.25">
      <c r="A1009">
        <v>1008</v>
      </c>
      <c r="B1009" t="s">
        <v>31</v>
      </c>
      <c r="C1009" t="s">
        <v>32</v>
      </c>
      <c r="D1009" t="s">
        <v>32</v>
      </c>
      <c r="E1009" t="s">
        <v>32</v>
      </c>
      <c r="H1009">
        <v>1000</v>
      </c>
      <c r="I1009" t="s">
        <v>25</v>
      </c>
      <c r="J1009" t="s">
        <v>16</v>
      </c>
      <c r="K1009">
        <v>1</v>
      </c>
      <c r="L1009">
        <v>1</v>
      </c>
      <c r="M1009">
        <v>1</v>
      </c>
      <c r="O1009" t="str">
        <f>VLOOKUP(Table1[[#This Row],[Province_Number]],WikiTable[],3)</f>
        <v>North America</v>
      </c>
      <c r="P1009" t="str">
        <f>VLOOKUP(Table1[[#This Row],[Province_Number]],WikiTable[],4)</f>
        <v>Hudson's Bay / Northern America</v>
      </c>
      <c r="Q1009" t="str">
        <f>VLOOKUP(Table1[[#This Row],[Province_Number]],WikiTable[],12)</f>
        <v>Hudson Bay</v>
      </c>
      <c r="R1009" t="str">
        <f>VLOOKUP(Table1[[#This Row],[Province_Number]],WikiTable[],11)</f>
        <v>Unknown</v>
      </c>
      <c r="S1009" s="3"/>
    </row>
    <row r="1010" spans="1:19" x14ac:dyDescent="0.25">
      <c r="A1010">
        <v>1009</v>
      </c>
      <c r="B1010" t="s">
        <v>2938</v>
      </c>
      <c r="O1010" s="3" t="str">
        <f>VLOOKUP(Table1[[#This Row],[Province_Number]],WikiTable[],3)</f>
        <v>North America</v>
      </c>
      <c r="P1010" s="3" t="str">
        <f>VLOOKUP(Table1[[#This Row],[Province_Number]],WikiTable[],4)</f>
        <v>Hudson's Bay / Northern America</v>
      </c>
      <c r="Q1010" s="3" t="str">
        <f>VLOOKUP(Table1[[#This Row],[Province_Number]],WikiTable[],12)</f>
        <v>Hudson Bay</v>
      </c>
      <c r="R1010" s="3" t="str">
        <f>VLOOKUP(Table1[[#This Row],[Province_Number]],WikiTable[],11)</f>
        <v>Unknown</v>
      </c>
      <c r="S1010" s="3"/>
    </row>
    <row r="1011" spans="1:19" x14ac:dyDescent="0.25">
      <c r="A1011">
        <v>1010</v>
      </c>
      <c r="B1011" t="s">
        <v>2939</v>
      </c>
      <c r="O1011" s="3" t="str">
        <f>VLOOKUP(Table1[[#This Row],[Province_Number]],WikiTable[],3)</f>
        <v>North America</v>
      </c>
      <c r="P1011" s="3" t="str">
        <f>VLOOKUP(Table1[[#This Row],[Province_Number]],WikiTable[],4)</f>
        <v>Hudson's Bay / Northern America</v>
      </c>
      <c r="Q1011" s="3" t="str">
        <f>VLOOKUP(Table1[[#This Row],[Province_Number]],WikiTable[],12)</f>
        <v>Hudson Bay</v>
      </c>
      <c r="R1011" s="3" t="str">
        <f>VLOOKUP(Table1[[#This Row],[Province_Number]],WikiTable[],11)</f>
        <v>Unknown</v>
      </c>
      <c r="S1011" s="3"/>
    </row>
    <row r="1012" spans="1:19" x14ac:dyDescent="0.25">
      <c r="A1012">
        <v>1011</v>
      </c>
      <c r="B1012" t="s">
        <v>2940</v>
      </c>
      <c r="O1012" s="3" t="str">
        <f>VLOOKUP(Table1[[#This Row],[Province_Number]],WikiTable[],3)</f>
        <v>North America</v>
      </c>
      <c r="P1012" s="3" t="str">
        <f>VLOOKUP(Table1[[#This Row],[Province_Number]],WikiTable[],4)</f>
        <v>Hudson's Bay / Northern America</v>
      </c>
      <c r="Q1012" s="3" t="str">
        <f>VLOOKUP(Table1[[#This Row],[Province_Number]],WikiTable[],12)</f>
        <v>Hudson Bay</v>
      </c>
      <c r="R1012" s="3" t="str">
        <f>VLOOKUP(Table1[[#This Row],[Province_Number]],WikiTable[],11)</f>
        <v>Unknown</v>
      </c>
      <c r="S1012" s="3"/>
    </row>
    <row r="1013" spans="1:19" x14ac:dyDescent="0.25">
      <c r="A1013">
        <v>1012</v>
      </c>
      <c r="B1013" t="s">
        <v>2941</v>
      </c>
      <c r="O1013" s="3" t="str">
        <f>VLOOKUP(Table1[[#This Row],[Province_Number]],WikiTable[],3)</f>
        <v>Asia</v>
      </c>
      <c r="P1013" s="3" t="str">
        <f>VLOOKUP(Table1[[#This Row],[Province_Number]],WikiTable[],4)</f>
        <v>Japan</v>
      </c>
      <c r="Q1013" s="3" t="str">
        <f>VLOOKUP(Table1[[#This Row],[Province_Number]],WikiTable[],12)</f>
        <v>Nippon</v>
      </c>
      <c r="R1013" s="3" t="str">
        <f>VLOOKUP(Table1[[#This Row],[Province_Number]],WikiTable[],11)</f>
        <v>Fish</v>
      </c>
      <c r="S1013" s="3"/>
    </row>
    <row r="1014" spans="1:19" x14ac:dyDescent="0.25">
      <c r="A1014">
        <v>1013</v>
      </c>
      <c r="B1014" t="s">
        <v>2946</v>
      </c>
      <c r="O1014" s="3" t="str">
        <f>VLOOKUP(Table1[[#This Row],[Province_Number]],WikiTable[],3)</f>
        <v>Asia</v>
      </c>
      <c r="P1014" s="3" t="str">
        <f>VLOOKUP(Table1[[#This Row],[Province_Number]],WikiTable[],4)</f>
        <v>Korean Region</v>
      </c>
      <c r="Q1014" s="3" t="str">
        <f>VLOOKUP(Table1[[#This Row],[Province_Number]],WikiTable[],12)</f>
        <v>Nippon</v>
      </c>
      <c r="R1014" s="3" t="str">
        <f>VLOOKUP(Table1[[#This Row],[Province_Number]],WikiTable[],11)</f>
        <v>Fish</v>
      </c>
      <c r="S1014" s="3"/>
    </row>
    <row r="1015" spans="1:19" x14ac:dyDescent="0.25">
      <c r="A1015">
        <v>1014</v>
      </c>
      <c r="B1015" t="s">
        <v>2947</v>
      </c>
      <c r="O1015" s="3" t="str">
        <f>VLOOKUP(Table1[[#This Row],[Province_Number]],WikiTable[],3)</f>
        <v>Asia</v>
      </c>
      <c r="P1015" s="3" t="str">
        <f>VLOOKUP(Table1[[#This Row],[Province_Number]],WikiTable[],4)</f>
        <v>Japan</v>
      </c>
      <c r="Q1015" s="3" t="str">
        <f>VLOOKUP(Table1[[#This Row],[Province_Number]],WikiTable[],12)</f>
        <v>Nippon</v>
      </c>
      <c r="R1015" s="3" t="str">
        <f>VLOOKUP(Table1[[#This Row],[Province_Number]],WikiTable[],11)</f>
        <v>Fish</v>
      </c>
      <c r="S1015" s="3"/>
    </row>
    <row r="1016" spans="1:19" x14ac:dyDescent="0.25">
      <c r="A1016">
        <v>1015</v>
      </c>
      <c r="B1016" t="s">
        <v>2949</v>
      </c>
      <c r="O1016" s="3" t="str">
        <f>VLOOKUP(Table1[[#This Row],[Province_Number]],WikiTable[],3)</f>
        <v>Asia</v>
      </c>
      <c r="P1016" s="3">
        <f>VLOOKUP(Table1[[#This Row],[Province_Number]],WikiTable[],4)</f>
        <v>0</v>
      </c>
      <c r="Q1016" s="3" t="str">
        <f>VLOOKUP(Table1[[#This Row],[Province_Number]],WikiTable[],12)</f>
        <v>Hangzhou</v>
      </c>
      <c r="R1016" s="3" t="str">
        <f>VLOOKUP(Table1[[#This Row],[Province_Number]],WikiTable[],11)</f>
        <v>Chinaware</v>
      </c>
      <c r="S1016" s="3"/>
    </row>
    <row r="1017" spans="1:19" x14ac:dyDescent="0.25">
      <c r="A1017">
        <v>1016</v>
      </c>
      <c r="B1017" t="s">
        <v>2951</v>
      </c>
      <c r="O1017" s="3" t="str">
        <f>VLOOKUP(Table1[[#This Row],[Province_Number]],WikiTable[],3)</f>
        <v>Asia</v>
      </c>
      <c r="P1017" s="3" t="str">
        <f>VLOOKUP(Table1[[#This Row],[Province_Number]],WikiTable[],4)</f>
        <v>Indochina / East Asian Trade Port</v>
      </c>
      <c r="Q1017" s="3" t="str">
        <f>VLOOKUP(Table1[[#This Row],[Province_Number]],WikiTable[],12)</f>
        <v>Canton</v>
      </c>
      <c r="R1017" s="3" t="str">
        <f>VLOOKUP(Table1[[#This Row],[Province_Number]],WikiTable[],11)</f>
        <v>Fish</v>
      </c>
      <c r="S1017" s="3"/>
    </row>
    <row r="1018" spans="1:19" x14ac:dyDescent="0.25">
      <c r="A1018">
        <v>1017</v>
      </c>
      <c r="B1018" t="s">
        <v>2952</v>
      </c>
      <c r="O1018" s="3" t="str">
        <f>VLOOKUP(Table1[[#This Row],[Province_Number]],WikiTable[],3)</f>
        <v>Asia</v>
      </c>
      <c r="P1018" s="3" t="str">
        <f>VLOOKUP(Table1[[#This Row],[Province_Number]],WikiTable[],4)</f>
        <v>Japan</v>
      </c>
      <c r="Q1018" s="3" t="str">
        <f>VLOOKUP(Table1[[#This Row],[Province_Number]],WikiTable[],12)</f>
        <v>Nippon</v>
      </c>
      <c r="R1018" s="3" t="str">
        <f>VLOOKUP(Table1[[#This Row],[Province_Number]],WikiTable[],11)</f>
        <v>Cloth</v>
      </c>
      <c r="S1018" s="3"/>
    </row>
    <row r="1019" spans="1:19" x14ac:dyDescent="0.25">
      <c r="A1019">
        <v>1018</v>
      </c>
      <c r="B1019" t="s">
        <v>2954</v>
      </c>
      <c r="O1019" s="3" t="str">
        <f>VLOOKUP(Table1[[#This Row],[Province_Number]],WikiTable[],3)</f>
        <v>Asia</v>
      </c>
      <c r="P1019" s="3" t="str">
        <f>VLOOKUP(Table1[[#This Row],[Province_Number]],WikiTable[],4)</f>
        <v>Japan</v>
      </c>
      <c r="Q1019" s="3" t="str">
        <f>VLOOKUP(Table1[[#This Row],[Province_Number]],WikiTable[],12)</f>
        <v>Nippon</v>
      </c>
      <c r="R1019" s="3" t="str">
        <f>VLOOKUP(Table1[[#This Row],[Province_Number]],WikiTable[],11)</f>
        <v>Iron</v>
      </c>
      <c r="S1019" s="3"/>
    </row>
    <row r="1020" spans="1:19" x14ac:dyDescent="0.25">
      <c r="A1020">
        <v>1019</v>
      </c>
      <c r="B1020" t="s">
        <v>2956</v>
      </c>
      <c r="O1020" s="3" t="str">
        <f>VLOOKUP(Table1[[#This Row],[Province_Number]],WikiTable[],3)</f>
        <v>Asia</v>
      </c>
      <c r="P1020" s="3" t="str">
        <f>VLOOKUP(Table1[[#This Row],[Province_Number]],WikiTable[],4)</f>
        <v>Japan</v>
      </c>
      <c r="Q1020" s="3" t="str">
        <f>VLOOKUP(Table1[[#This Row],[Province_Number]],WikiTable[],12)</f>
        <v>Nippon</v>
      </c>
      <c r="R1020" s="3" t="str">
        <f>VLOOKUP(Table1[[#This Row],[Province_Number]],WikiTable[],11)</f>
        <v>Grain</v>
      </c>
      <c r="S1020" s="3"/>
    </row>
    <row r="1021" spans="1:19" x14ac:dyDescent="0.25">
      <c r="A1021">
        <v>1020</v>
      </c>
      <c r="B1021" t="s">
        <v>2957</v>
      </c>
      <c r="O1021" s="3" t="str">
        <f>VLOOKUP(Table1[[#This Row],[Province_Number]],WikiTable[],3)</f>
        <v>Asia</v>
      </c>
      <c r="P1021" s="3" t="str">
        <f>VLOOKUP(Table1[[#This Row],[Province_Number]],WikiTable[],4)</f>
        <v>East Asian Cot / Japan</v>
      </c>
      <c r="Q1021" s="3" t="str">
        <f>VLOOKUP(Table1[[#This Row],[Province_Number]],WikiTable[],12)</f>
        <v>Nippon</v>
      </c>
      <c r="R1021" s="3" t="str">
        <f>VLOOKUP(Table1[[#This Row],[Province_Number]],WikiTable[],11)</f>
        <v>Silk</v>
      </c>
      <c r="S1021" s="3"/>
    </row>
    <row r="1022" spans="1:19" x14ac:dyDescent="0.25">
      <c r="A1022">
        <v>1021</v>
      </c>
      <c r="B1022" t="s">
        <v>2959</v>
      </c>
      <c r="O1022" s="3" t="str">
        <f>VLOOKUP(Table1[[#This Row],[Province_Number]],WikiTable[],3)</f>
        <v>Asia</v>
      </c>
      <c r="P1022" s="3" t="str">
        <f>VLOOKUP(Table1[[#This Row],[Province_Number]],WikiTable[],4)</f>
        <v>Japan</v>
      </c>
      <c r="Q1022" s="3" t="str">
        <f>VLOOKUP(Table1[[#This Row],[Province_Number]],WikiTable[],12)</f>
        <v>Nippon</v>
      </c>
      <c r="R1022" s="3" t="str">
        <f>VLOOKUP(Table1[[#This Row],[Province_Number]],WikiTable[],11)</f>
        <v>Chinaware</v>
      </c>
      <c r="S1022" s="3"/>
    </row>
    <row r="1023" spans="1:19" x14ac:dyDescent="0.25">
      <c r="A1023">
        <v>1022</v>
      </c>
      <c r="B1023" t="s">
        <v>2961</v>
      </c>
      <c r="O1023" s="3" t="str">
        <f>VLOOKUP(Table1[[#This Row],[Province_Number]],WikiTable[],3)</f>
        <v>Asia</v>
      </c>
      <c r="P1023" s="3" t="str">
        <f>VLOOKUP(Table1[[#This Row],[Province_Number]],WikiTable[],4)</f>
        <v>Indochina / East Asian Trade Port</v>
      </c>
      <c r="Q1023" s="3" t="str">
        <f>VLOOKUP(Table1[[#This Row],[Province_Number]],WikiTable[],12)</f>
        <v>Siam</v>
      </c>
      <c r="R1023" s="3" t="str">
        <f>VLOOKUP(Table1[[#This Row],[Province_Number]],WikiTable[],11)</f>
        <v>Cloth</v>
      </c>
      <c r="S1023" s="3"/>
    </row>
    <row r="1024" spans="1:19" x14ac:dyDescent="0.25">
      <c r="A1024">
        <v>1023</v>
      </c>
      <c r="B1024" t="s">
        <v>2962</v>
      </c>
      <c r="O1024" s="3" t="str">
        <f>VLOOKUP(Table1[[#This Row],[Province_Number]],WikiTable[],3)</f>
        <v>Asia</v>
      </c>
      <c r="P1024" s="3" t="str">
        <f>VLOOKUP(Table1[[#This Row],[Province_Number]],WikiTable[],4)</f>
        <v>Japan</v>
      </c>
      <c r="Q1024" s="3" t="str">
        <f>VLOOKUP(Table1[[#This Row],[Province_Number]],WikiTable[],12)</f>
        <v>Nippon</v>
      </c>
      <c r="R1024" s="3" t="str">
        <f>VLOOKUP(Table1[[#This Row],[Province_Number]],WikiTable[],11)</f>
        <v>Silk</v>
      </c>
      <c r="S1024" s="3"/>
    </row>
    <row r="1025" spans="1:19" x14ac:dyDescent="0.25">
      <c r="A1025">
        <v>1024</v>
      </c>
      <c r="B1025" t="s">
        <v>2964</v>
      </c>
      <c r="O1025" s="3" t="str">
        <f>VLOOKUP(Table1[[#This Row],[Province_Number]],WikiTable[],3)</f>
        <v>Asia</v>
      </c>
      <c r="P1025" s="3" t="str">
        <f>VLOOKUP(Table1[[#This Row],[Province_Number]],WikiTable[],4)</f>
        <v>Japan</v>
      </c>
      <c r="Q1025" s="3" t="str">
        <f>VLOOKUP(Table1[[#This Row],[Province_Number]],WikiTable[],12)</f>
        <v>Nippon</v>
      </c>
      <c r="R1025" s="3" t="str">
        <f>VLOOKUP(Table1[[#This Row],[Province_Number]],WikiTable[],11)</f>
        <v>Grain</v>
      </c>
      <c r="S1025" s="3"/>
    </row>
    <row r="1026" spans="1:19" x14ac:dyDescent="0.25">
      <c r="A1026">
        <v>1025</v>
      </c>
      <c r="B1026" t="s">
        <v>2966</v>
      </c>
      <c r="O1026" s="3" t="str">
        <f>VLOOKUP(Table1[[#This Row],[Province_Number]],WikiTable[],3)</f>
        <v>Asia</v>
      </c>
      <c r="P1026" s="3" t="str">
        <f>VLOOKUP(Table1[[#This Row],[Province_Number]],WikiTable[],4)</f>
        <v>Japan</v>
      </c>
      <c r="Q1026" s="3" t="str">
        <f>VLOOKUP(Table1[[#This Row],[Province_Number]],WikiTable[],12)</f>
        <v>Nippon</v>
      </c>
      <c r="R1026" s="3" t="str">
        <f>VLOOKUP(Table1[[#This Row],[Province_Number]],WikiTable[],11)</f>
        <v>Grain</v>
      </c>
      <c r="S1026" s="3"/>
    </row>
    <row r="1027" spans="1:19" x14ac:dyDescent="0.25">
      <c r="A1027">
        <v>1026</v>
      </c>
      <c r="B1027" t="s">
        <v>2967</v>
      </c>
      <c r="O1027" s="3" t="str">
        <f>VLOOKUP(Table1[[#This Row],[Province_Number]],WikiTable[],3)</f>
        <v>Asia</v>
      </c>
      <c r="P1027" s="3" t="str">
        <f>VLOOKUP(Table1[[#This Row],[Province_Number]],WikiTable[],4)</f>
        <v>Japan</v>
      </c>
      <c r="Q1027" s="3" t="str">
        <f>VLOOKUP(Table1[[#This Row],[Province_Number]],WikiTable[],12)</f>
        <v>Nippon</v>
      </c>
      <c r="R1027" s="3" t="str">
        <f>VLOOKUP(Table1[[#This Row],[Province_Number]],WikiTable[],11)</f>
        <v>Naval supplies</v>
      </c>
      <c r="S1027" s="3"/>
    </row>
    <row r="1028" spans="1:19" x14ac:dyDescent="0.25">
      <c r="A1028">
        <v>1027</v>
      </c>
      <c r="B1028" t="s">
        <v>2969</v>
      </c>
      <c r="O1028" s="3" t="str">
        <f>VLOOKUP(Table1[[#This Row],[Province_Number]],WikiTable[],3)</f>
        <v>Asia</v>
      </c>
      <c r="P1028" s="3" t="str">
        <f>VLOOKUP(Table1[[#This Row],[Province_Number]],WikiTable[],4)</f>
        <v>Japan</v>
      </c>
      <c r="Q1028" s="3" t="str">
        <f>VLOOKUP(Table1[[#This Row],[Province_Number]],WikiTable[],12)</f>
        <v>Nippon</v>
      </c>
      <c r="R1028" s="3" t="str">
        <f>VLOOKUP(Table1[[#This Row],[Province_Number]],WikiTable[],11)</f>
        <v>Fish</v>
      </c>
      <c r="S1028" s="3"/>
    </row>
    <row r="1029" spans="1:19" x14ac:dyDescent="0.25">
      <c r="A1029">
        <v>1028</v>
      </c>
      <c r="B1029" t="s">
        <v>2970</v>
      </c>
      <c r="O1029" s="3" t="str">
        <f>VLOOKUP(Table1[[#This Row],[Province_Number]],WikiTable[],3)</f>
        <v>Asia</v>
      </c>
      <c r="P1029" s="3" t="str">
        <f>VLOOKUP(Table1[[#This Row],[Province_Number]],WikiTable[],4)</f>
        <v>Japan</v>
      </c>
      <c r="Q1029" s="3" t="str">
        <f>VLOOKUP(Table1[[#This Row],[Province_Number]],WikiTable[],12)</f>
        <v>Nippon</v>
      </c>
      <c r="R1029" s="3" t="str">
        <f>VLOOKUP(Table1[[#This Row],[Province_Number]],WikiTable[],11)</f>
        <v>Fish</v>
      </c>
      <c r="S1029" s="3"/>
    </row>
    <row r="1030" spans="1:19" x14ac:dyDescent="0.25">
      <c r="A1030">
        <v>1029</v>
      </c>
      <c r="B1030" t="s">
        <v>2971</v>
      </c>
      <c r="O1030" s="3" t="str">
        <f>VLOOKUP(Table1[[#This Row],[Province_Number]],WikiTable[],3)</f>
        <v>Asia</v>
      </c>
      <c r="P1030" s="3" t="str">
        <f>VLOOKUP(Table1[[#This Row],[Province_Number]],WikiTable[],4)</f>
        <v>Japan</v>
      </c>
      <c r="Q1030" s="3" t="str">
        <f>VLOOKUP(Table1[[#This Row],[Province_Number]],WikiTable[],12)</f>
        <v>Nippon</v>
      </c>
      <c r="R1030" s="3" t="str">
        <f>VLOOKUP(Table1[[#This Row],[Province_Number]],WikiTable[],11)</f>
        <v>Gold</v>
      </c>
      <c r="S1030" s="3"/>
    </row>
    <row r="1031" spans="1:19" x14ac:dyDescent="0.25">
      <c r="A1031">
        <v>1030</v>
      </c>
      <c r="B1031" t="s">
        <v>2973</v>
      </c>
      <c r="O1031" s="3" t="str">
        <f>VLOOKUP(Table1[[#This Row],[Province_Number]],WikiTable[],3)</f>
        <v>Asia</v>
      </c>
      <c r="P1031" s="3" t="str">
        <f>VLOOKUP(Table1[[#This Row],[Province_Number]],WikiTable[],4)</f>
        <v>Japan</v>
      </c>
      <c r="Q1031" s="3" t="str">
        <f>VLOOKUP(Table1[[#This Row],[Province_Number]],WikiTable[],12)</f>
        <v>Nippon</v>
      </c>
      <c r="R1031" s="3" t="str">
        <f>VLOOKUP(Table1[[#This Row],[Province_Number]],WikiTable[],11)</f>
        <v>Dyes</v>
      </c>
      <c r="S1031" s="3"/>
    </row>
    <row r="1032" spans="1:19" x14ac:dyDescent="0.25">
      <c r="A1032">
        <v>1031</v>
      </c>
      <c r="B1032" t="s">
        <v>2974</v>
      </c>
      <c r="O1032" s="3" t="str">
        <f>VLOOKUP(Table1[[#This Row],[Province_Number]],WikiTable[],3)</f>
        <v>Asia</v>
      </c>
      <c r="P1032" s="3" t="str">
        <f>VLOOKUP(Table1[[#This Row],[Province_Number]],WikiTable[],4)</f>
        <v>Japan</v>
      </c>
      <c r="Q1032" s="3" t="str">
        <f>VLOOKUP(Table1[[#This Row],[Province_Number]],WikiTable[],12)</f>
        <v>Nippon</v>
      </c>
      <c r="R1032" s="3" t="str">
        <f>VLOOKUP(Table1[[#This Row],[Province_Number]],WikiTable[],11)</f>
        <v>Fish</v>
      </c>
      <c r="S1032" s="3"/>
    </row>
    <row r="1033" spans="1:19" x14ac:dyDescent="0.25">
      <c r="A1033">
        <v>1032</v>
      </c>
      <c r="B1033" t="s">
        <v>2976</v>
      </c>
      <c r="O1033" s="3" t="str">
        <f>VLOOKUP(Table1[[#This Row],[Province_Number]],WikiTable[],3)</f>
        <v>Asia</v>
      </c>
      <c r="P1033" s="3" t="str">
        <f>VLOOKUP(Table1[[#This Row],[Province_Number]],WikiTable[],4)</f>
        <v>Eastern Siberia</v>
      </c>
      <c r="Q1033" s="3" t="str">
        <f>VLOOKUP(Table1[[#This Row],[Province_Number]],WikiTable[],12)</f>
        <v>Nippon</v>
      </c>
      <c r="R1033" s="3" t="str">
        <f>VLOOKUP(Table1[[#This Row],[Province_Number]],WikiTable[],11)</f>
        <v>Fish</v>
      </c>
      <c r="S1033" s="3"/>
    </row>
    <row r="1034" spans="1:19" x14ac:dyDescent="0.25">
      <c r="A1034">
        <v>1033</v>
      </c>
      <c r="B1034" t="s">
        <v>2978</v>
      </c>
      <c r="O1034" s="3" t="str">
        <f>VLOOKUP(Table1[[#This Row],[Province_Number]],WikiTable[],3)</f>
        <v>Asia</v>
      </c>
      <c r="P1034" s="3" t="str">
        <f>VLOOKUP(Table1[[#This Row],[Province_Number]],WikiTable[],4)</f>
        <v>Eastern Siberia</v>
      </c>
      <c r="Q1034" s="3" t="str">
        <f>VLOOKUP(Table1[[#This Row],[Province_Number]],WikiTable[],12)</f>
        <v>Girin</v>
      </c>
      <c r="R1034" s="3" t="str">
        <f>VLOOKUP(Table1[[#This Row],[Province_Number]],WikiTable[],11)</f>
        <v>Fish</v>
      </c>
      <c r="S1034" s="3"/>
    </row>
    <row r="1035" spans="1:19" x14ac:dyDescent="0.25">
      <c r="A1035">
        <v>1034</v>
      </c>
      <c r="B1035" t="s">
        <v>2979</v>
      </c>
      <c r="O1035" s="3" t="str">
        <f>VLOOKUP(Table1[[#This Row],[Province_Number]],WikiTable[],3)</f>
        <v>Asia</v>
      </c>
      <c r="P1035" s="3" t="str">
        <f>VLOOKUP(Table1[[#This Row],[Province_Number]],WikiTable[],4)</f>
        <v>Eastern Siberia</v>
      </c>
      <c r="Q1035" s="3" t="str">
        <f>VLOOKUP(Table1[[#This Row],[Province_Number]],WikiTable[],12)</f>
        <v>Girin</v>
      </c>
      <c r="R1035" s="3" t="str">
        <f>VLOOKUP(Table1[[#This Row],[Province_Number]],WikiTable[],11)</f>
        <v>Fish</v>
      </c>
      <c r="S1035" s="3"/>
    </row>
    <row r="1036" spans="1:19" x14ac:dyDescent="0.25">
      <c r="A1036">
        <v>1035</v>
      </c>
      <c r="B1036" t="s">
        <v>2982</v>
      </c>
      <c r="O1036" s="3" t="str">
        <f>VLOOKUP(Table1[[#This Row],[Province_Number]],WikiTable[],3)</f>
        <v>Asia</v>
      </c>
      <c r="P1036" s="3" t="str">
        <f>VLOOKUP(Table1[[#This Row],[Province_Number]],WikiTable[],4)</f>
        <v>Eastern Siberia</v>
      </c>
      <c r="Q1036" s="3" t="str">
        <f>VLOOKUP(Table1[[#This Row],[Province_Number]],WikiTable[],12)</f>
        <v>Girin</v>
      </c>
      <c r="R1036" s="3" t="str">
        <f>VLOOKUP(Table1[[#This Row],[Province_Number]],WikiTable[],11)</f>
        <v>Unknown</v>
      </c>
      <c r="S1036" s="3"/>
    </row>
    <row r="1037" spans="1:19" x14ac:dyDescent="0.25">
      <c r="A1037">
        <v>1036</v>
      </c>
      <c r="B1037" t="s">
        <v>2983</v>
      </c>
      <c r="O1037" s="3" t="str">
        <f>VLOOKUP(Table1[[#This Row],[Province_Number]],WikiTable[],3)</f>
        <v>Asia</v>
      </c>
      <c r="P1037" s="3" t="str">
        <f>VLOOKUP(Table1[[#This Row],[Province_Number]],WikiTable[],4)</f>
        <v>Eastern Siberia</v>
      </c>
      <c r="Q1037" s="3" t="str">
        <f>VLOOKUP(Table1[[#This Row],[Province_Number]],WikiTable[],12)</f>
        <v>Girin</v>
      </c>
      <c r="R1037" s="3" t="str">
        <f>VLOOKUP(Table1[[#This Row],[Province_Number]],WikiTable[],11)</f>
        <v>Unknown</v>
      </c>
      <c r="S1037" s="3"/>
    </row>
    <row r="1038" spans="1:19" x14ac:dyDescent="0.25">
      <c r="A1038">
        <v>1037</v>
      </c>
      <c r="B1038" t="s">
        <v>2985</v>
      </c>
      <c r="O1038" s="3" t="str">
        <f>VLOOKUP(Table1[[#This Row],[Province_Number]],WikiTable[],3)</f>
        <v>Asia</v>
      </c>
      <c r="P1038" s="3" t="str">
        <f>VLOOKUP(Table1[[#This Row],[Province_Number]],WikiTable[],4)</f>
        <v>Eastern Siberia</v>
      </c>
      <c r="Q1038" s="3" t="str">
        <f>VLOOKUP(Table1[[#This Row],[Province_Number]],WikiTable[],12)</f>
        <v>Girin</v>
      </c>
      <c r="R1038" s="3" t="str">
        <f>VLOOKUP(Table1[[#This Row],[Province_Number]],WikiTable[],11)</f>
        <v>Fur</v>
      </c>
      <c r="S1038" s="3"/>
    </row>
    <row r="1039" spans="1:19" x14ac:dyDescent="0.25">
      <c r="A1039">
        <v>1038</v>
      </c>
      <c r="B1039" t="s">
        <v>2987</v>
      </c>
      <c r="O1039" s="3" t="str">
        <f>VLOOKUP(Table1[[#This Row],[Province_Number]],WikiTable[],3)</f>
        <v>Asia</v>
      </c>
      <c r="P1039" s="3" t="str">
        <f>VLOOKUP(Table1[[#This Row],[Province_Number]],WikiTable[],4)</f>
        <v>Eastern Siberia</v>
      </c>
      <c r="Q1039" s="3" t="str">
        <f>VLOOKUP(Table1[[#This Row],[Province_Number]],WikiTable[],12)</f>
        <v>Girin</v>
      </c>
      <c r="R1039" s="3" t="str">
        <f>VLOOKUP(Table1[[#This Row],[Province_Number]],WikiTable[],11)</f>
        <v>Unknown</v>
      </c>
      <c r="S1039" s="3"/>
    </row>
    <row r="1040" spans="1:19" x14ac:dyDescent="0.25">
      <c r="A1040">
        <v>1039</v>
      </c>
      <c r="B1040" t="s">
        <v>2988</v>
      </c>
      <c r="O1040" s="3" t="str">
        <f>VLOOKUP(Table1[[#This Row],[Province_Number]],WikiTable[],3)</f>
        <v>Asia</v>
      </c>
      <c r="P1040" s="3" t="str">
        <f>VLOOKUP(Table1[[#This Row],[Province_Number]],WikiTable[],4)</f>
        <v>Eastern Siberia</v>
      </c>
      <c r="Q1040" s="3" t="str">
        <f>VLOOKUP(Table1[[#This Row],[Province_Number]],WikiTable[],12)</f>
        <v>Girin</v>
      </c>
      <c r="R1040" s="3" t="str">
        <f>VLOOKUP(Table1[[#This Row],[Province_Number]],WikiTable[],11)</f>
        <v>Unknown</v>
      </c>
      <c r="S1040" s="3"/>
    </row>
    <row r="1041" spans="1:19" x14ac:dyDescent="0.25">
      <c r="A1041">
        <v>1040</v>
      </c>
      <c r="B1041" t="s">
        <v>2989</v>
      </c>
      <c r="O1041" s="3" t="str">
        <f>VLOOKUP(Table1[[#This Row],[Province_Number]],WikiTable[],3)</f>
        <v>Asia</v>
      </c>
      <c r="P1041" s="3" t="str">
        <f>VLOOKUP(Table1[[#This Row],[Province_Number]],WikiTable[],4)</f>
        <v>Eastern Siberia</v>
      </c>
      <c r="Q1041" s="3" t="str">
        <f>VLOOKUP(Table1[[#This Row],[Province_Number]],WikiTable[],12)</f>
        <v>Girin</v>
      </c>
      <c r="R1041" s="3" t="str">
        <f>VLOOKUP(Table1[[#This Row],[Province_Number]],WikiTable[],11)</f>
        <v>Unknown</v>
      </c>
      <c r="S1041" s="3"/>
    </row>
    <row r="1042" spans="1:19" x14ac:dyDescent="0.25">
      <c r="A1042">
        <v>1041</v>
      </c>
      <c r="B1042" t="s">
        <v>2990</v>
      </c>
      <c r="O1042" s="3" t="str">
        <f>VLOOKUP(Table1[[#This Row],[Province_Number]],WikiTable[],3)</f>
        <v>Asia</v>
      </c>
      <c r="P1042" s="3" t="str">
        <f>VLOOKUP(Table1[[#This Row],[Province_Number]],WikiTable[],4)</f>
        <v>Eastern Siberia</v>
      </c>
      <c r="Q1042" s="3" t="str">
        <f>VLOOKUP(Table1[[#This Row],[Province_Number]],WikiTable[],12)</f>
        <v>Girin</v>
      </c>
      <c r="R1042" s="3" t="str">
        <f>VLOOKUP(Table1[[#This Row],[Province_Number]],WikiTable[],11)</f>
        <v>Fur</v>
      </c>
      <c r="S1042" s="3"/>
    </row>
    <row r="1043" spans="1:19" x14ac:dyDescent="0.25">
      <c r="A1043">
        <v>1042</v>
      </c>
      <c r="B1043" t="s">
        <v>2992</v>
      </c>
      <c r="O1043" s="3" t="str">
        <f>VLOOKUP(Table1[[#This Row],[Province_Number]],WikiTable[],3)</f>
        <v>Asia</v>
      </c>
      <c r="P1043" s="3" t="str">
        <f>VLOOKUP(Table1[[#This Row],[Province_Number]],WikiTable[],4)</f>
        <v>Eastern Siberia</v>
      </c>
      <c r="Q1043" s="3" t="str">
        <f>VLOOKUP(Table1[[#This Row],[Province_Number]],WikiTable[],12)</f>
        <v>Girin</v>
      </c>
      <c r="R1043" s="3" t="str">
        <f>VLOOKUP(Table1[[#This Row],[Province_Number]],WikiTable[],11)</f>
        <v>Unknown</v>
      </c>
      <c r="S1043" s="3"/>
    </row>
    <row r="1044" spans="1:19" x14ac:dyDescent="0.25">
      <c r="A1044">
        <v>1043</v>
      </c>
      <c r="B1044" t="s">
        <v>2994</v>
      </c>
      <c r="O1044" s="3" t="str">
        <f>VLOOKUP(Table1[[#This Row],[Province_Number]],WikiTable[],3)</f>
        <v>Asia</v>
      </c>
      <c r="P1044" s="3" t="str">
        <f>VLOOKUP(Table1[[#This Row],[Province_Number]],WikiTable[],4)</f>
        <v>Eastern Siberia</v>
      </c>
      <c r="Q1044" s="3" t="str">
        <f>VLOOKUP(Table1[[#This Row],[Province_Number]],WikiTable[],12)</f>
        <v>Girin</v>
      </c>
      <c r="R1044" s="3" t="str">
        <f>VLOOKUP(Table1[[#This Row],[Province_Number]],WikiTable[],11)</f>
        <v>Unknown</v>
      </c>
      <c r="S1044" s="3"/>
    </row>
    <row r="1045" spans="1:19" x14ac:dyDescent="0.25">
      <c r="A1045">
        <v>1044</v>
      </c>
      <c r="B1045" t="s">
        <v>2995</v>
      </c>
      <c r="O1045" s="3" t="str">
        <f>VLOOKUP(Table1[[#This Row],[Province_Number]],WikiTable[],3)</f>
        <v>Asia</v>
      </c>
      <c r="P1045" s="3" t="str">
        <f>VLOOKUP(Table1[[#This Row],[Province_Number]],WikiTable[],4)</f>
        <v>Eastern Siberia</v>
      </c>
      <c r="Q1045" s="3" t="str">
        <f>VLOOKUP(Table1[[#This Row],[Province_Number]],WikiTable[],12)</f>
        <v>Girin</v>
      </c>
      <c r="R1045" s="3" t="str">
        <f>VLOOKUP(Table1[[#This Row],[Province_Number]],WikiTable[],11)</f>
        <v>Unknown</v>
      </c>
      <c r="S1045" s="3"/>
    </row>
    <row r="1046" spans="1:19" x14ac:dyDescent="0.25">
      <c r="A1046">
        <v>1045</v>
      </c>
      <c r="B1046" t="s">
        <v>2993</v>
      </c>
      <c r="O1046" s="3" t="str">
        <f>VLOOKUP(Table1[[#This Row],[Province_Number]],WikiTable[],3)</f>
        <v>Asia</v>
      </c>
      <c r="P1046" s="3" t="str">
        <f>VLOOKUP(Table1[[#This Row],[Province_Number]],WikiTable[],4)</f>
        <v>Eastern Siberia</v>
      </c>
      <c r="Q1046" s="3" t="str">
        <f>VLOOKUP(Table1[[#This Row],[Province_Number]],WikiTable[],12)</f>
        <v>Girin</v>
      </c>
      <c r="R1046" s="3" t="str">
        <f>VLOOKUP(Table1[[#This Row],[Province_Number]],WikiTable[],11)</f>
        <v>Unknown</v>
      </c>
      <c r="S1046" s="3"/>
    </row>
    <row r="1047" spans="1:19" x14ac:dyDescent="0.25">
      <c r="A1047">
        <v>1046</v>
      </c>
      <c r="B1047" t="s">
        <v>2996</v>
      </c>
      <c r="O1047" s="3" t="str">
        <f>VLOOKUP(Table1[[#This Row],[Province_Number]],WikiTable[],3)</f>
        <v>Asia</v>
      </c>
      <c r="P1047" s="3" t="str">
        <f>VLOOKUP(Table1[[#This Row],[Province_Number]],WikiTable[],4)</f>
        <v>Eastern Siberia</v>
      </c>
      <c r="Q1047" s="3" t="str">
        <f>VLOOKUP(Table1[[#This Row],[Province_Number]],WikiTable[],12)</f>
        <v>Girin</v>
      </c>
      <c r="R1047" s="3" t="str">
        <f>VLOOKUP(Table1[[#This Row],[Province_Number]],WikiTable[],11)</f>
        <v>Unknown</v>
      </c>
      <c r="S1047" s="3"/>
    </row>
    <row r="1048" spans="1:19" x14ac:dyDescent="0.25">
      <c r="A1048">
        <v>1047</v>
      </c>
      <c r="B1048" t="s">
        <v>2997</v>
      </c>
      <c r="O1048" s="3" t="str">
        <f>VLOOKUP(Table1[[#This Row],[Province_Number]],WikiTable[],3)</f>
        <v>Asia</v>
      </c>
      <c r="P1048" s="3" t="str">
        <f>VLOOKUP(Table1[[#This Row],[Province_Number]],WikiTable[],4)</f>
        <v>Eastern Siberia</v>
      </c>
      <c r="Q1048" s="3" t="str">
        <f>VLOOKUP(Table1[[#This Row],[Province_Number]],WikiTable[],12)</f>
        <v>Girin</v>
      </c>
      <c r="R1048" s="3" t="str">
        <f>VLOOKUP(Table1[[#This Row],[Province_Number]],WikiTable[],11)</f>
        <v>Unknown</v>
      </c>
      <c r="S1048" s="3"/>
    </row>
    <row r="1049" spans="1:19" x14ac:dyDescent="0.25">
      <c r="A1049">
        <v>1048</v>
      </c>
      <c r="B1049" t="s">
        <v>2998</v>
      </c>
      <c r="O1049" s="3" t="str">
        <f>VLOOKUP(Table1[[#This Row],[Province_Number]],WikiTable[],3)</f>
        <v>Asia</v>
      </c>
      <c r="P1049" s="3" t="str">
        <f>VLOOKUP(Table1[[#This Row],[Province_Number]],WikiTable[],4)</f>
        <v>Eastern Siberia / Outer Manchuria / Manchuria</v>
      </c>
      <c r="Q1049" s="3" t="str">
        <f>VLOOKUP(Table1[[#This Row],[Province_Number]],WikiTable[],12)</f>
        <v>Girin</v>
      </c>
      <c r="R1049" s="3" t="str">
        <f>VLOOKUP(Table1[[#This Row],[Province_Number]],WikiTable[],11)</f>
        <v>Fur</v>
      </c>
      <c r="S1049" s="3"/>
    </row>
    <row r="1050" spans="1:19" x14ac:dyDescent="0.25">
      <c r="A1050">
        <v>1049</v>
      </c>
      <c r="B1050" t="s">
        <v>3000</v>
      </c>
      <c r="O1050" s="3" t="str">
        <f>VLOOKUP(Table1[[#This Row],[Province_Number]],WikiTable[],3)</f>
        <v>Asia</v>
      </c>
      <c r="P1050" s="3" t="str">
        <f>VLOOKUP(Table1[[#This Row],[Province_Number]],WikiTable[],4)</f>
        <v>Outer Manchuria / Manchuria</v>
      </c>
      <c r="Q1050" s="3" t="str">
        <f>VLOOKUP(Table1[[#This Row],[Province_Number]],WikiTable[],12)</f>
        <v>Girin</v>
      </c>
      <c r="R1050" s="3" t="str">
        <f>VLOOKUP(Table1[[#This Row],[Province_Number]],WikiTable[],11)</f>
        <v>Fur</v>
      </c>
      <c r="S1050" s="3"/>
    </row>
    <row r="1051" spans="1:19" x14ac:dyDescent="0.25">
      <c r="A1051">
        <v>1050</v>
      </c>
      <c r="B1051" t="s">
        <v>3001</v>
      </c>
      <c r="O1051" s="3" t="str">
        <f>VLOOKUP(Table1[[#This Row],[Province_Number]],WikiTable[],3)</f>
        <v>Asia</v>
      </c>
      <c r="P1051" s="3" t="str">
        <f>VLOOKUP(Table1[[#This Row],[Province_Number]],WikiTable[],4)</f>
        <v>Eastern Siberia / Outer Manchuria / Manchuria</v>
      </c>
      <c r="Q1051" s="3" t="str">
        <f>VLOOKUP(Table1[[#This Row],[Province_Number]],WikiTable[],12)</f>
        <v>Girin</v>
      </c>
      <c r="R1051" s="3" t="str">
        <f>VLOOKUP(Table1[[#This Row],[Province_Number]],WikiTable[],11)</f>
        <v>Fur</v>
      </c>
      <c r="S1051" s="3"/>
    </row>
    <row r="1052" spans="1:19" x14ac:dyDescent="0.25">
      <c r="A1052">
        <v>1051</v>
      </c>
      <c r="B1052" t="s">
        <v>3002</v>
      </c>
      <c r="O1052" s="3" t="str">
        <f>VLOOKUP(Table1[[#This Row],[Province_Number]],WikiTable[],3)</f>
        <v>Asia</v>
      </c>
      <c r="P1052" s="3" t="str">
        <f>VLOOKUP(Table1[[#This Row],[Province_Number]],WikiTable[],4)</f>
        <v>Eastern Siberia</v>
      </c>
      <c r="Q1052" s="3" t="str">
        <f>VLOOKUP(Table1[[#This Row],[Province_Number]],WikiTable[],12)</f>
        <v>Girin</v>
      </c>
      <c r="R1052" s="3" t="str">
        <f>VLOOKUP(Table1[[#This Row],[Province_Number]],WikiTable[],11)</f>
        <v>Unknown</v>
      </c>
      <c r="S1052" s="3"/>
    </row>
    <row r="1053" spans="1:19" x14ac:dyDescent="0.25">
      <c r="A1053">
        <v>1052</v>
      </c>
      <c r="B1053" t="s">
        <v>3003</v>
      </c>
      <c r="O1053" s="3" t="str">
        <f>VLOOKUP(Table1[[#This Row],[Province_Number]],WikiTable[],3)</f>
        <v>Asia</v>
      </c>
      <c r="P1053" s="3" t="str">
        <f>VLOOKUP(Table1[[#This Row],[Province_Number]],WikiTable[],4)</f>
        <v>Eastern Siberia</v>
      </c>
      <c r="Q1053" s="3" t="str">
        <f>VLOOKUP(Table1[[#This Row],[Province_Number]],WikiTable[],12)</f>
        <v>Girin</v>
      </c>
      <c r="R1053" s="3" t="str">
        <f>VLOOKUP(Table1[[#This Row],[Province_Number]],WikiTable[],11)</f>
        <v>Unknown</v>
      </c>
      <c r="S1053" s="3"/>
    </row>
    <row r="1054" spans="1:19" x14ac:dyDescent="0.25">
      <c r="A1054">
        <v>1053</v>
      </c>
      <c r="B1054" t="s">
        <v>3004</v>
      </c>
      <c r="O1054" s="3" t="str">
        <f>VLOOKUP(Table1[[#This Row],[Province_Number]],WikiTable[],3)</f>
        <v>Asia</v>
      </c>
      <c r="P1054" s="3" t="str">
        <f>VLOOKUP(Table1[[#This Row],[Province_Number]],WikiTable[],4)</f>
        <v>Inner Manchuria / Eastern Siberia / Manchuria</v>
      </c>
      <c r="Q1054" s="3" t="str">
        <f>VLOOKUP(Table1[[#This Row],[Province_Number]],WikiTable[],12)</f>
        <v>Girin</v>
      </c>
      <c r="R1054" s="3" t="str">
        <f>VLOOKUP(Table1[[#This Row],[Province_Number]],WikiTable[],11)</f>
        <v>Fur</v>
      </c>
      <c r="S1054" s="3"/>
    </row>
    <row r="1055" spans="1:19" x14ac:dyDescent="0.25">
      <c r="A1055">
        <v>1054</v>
      </c>
      <c r="B1055" t="s">
        <v>3006</v>
      </c>
      <c r="O1055" s="3" t="str">
        <f>VLOOKUP(Table1[[#This Row],[Province_Number]],WikiTable[],3)</f>
        <v>Asia</v>
      </c>
      <c r="P1055" s="3" t="str">
        <f>VLOOKUP(Table1[[#This Row],[Province_Number]],WikiTable[],4)</f>
        <v>Eastern Siberia</v>
      </c>
      <c r="Q1055" s="3" t="str">
        <f>VLOOKUP(Table1[[#This Row],[Province_Number]],WikiTable[],12)</f>
        <v>Siberia</v>
      </c>
      <c r="R1055" s="3" t="str">
        <f>VLOOKUP(Table1[[#This Row],[Province_Number]],WikiTable[],11)</f>
        <v>Unknown</v>
      </c>
      <c r="S1055" s="3"/>
    </row>
    <row r="1056" spans="1:19" x14ac:dyDescent="0.25">
      <c r="A1056">
        <v>1055</v>
      </c>
      <c r="B1056" t="s">
        <v>3008</v>
      </c>
      <c r="O1056" s="3" t="str">
        <f>VLOOKUP(Table1[[#This Row],[Province_Number]],WikiTable[],3)</f>
        <v>Asia</v>
      </c>
      <c r="P1056" s="3" t="str">
        <f>VLOOKUP(Table1[[#This Row],[Province_Number]],WikiTable[],4)</f>
        <v>Eastern Siberia</v>
      </c>
      <c r="Q1056" s="3" t="str">
        <f>VLOOKUP(Table1[[#This Row],[Province_Number]],WikiTable[],12)</f>
        <v>Siberia</v>
      </c>
      <c r="R1056" s="3" t="str">
        <f>VLOOKUP(Table1[[#This Row],[Province_Number]],WikiTable[],11)</f>
        <v>Fur</v>
      </c>
      <c r="S1056" s="3"/>
    </row>
    <row r="1057" spans="1:19" x14ac:dyDescent="0.25">
      <c r="A1057">
        <v>1056</v>
      </c>
      <c r="B1057" t="s">
        <v>3010</v>
      </c>
      <c r="O1057" s="3" t="str">
        <f>VLOOKUP(Table1[[#This Row],[Province_Number]],WikiTable[],3)</f>
        <v>Asia</v>
      </c>
      <c r="P1057" s="3" t="str">
        <f>VLOOKUP(Table1[[#This Row],[Province_Number]],WikiTable[],4)</f>
        <v>Eastern Siberia</v>
      </c>
      <c r="Q1057" s="3" t="str">
        <f>VLOOKUP(Table1[[#This Row],[Province_Number]],WikiTable[],12)</f>
        <v>Siberia</v>
      </c>
      <c r="R1057" s="3" t="str">
        <f>VLOOKUP(Table1[[#This Row],[Province_Number]],WikiTable[],11)</f>
        <v>Gold</v>
      </c>
      <c r="S1057" s="3"/>
    </row>
    <row r="1058" spans="1:19" x14ac:dyDescent="0.25">
      <c r="A1058">
        <v>1057</v>
      </c>
      <c r="B1058" t="s">
        <v>3011</v>
      </c>
      <c r="O1058" s="3" t="str">
        <f>VLOOKUP(Table1[[#This Row],[Province_Number]],WikiTable[],3)</f>
        <v>Asia</v>
      </c>
      <c r="P1058" s="3" t="str">
        <f>VLOOKUP(Table1[[#This Row],[Province_Number]],WikiTable[],4)</f>
        <v>Eastern Siberia</v>
      </c>
      <c r="Q1058" s="3" t="str">
        <f>VLOOKUP(Table1[[#This Row],[Province_Number]],WikiTable[],12)</f>
        <v>Siberia</v>
      </c>
      <c r="R1058" s="3" t="str">
        <f>VLOOKUP(Table1[[#This Row],[Province_Number]],WikiTable[],11)</f>
        <v>Fish</v>
      </c>
      <c r="S1058" s="3"/>
    </row>
    <row r="1059" spans="1:19" x14ac:dyDescent="0.25">
      <c r="A1059">
        <v>1058</v>
      </c>
      <c r="B1059" t="s">
        <v>3012</v>
      </c>
      <c r="O1059" s="3" t="str">
        <f>VLOOKUP(Table1[[#This Row],[Province_Number]],WikiTable[],3)</f>
        <v>Asia</v>
      </c>
      <c r="P1059" s="3" t="str">
        <f>VLOOKUP(Table1[[#This Row],[Province_Number]],WikiTable[],4)</f>
        <v>Eastern Siberia / Outer Mongolia / Mongolia</v>
      </c>
      <c r="Q1059" s="3" t="str">
        <f>VLOOKUP(Table1[[#This Row],[Province_Number]],WikiTable[],12)</f>
        <v>Girin</v>
      </c>
      <c r="R1059" s="3" t="str">
        <f>VLOOKUP(Table1[[#This Row],[Province_Number]],WikiTable[],11)</f>
        <v>Fur</v>
      </c>
      <c r="S1059" s="3"/>
    </row>
    <row r="1060" spans="1:19" x14ac:dyDescent="0.25">
      <c r="A1060">
        <v>1059</v>
      </c>
      <c r="B1060" t="s">
        <v>3014</v>
      </c>
      <c r="O1060" s="3" t="str">
        <f>VLOOKUP(Table1[[#This Row],[Province_Number]],WikiTable[],3)</f>
        <v>Asia</v>
      </c>
      <c r="P1060" s="3" t="str">
        <f>VLOOKUP(Table1[[#This Row],[Province_Number]],WikiTable[],4)</f>
        <v>Eastern Siberia</v>
      </c>
      <c r="Q1060" s="3" t="str">
        <f>VLOOKUP(Table1[[#This Row],[Province_Number]],WikiTable[],12)</f>
        <v>Siberia</v>
      </c>
      <c r="R1060" s="3" t="str">
        <f>VLOOKUP(Table1[[#This Row],[Province_Number]],WikiTable[],11)</f>
        <v>Unknown</v>
      </c>
      <c r="S1060" s="3"/>
    </row>
    <row r="1061" spans="1:19" x14ac:dyDescent="0.25">
      <c r="A1061">
        <v>1060</v>
      </c>
      <c r="B1061" t="s">
        <v>3015</v>
      </c>
      <c r="O1061" s="3" t="str">
        <f>VLOOKUP(Table1[[#This Row],[Province_Number]],WikiTable[],3)</f>
        <v>Asia</v>
      </c>
      <c r="P1061" s="3" t="str">
        <f>VLOOKUP(Table1[[#This Row],[Province_Number]],WikiTable[],4)</f>
        <v>Eastern Siberia</v>
      </c>
      <c r="Q1061" s="3" t="str">
        <f>VLOOKUP(Table1[[#This Row],[Province_Number]],WikiTable[],12)</f>
        <v>Siberia</v>
      </c>
      <c r="R1061" s="3" t="str">
        <f>VLOOKUP(Table1[[#This Row],[Province_Number]],WikiTable[],11)</f>
        <v>Unknown</v>
      </c>
      <c r="S1061" s="3"/>
    </row>
    <row r="1062" spans="1:19" x14ac:dyDescent="0.25">
      <c r="A1062">
        <v>1061</v>
      </c>
      <c r="B1062" t="s">
        <v>3016</v>
      </c>
      <c r="O1062" s="3" t="str">
        <f>VLOOKUP(Table1[[#This Row],[Province_Number]],WikiTable[],3)</f>
        <v>Asia</v>
      </c>
      <c r="P1062" s="3" t="str">
        <f>VLOOKUP(Table1[[#This Row],[Province_Number]],WikiTable[],4)</f>
        <v>Western Siberia</v>
      </c>
      <c r="Q1062" s="3" t="str">
        <f>VLOOKUP(Table1[[#This Row],[Province_Number]],WikiTable[],12)</f>
        <v>Siberia</v>
      </c>
      <c r="R1062" s="3" t="str">
        <f>VLOOKUP(Table1[[#This Row],[Province_Number]],WikiTable[],11)</f>
        <v>Unknown</v>
      </c>
      <c r="S1062" s="3"/>
    </row>
    <row r="1063" spans="1:19" x14ac:dyDescent="0.25">
      <c r="A1063">
        <v>1062</v>
      </c>
      <c r="B1063" t="s">
        <v>3017</v>
      </c>
      <c r="O1063" s="3" t="str">
        <f>VLOOKUP(Table1[[#This Row],[Province_Number]],WikiTable[],3)</f>
        <v>Asia</v>
      </c>
      <c r="P1063" s="3" t="str">
        <f>VLOOKUP(Table1[[#This Row],[Province_Number]],WikiTable[],4)</f>
        <v>Western Siberia</v>
      </c>
      <c r="Q1063" s="3" t="str">
        <f>VLOOKUP(Table1[[#This Row],[Province_Number]],WikiTable[],12)</f>
        <v>Siberia</v>
      </c>
      <c r="R1063" s="3" t="str">
        <f>VLOOKUP(Table1[[#This Row],[Province_Number]],WikiTable[],11)</f>
        <v>Unknown</v>
      </c>
      <c r="S1063" s="3"/>
    </row>
    <row r="1064" spans="1:19" x14ac:dyDescent="0.25">
      <c r="A1064">
        <v>1063</v>
      </c>
      <c r="B1064" t="s">
        <v>3018</v>
      </c>
      <c r="O1064" s="3" t="str">
        <f>VLOOKUP(Table1[[#This Row],[Province_Number]],WikiTable[],3)</f>
        <v>Asia</v>
      </c>
      <c r="P1064" s="3" t="str">
        <f>VLOOKUP(Table1[[#This Row],[Province_Number]],WikiTable[],4)</f>
        <v>Western Siberia</v>
      </c>
      <c r="Q1064" s="3" t="str">
        <f>VLOOKUP(Table1[[#This Row],[Province_Number]],WikiTable[],12)</f>
        <v>Siberia</v>
      </c>
      <c r="R1064" s="3" t="str">
        <f>VLOOKUP(Table1[[#This Row],[Province_Number]],WikiTable[],11)</f>
        <v>Unknown</v>
      </c>
      <c r="S1064" s="3"/>
    </row>
    <row r="1065" spans="1:19" x14ac:dyDescent="0.25">
      <c r="A1065">
        <v>1064</v>
      </c>
      <c r="B1065" t="s">
        <v>3019</v>
      </c>
      <c r="O1065" s="3" t="str">
        <f>VLOOKUP(Table1[[#This Row],[Province_Number]],WikiTable[],3)</f>
        <v>Asia</v>
      </c>
      <c r="P1065" s="3" t="str">
        <f>VLOOKUP(Table1[[#This Row],[Province_Number]],WikiTable[],4)</f>
        <v>Western Siberia</v>
      </c>
      <c r="Q1065" s="3" t="str">
        <f>VLOOKUP(Table1[[#This Row],[Province_Number]],WikiTable[],12)</f>
        <v>Siberia</v>
      </c>
      <c r="R1065" s="3" t="str">
        <f>VLOOKUP(Table1[[#This Row],[Province_Number]],WikiTable[],11)</f>
        <v>Unknown</v>
      </c>
      <c r="S1065" s="3"/>
    </row>
    <row r="1066" spans="1:19" x14ac:dyDescent="0.25">
      <c r="A1066">
        <v>1065</v>
      </c>
      <c r="B1066" t="s">
        <v>3021</v>
      </c>
      <c r="O1066" s="3" t="str">
        <f>VLOOKUP(Table1[[#This Row],[Province_Number]],WikiTable[],3)</f>
        <v>Asia</v>
      </c>
      <c r="P1066" s="3" t="str">
        <f>VLOOKUP(Table1[[#This Row],[Province_Number]],WikiTable[],4)</f>
        <v>Western Siberia</v>
      </c>
      <c r="Q1066" s="3" t="str">
        <f>VLOOKUP(Table1[[#This Row],[Province_Number]],WikiTable[],12)</f>
        <v>Siberia</v>
      </c>
      <c r="R1066" s="3" t="str">
        <f>VLOOKUP(Table1[[#This Row],[Province_Number]],WikiTable[],11)</f>
        <v>Unknown</v>
      </c>
      <c r="S1066" s="3"/>
    </row>
    <row r="1067" spans="1:19" x14ac:dyDescent="0.25">
      <c r="A1067">
        <v>1066</v>
      </c>
      <c r="B1067" t="s">
        <v>3022</v>
      </c>
      <c r="O1067" s="3" t="str">
        <f>VLOOKUP(Table1[[#This Row],[Province_Number]],WikiTable[],3)</f>
        <v>Asia</v>
      </c>
      <c r="P1067" s="3" t="str">
        <f>VLOOKUP(Table1[[#This Row],[Province_Number]],WikiTable[],4)</f>
        <v>Outer Mongolia / Mongolia</v>
      </c>
      <c r="Q1067" s="3" t="str">
        <f>VLOOKUP(Table1[[#This Row],[Province_Number]],WikiTable[],12)</f>
        <v>Yumen</v>
      </c>
      <c r="R1067" s="3" t="str">
        <f>VLOOKUP(Table1[[#This Row],[Province_Number]],WikiTable[],11)</f>
        <v>Fur</v>
      </c>
      <c r="S1067" s="3"/>
    </row>
    <row r="1068" spans="1:19" x14ac:dyDescent="0.25">
      <c r="A1068">
        <v>1067</v>
      </c>
      <c r="B1068" t="s">
        <v>3023</v>
      </c>
      <c r="O1068" s="3" t="str">
        <f>VLOOKUP(Table1[[#This Row],[Province_Number]],WikiTable[],3)</f>
        <v>Asia</v>
      </c>
      <c r="P1068" s="3" t="str">
        <f>VLOOKUP(Table1[[#This Row],[Province_Number]],WikiTable[],4)</f>
        <v>Western Siberia</v>
      </c>
      <c r="Q1068" s="3" t="str">
        <f>VLOOKUP(Table1[[#This Row],[Province_Number]],WikiTable[],12)</f>
        <v>Siberia</v>
      </c>
      <c r="R1068" s="3" t="str">
        <f>VLOOKUP(Table1[[#This Row],[Province_Number]],WikiTable[],11)</f>
        <v>Unknown</v>
      </c>
      <c r="S1068" s="3"/>
    </row>
    <row r="1069" spans="1:19" x14ac:dyDescent="0.25">
      <c r="A1069">
        <v>1068</v>
      </c>
      <c r="B1069" t="s">
        <v>3025</v>
      </c>
      <c r="O1069" s="3" t="str">
        <f>VLOOKUP(Table1[[#This Row],[Province_Number]],WikiTable[],3)</f>
        <v>Asia</v>
      </c>
      <c r="P1069" s="3" t="str">
        <f>VLOOKUP(Table1[[#This Row],[Province_Number]],WikiTable[],4)</f>
        <v>Western Siberia</v>
      </c>
      <c r="Q1069" s="3" t="str">
        <f>VLOOKUP(Table1[[#This Row],[Province_Number]],WikiTable[],12)</f>
        <v>Siberia</v>
      </c>
      <c r="R1069" s="3" t="str">
        <f>VLOOKUP(Table1[[#This Row],[Province_Number]],WikiTable[],11)</f>
        <v>Unknown</v>
      </c>
      <c r="S1069" s="3"/>
    </row>
    <row r="1070" spans="1:19" x14ac:dyDescent="0.25">
      <c r="A1070">
        <v>1069</v>
      </c>
      <c r="B1070" t="s">
        <v>3026</v>
      </c>
      <c r="O1070" s="3" t="str">
        <f>VLOOKUP(Table1[[#This Row],[Province_Number]],WikiTable[],3)</f>
        <v>Asia</v>
      </c>
      <c r="P1070" s="3" t="str">
        <f>VLOOKUP(Table1[[#This Row],[Province_Number]],WikiTable[],4)</f>
        <v>Western Siberia</v>
      </c>
      <c r="Q1070" s="3" t="str">
        <f>VLOOKUP(Table1[[#This Row],[Province_Number]],WikiTable[],12)</f>
        <v>Siberia</v>
      </c>
      <c r="R1070" s="3" t="str">
        <f>VLOOKUP(Table1[[#This Row],[Province_Number]],WikiTable[],11)</f>
        <v>Unknown</v>
      </c>
      <c r="S1070" s="3"/>
    </row>
    <row r="1071" spans="1:19" x14ac:dyDescent="0.25">
      <c r="A1071">
        <v>1070</v>
      </c>
      <c r="B1071" t="s">
        <v>3027</v>
      </c>
      <c r="O1071" s="3" t="str">
        <f>VLOOKUP(Table1[[#This Row],[Province_Number]],WikiTable[],3)</f>
        <v>Asia</v>
      </c>
      <c r="P1071" s="3" t="str">
        <f>VLOOKUP(Table1[[#This Row],[Province_Number]],WikiTable[],4)</f>
        <v>Western Siberia</v>
      </c>
      <c r="Q1071" s="3" t="str">
        <f>VLOOKUP(Table1[[#This Row],[Province_Number]],WikiTable[],12)</f>
        <v>Siberia</v>
      </c>
      <c r="R1071" s="3" t="str">
        <f>VLOOKUP(Table1[[#This Row],[Province_Number]],WikiTable[],11)</f>
        <v>Unknown</v>
      </c>
      <c r="S1071" s="3"/>
    </row>
    <row r="1072" spans="1:19" x14ac:dyDescent="0.25">
      <c r="A1072">
        <v>1071</v>
      </c>
      <c r="B1072" t="s">
        <v>46</v>
      </c>
      <c r="C1072" t="s">
        <v>47</v>
      </c>
      <c r="D1072" t="s">
        <v>47</v>
      </c>
      <c r="E1072" t="s">
        <v>48</v>
      </c>
      <c r="F1072" t="s">
        <v>49</v>
      </c>
      <c r="G1072" t="s">
        <v>50</v>
      </c>
      <c r="H1072">
        <v>2000</v>
      </c>
      <c r="I1072" t="s">
        <v>1939</v>
      </c>
      <c r="J1072" t="s">
        <v>16</v>
      </c>
      <c r="K1072">
        <v>2</v>
      </c>
      <c r="L1072">
        <v>3</v>
      </c>
      <c r="M1072">
        <v>3</v>
      </c>
      <c r="O1072" t="str">
        <f>VLOOKUP(Table1[[#This Row],[Province_Number]],WikiTable[],3)</f>
        <v>Asia</v>
      </c>
      <c r="P1072" t="str">
        <f>VLOOKUP(Table1[[#This Row],[Province_Number]],WikiTable[],4)</f>
        <v>Western Siberia</v>
      </c>
      <c r="Q1072" t="str">
        <f>VLOOKUP(Table1[[#This Row],[Province_Number]],WikiTable[],12)</f>
        <v>Siberia</v>
      </c>
      <c r="R1072" t="str">
        <f>VLOOKUP(Table1[[#This Row],[Province_Number]],WikiTable[],11)</f>
        <v>Fur</v>
      </c>
      <c r="S1072" s="3"/>
    </row>
    <row r="1073" spans="1:19" x14ac:dyDescent="0.25">
      <c r="A1073">
        <v>1072</v>
      </c>
      <c r="B1073" t="s">
        <v>3029</v>
      </c>
      <c r="O1073" s="3" t="str">
        <f>VLOOKUP(Table1[[#This Row],[Province_Number]],WikiTable[],3)</f>
        <v>Asia</v>
      </c>
      <c r="P1073" s="3" t="str">
        <f>VLOOKUP(Table1[[#This Row],[Province_Number]],WikiTable[],4)</f>
        <v>Western Siberia</v>
      </c>
      <c r="Q1073" s="3" t="str">
        <f>VLOOKUP(Table1[[#This Row],[Province_Number]],WikiTable[],12)</f>
        <v>Siberia</v>
      </c>
      <c r="R1073" s="3" t="str">
        <f>VLOOKUP(Table1[[#This Row],[Province_Number]],WikiTable[],11)</f>
        <v>Unknown</v>
      </c>
      <c r="S1073" s="3"/>
    </row>
    <row r="1074" spans="1:19" x14ac:dyDescent="0.25">
      <c r="A1074">
        <v>1073</v>
      </c>
      <c r="B1074" t="s">
        <v>3030</v>
      </c>
      <c r="O1074" s="3" t="str">
        <f>VLOOKUP(Table1[[#This Row],[Province_Number]],WikiTable[],3)</f>
        <v>Asia</v>
      </c>
      <c r="P1074" s="3" t="str">
        <f>VLOOKUP(Table1[[#This Row],[Province_Number]],WikiTable[],4)</f>
        <v>Western Siberia</v>
      </c>
      <c r="Q1074" s="3" t="str">
        <f>VLOOKUP(Table1[[#This Row],[Province_Number]],WikiTable[],12)</f>
        <v>Siberia</v>
      </c>
      <c r="R1074" s="3" t="str">
        <f>VLOOKUP(Table1[[#This Row],[Province_Number]],WikiTable[],11)</f>
        <v>Unknown</v>
      </c>
      <c r="S1074" s="3"/>
    </row>
    <row r="1075" spans="1:19" x14ac:dyDescent="0.25">
      <c r="A1075">
        <v>1074</v>
      </c>
      <c r="B1075" t="s">
        <v>51</v>
      </c>
      <c r="C1075" t="s">
        <v>47</v>
      </c>
      <c r="D1075" t="s">
        <v>47</v>
      </c>
      <c r="E1075" t="s">
        <v>48</v>
      </c>
      <c r="F1075" t="s">
        <v>49</v>
      </c>
      <c r="G1075" t="s">
        <v>50</v>
      </c>
      <c r="H1075">
        <v>2000</v>
      </c>
      <c r="I1075" t="s">
        <v>1939</v>
      </c>
      <c r="J1075" t="s">
        <v>16</v>
      </c>
      <c r="K1075">
        <v>2</v>
      </c>
      <c r="L1075">
        <v>2</v>
      </c>
      <c r="M1075">
        <v>3</v>
      </c>
      <c r="O1075" t="str">
        <f>VLOOKUP(Table1[[#This Row],[Province_Number]],WikiTable[],3)</f>
        <v>Asia</v>
      </c>
      <c r="P1075" t="str">
        <f>VLOOKUP(Table1[[#This Row],[Province_Number]],WikiTable[],4)</f>
        <v>Western Siberia</v>
      </c>
      <c r="Q1075" t="str">
        <f>VLOOKUP(Table1[[#This Row],[Province_Number]],WikiTable[],12)</f>
        <v>Siberia</v>
      </c>
      <c r="R1075" t="str">
        <f>VLOOKUP(Table1[[#This Row],[Province_Number]],WikiTable[],11)</f>
        <v>Fur</v>
      </c>
      <c r="S1075" s="3"/>
    </row>
    <row r="1076" spans="1:19" x14ac:dyDescent="0.25">
      <c r="A1076">
        <v>1075</v>
      </c>
      <c r="B1076" t="s">
        <v>52</v>
      </c>
      <c r="C1076" t="s">
        <v>47</v>
      </c>
      <c r="D1076" t="s">
        <v>47</v>
      </c>
      <c r="E1076" t="s">
        <v>48</v>
      </c>
      <c r="F1076" t="s">
        <v>53</v>
      </c>
      <c r="G1076" t="s">
        <v>50</v>
      </c>
      <c r="H1076">
        <v>2000</v>
      </c>
      <c r="I1076" t="s">
        <v>1939</v>
      </c>
      <c r="J1076" t="s">
        <v>16</v>
      </c>
      <c r="K1076">
        <v>2</v>
      </c>
      <c r="L1076">
        <v>3</v>
      </c>
      <c r="M1076">
        <v>3</v>
      </c>
      <c r="O1076" t="str">
        <f>VLOOKUP(Table1[[#This Row],[Province_Number]],WikiTable[],3)</f>
        <v>Asia</v>
      </c>
      <c r="P1076" t="str">
        <f>VLOOKUP(Table1[[#This Row],[Province_Number]],WikiTable[],4)</f>
        <v>Western Siberia</v>
      </c>
      <c r="Q1076" t="str">
        <f>VLOOKUP(Table1[[#This Row],[Province_Number]],WikiTable[],12)</f>
        <v>Siberia</v>
      </c>
      <c r="R1076" t="str">
        <f>VLOOKUP(Table1[[#This Row],[Province_Number]],WikiTable[],11)</f>
        <v>Fur</v>
      </c>
      <c r="S1076" s="3"/>
    </row>
    <row r="1077" spans="1:19" x14ac:dyDescent="0.25">
      <c r="A1077">
        <v>1076</v>
      </c>
      <c r="B1077" t="s">
        <v>54</v>
      </c>
      <c r="C1077" t="s">
        <v>47</v>
      </c>
      <c r="D1077" t="s">
        <v>47</v>
      </c>
      <c r="E1077" t="s">
        <v>48</v>
      </c>
      <c r="F1077" t="s">
        <v>55</v>
      </c>
      <c r="G1077" t="s">
        <v>50</v>
      </c>
      <c r="H1077">
        <v>2000</v>
      </c>
      <c r="I1077" t="s">
        <v>1939</v>
      </c>
      <c r="J1077" t="s">
        <v>16</v>
      </c>
      <c r="K1077">
        <v>2</v>
      </c>
      <c r="L1077">
        <v>2</v>
      </c>
      <c r="M1077">
        <v>1</v>
      </c>
      <c r="O1077" t="str">
        <f>VLOOKUP(Table1[[#This Row],[Province_Number]],WikiTable[],3)</f>
        <v>Asia</v>
      </c>
      <c r="P1077" t="str">
        <f>VLOOKUP(Table1[[#This Row],[Province_Number]],WikiTable[],4)</f>
        <v>Western Siberia</v>
      </c>
      <c r="Q1077" t="str">
        <f>VLOOKUP(Table1[[#This Row],[Province_Number]],WikiTable[],12)</f>
        <v>Siberia</v>
      </c>
      <c r="R1077" t="str">
        <f>VLOOKUP(Table1[[#This Row],[Province_Number]],WikiTable[],11)</f>
        <v>Fur</v>
      </c>
      <c r="S1077" s="3"/>
    </row>
    <row r="1078" spans="1:19" x14ac:dyDescent="0.25">
      <c r="A1078">
        <v>1077</v>
      </c>
      <c r="B1078" t="s">
        <v>56</v>
      </c>
      <c r="C1078" t="s">
        <v>47</v>
      </c>
      <c r="D1078" t="s">
        <v>47</v>
      </c>
      <c r="E1078" t="s">
        <v>48</v>
      </c>
      <c r="F1078" t="s">
        <v>57</v>
      </c>
      <c r="G1078" t="s">
        <v>58</v>
      </c>
      <c r="H1078">
        <v>2000</v>
      </c>
      <c r="I1078" t="s">
        <v>1939</v>
      </c>
      <c r="J1078" t="s">
        <v>16</v>
      </c>
      <c r="K1078">
        <v>3</v>
      </c>
      <c r="L1078">
        <v>5</v>
      </c>
      <c r="M1078">
        <v>1</v>
      </c>
      <c r="O1078" t="str">
        <f>VLOOKUP(Table1[[#This Row],[Province_Number]],WikiTable[],3)</f>
        <v>Europe</v>
      </c>
      <c r="P1078" t="str">
        <f>VLOOKUP(Table1[[#This Row],[Province_Number]],WikiTable[],4)</f>
        <v>Russian Region / Western Siberia</v>
      </c>
      <c r="Q1078" t="str">
        <f>VLOOKUP(Table1[[#This Row],[Province_Number]],WikiTable[],12)</f>
        <v>Kazan</v>
      </c>
      <c r="R1078" t="str">
        <f>VLOOKUP(Table1[[#This Row],[Province_Number]],WikiTable[],11)</f>
        <v>Salt</v>
      </c>
      <c r="S1078" s="3"/>
    </row>
    <row r="1079" spans="1:19" x14ac:dyDescent="0.25">
      <c r="A1079">
        <v>1078</v>
      </c>
      <c r="B1079" t="s">
        <v>59</v>
      </c>
      <c r="C1079" t="s">
        <v>47</v>
      </c>
      <c r="D1079" t="s">
        <v>47</v>
      </c>
      <c r="E1079" t="s">
        <v>48</v>
      </c>
      <c r="F1079" t="s">
        <v>49</v>
      </c>
      <c r="G1079" t="s">
        <v>60</v>
      </c>
      <c r="H1079">
        <v>2000</v>
      </c>
      <c r="I1079" t="s">
        <v>1939</v>
      </c>
      <c r="J1079" t="s">
        <v>16</v>
      </c>
      <c r="K1079">
        <v>1</v>
      </c>
      <c r="L1079">
        <v>1</v>
      </c>
      <c r="M1079">
        <v>1</v>
      </c>
      <c r="O1079" t="str">
        <f>VLOOKUP(Table1[[#This Row],[Province_Number]],WikiTable[],3)</f>
        <v>Asia</v>
      </c>
      <c r="P1079" t="str">
        <f>VLOOKUP(Table1[[#This Row],[Province_Number]],WikiTable[],4)</f>
        <v>Western Siberia</v>
      </c>
      <c r="Q1079" t="str">
        <f>VLOOKUP(Table1[[#This Row],[Province_Number]],WikiTable[],12)</f>
        <v>Siberia</v>
      </c>
      <c r="R1079" t="str">
        <f>VLOOKUP(Table1[[#This Row],[Province_Number]],WikiTable[],11)</f>
        <v>Unknown</v>
      </c>
      <c r="S1079" s="3"/>
    </row>
    <row r="1080" spans="1:19" x14ac:dyDescent="0.25">
      <c r="A1080">
        <v>1079</v>
      </c>
      <c r="B1080" t="s">
        <v>61</v>
      </c>
      <c r="C1080" t="s">
        <v>47</v>
      </c>
      <c r="D1080" t="s">
        <v>47</v>
      </c>
      <c r="E1080" t="s">
        <v>48</v>
      </c>
      <c r="F1080" t="s">
        <v>57</v>
      </c>
      <c r="G1080" t="s">
        <v>50</v>
      </c>
      <c r="H1080">
        <v>2000</v>
      </c>
      <c r="I1080" t="s">
        <v>1939</v>
      </c>
      <c r="J1080" t="s">
        <v>16</v>
      </c>
      <c r="K1080">
        <v>2</v>
      </c>
      <c r="L1080">
        <v>3</v>
      </c>
      <c r="M1080">
        <v>2</v>
      </c>
      <c r="O1080" t="str">
        <f>VLOOKUP(Table1[[#This Row],[Province_Number]],WikiTable[],3)</f>
        <v>Europe</v>
      </c>
      <c r="P1080" t="str">
        <f>VLOOKUP(Table1[[#This Row],[Province_Number]],WikiTable[],4)</f>
        <v>Russian Region / Western Siberia</v>
      </c>
      <c r="Q1080" t="str">
        <f>VLOOKUP(Table1[[#This Row],[Province_Number]],WikiTable[],12)</f>
        <v>Kazan</v>
      </c>
      <c r="R1080" t="str">
        <f>VLOOKUP(Table1[[#This Row],[Province_Number]],WikiTable[],11)</f>
        <v>Copper</v>
      </c>
      <c r="S1080" s="3"/>
    </row>
    <row r="1081" spans="1:19" x14ac:dyDescent="0.25">
      <c r="A1081">
        <v>1080</v>
      </c>
      <c r="B1081" t="s">
        <v>64</v>
      </c>
      <c r="C1081" t="s">
        <v>47</v>
      </c>
      <c r="D1081" t="s">
        <v>47</v>
      </c>
      <c r="E1081" t="s">
        <v>48</v>
      </c>
      <c r="F1081" t="s">
        <v>53</v>
      </c>
      <c r="G1081" t="s">
        <v>50</v>
      </c>
      <c r="H1081">
        <v>2000</v>
      </c>
      <c r="I1081" t="s">
        <v>1939</v>
      </c>
      <c r="J1081" t="s">
        <v>16</v>
      </c>
      <c r="K1081">
        <v>1</v>
      </c>
      <c r="L1081">
        <v>1</v>
      </c>
      <c r="M1081">
        <v>1</v>
      </c>
      <c r="O1081" t="str">
        <f>VLOOKUP(Table1[[#This Row],[Province_Number]],WikiTable[],3)</f>
        <v>Asia</v>
      </c>
      <c r="P1081" t="str">
        <f>VLOOKUP(Table1[[#This Row],[Province_Number]],WikiTable[],4)</f>
        <v>Western Siberia</v>
      </c>
      <c r="Q1081" t="str">
        <f>VLOOKUP(Table1[[#This Row],[Province_Number]],WikiTable[],12)</f>
        <v>Siberia</v>
      </c>
      <c r="R1081" t="str">
        <f>VLOOKUP(Table1[[#This Row],[Province_Number]],WikiTable[],11)</f>
        <v>Unknown</v>
      </c>
      <c r="S1081" s="3"/>
    </row>
    <row r="1082" spans="1:19" x14ac:dyDescent="0.25">
      <c r="A1082">
        <v>1081</v>
      </c>
      <c r="B1082" t="s">
        <v>65</v>
      </c>
      <c r="C1082" t="s">
        <v>47</v>
      </c>
      <c r="D1082" t="s">
        <v>47</v>
      </c>
      <c r="E1082" t="s">
        <v>48</v>
      </c>
      <c r="F1082" t="s">
        <v>66</v>
      </c>
      <c r="G1082" t="s">
        <v>50</v>
      </c>
      <c r="H1082">
        <v>2000</v>
      </c>
      <c r="I1082" t="s">
        <v>1939</v>
      </c>
      <c r="J1082" t="s">
        <v>16</v>
      </c>
      <c r="K1082">
        <v>5</v>
      </c>
      <c r="L1082">
        <v>4</v>
      </c>
      <c r="M1082">
        <v>4</v>
      </c>
      <c r="O1082" t="str">
        <f>VLOOKUP(Table1[[#This Row],[Province_Number]],WikiTable[],3)</f>
        <v>Europe</v>
      </c>
      <c r="P1082" t="str">
        <f>VLOOKUP(Table1[[#This Row],[Province_Number]],WikiTable[],4)</f>
        <v>Russian Region / Steppe / Western Siberia</v>
      </c>
      <c r="Q1082" t="str">
        <f>VLOOKUP(Table1[[#This Row],[Province_Number]],WikiTable[],12)</f>
        <v>Kazan</v>
      </c>
      <c r="R1082" t="str">
        <f>VLOOKUP(Table1[[#This Row],[Province_Number]],WikiTable[],11)</f>
        <v>Iron</v>
      </c>
      <c r="S1082" s="3"/>
    </row>
    <row r="1083" spans="1:19" x14ac:dyDescent="0.25">
      <c r="A1083">
        <v>1082</v>
      </c>
      <c r="B1083" t="s">
        <v>67</v>
      </c>
      <c r="C1083" t="s">
        <v>47</v>
      </c>
      <c r="D1083" t="s">
        <v>47</v>
      </c>
      <c r="E1083" t="s">
        <v>48</v>
      </c>
      <c r="F1083" t="s">
        <v>68</v>
      </c>
      <c r="G1083" t="s">
        <v>50</v>
      </c>
      <c r="H1083">
        <v>2000</v>
      </c>
      <c r="I1083" t="s">
        <v>1939</v>
      </c>
      <c r="J1083" t="s">
        <v>16</v>
      </c>
      <c r="K1083">
        <v>5</v>
      </c>
      <c r="L1083">
        <v>6</v>
      </c>
      <c r="M1083">
        <v>4</v>
      </c>
      <c r="O1083" t="str">
        <f>VLOOKUP(Table1[[#This Row],[Province_Number]],WikiTable[],3)</f>
        <v>Europe</v>
      </c>
      <c r="P1083" t="str">
        <f>VLOOKUP(Table1[[#This Row],[Province_Number]],WikiTable[],4)</f>
        <v>Russian Region / Western Siberia</v>
      </c>
      <c r="Q1083" t="str">
        <f>VLOOKUP(Table1[[#This Row],[Province_Number]],WikiTable[],12)</f>
        <v>Kazan</v>
      </c>
      <c r="R1083" t="str">
        <f>VLOOKUP(Table1[[#This Row],[Province_Number]],WikiTable[],11)</f>
        <v>Grain</v>
      </c>
      <c r="S1083" s="3"/>
    </row>
    <row r="1084" spans="1:19" x14ac:dyDescent="0.25">
      <c r="A1084">
        <v>1083</v>
      </c>
      <c r="B1084" t="s">
        <v>69</v>
      </c>
      <c r="C1084" t="s">
        <v>47</v>
      </c>
      <c r="D1084" t="s">
        <v>47</v>
      </c>
      <c r="E1084" t="s">
        <v>48</v>
      </c>
      <c r="F1084" t="s">
        <v>68</v>
      </c>
      <c r="G1084" t="s">
        <v>50</v>
      </c>
      <c r="H1084">
        <v>2000</v>
      </c>
      <c r="I1084" t="s">
        <v>1939</v>
      </c>
      <c r="J1084" t="s">
        <v>16</v>
      </c>
      <c r="K1084">
        <v>2</v>
      </c>
      <c r="L1084">
        <v>2</v>
      </c>
      <c r="M1084">
        <v>2</v>
      </c>
      <c r="O1084" t="str">
        <f>VLOOKUP(Table1[[#This Row],[Province_Number]],WikiTable[],3)</f>
        <v>Europe</v>
      </c>
      <c r="P1084" t="str">
        <f>VLOOKUP(Table1[[#This Row],[Province_Number]],WikiTable[],4)</f>
        <v>Russian Region</v>
      </c>
      <c r="Q1084" t="str">
        <f>VLOOKUP(Table1[[#This Row],[Province_Number]],WikiTable[],12)</f>
        <v>Kazan</v>
      </c>
      <c r="R1084" t="str">
        <f>VLOOKUP(Table1[[#This Row],[Province_Number]],WikiTable[],11)</f>
        <v>Grain</v>
      </c>
      <c r="S1084" s="3"/>
    </row>
    <row r="1085" spans="1:19" x14ac:dyDescent="0.25">
      <c r="A1085">
        <v>1084</v>
      </c>
      <c r="B1085" t="s">
        <v>3032</v>
      </c>
      <c r="O1085" s="3" t="str">
        <f>VLOOKUP(Table1[[#This Row],[Province_Number]],WikiTable[],3)</f>
        <v>Oceania</v>
      </c>
      <c r="P1085" s="3" t="str">
        <f>VLOOKUP(Table1[[#This Row],[Province_Number]],WikiTable[],4)</f>
        <v>Australian Coast</v>
      </c>
      <c r="Q1085" s="3" t="str">
        <f>VLOOKUP(Table1[[#This Row],[Province_Number]],WikiTable[],12)</f>
        <v>Australia</v>
      </c>
      <c r="R1085" s="3" t="str">
        <f>VLOOKUP(Table1[[#This Row],[Province_Number]],WikiTable[],11)</f>
        <v>Unknown</v>
      </c>
      <c r="S1085" s="3"/>
    </row>
    <row r="1086" spans="1:19" x14ac:dyDescent="0.25">
      <c r="A1086">
        <v>1085</v>
      </c>
      <c r="B1086" t="s">
        <v>3037</v>
      </c>
      <c r="O1086" s="3" t="str">
        <f>VLOOKUP(Table1[[#This Row],[Province_Number]],WikiTable[],3)</f>
        <v>Oceania</v>
      </c>
      <c r="P1086" s="3" t="str">
        <f>VLOOKUP(Table1[[#This Row],[Province_Number]],WikiTable[],4)</f>
        <v>Australian Coast</v>
      </c>
      <c r="Q1086" s="3" t="str">
        <f>VLOOKUP(Table1[[#This Row],[Province_Number]],WikiTable[],12)</f>
        <v>Australia</v>
      </c>
      <c r="R1086" s="3" t="str">
        <f>VLOOKUP(Table1[[#This Row],[Province_Number]],WikiTable[],11)</f>
        <v>Unknown</v>
      </c>
      <c r="S1086" s="3"/>
    </row>
    <row r="1087" spans="1:19" x14ac:dyDescent="0.25">
      <c r="A1087">
        <v>1086</v>
      </c>
      <c r="B1087" t="s">
        <v>3038</v>
      </c>
      <c r="O1087" s="3" t="str">
        <f>VLOOKUP(Table1[[#This Row],[Province_Number]],WikiTable[],3)</f>
        <v>Oceania</v>
      </c>
      <c r="P1087" s="3" t="str">
        <f>VLOOKUP(Table1[[#This Row],[Province_Number]],WikiTable[],4)</f>
        <v>Australian Coast</v>
      </c>
      <c r="Q1087" s="3" t="str">
        <f>VLOOKUP(Table1[[#This Row],[Province_Number]],WikiTable[],12)</f>
        <v>Australia</v>
      </c>
      <c r="R1087" s="3" t="str">
        <f>VLOOKUP(Table1[[#This Row],[Province_Number]],WikiTable[],11)</f>
        <v>Unknown</v>
      </c>
      <c r="S1087" s="3"/>
    </row>
    <row r="1088" spans="1:19" x14ac:dyDescent="0.25">
      <c r="A1088">
        <v>1087</v>
      </c>
      <c r="B1088" t="s">
        <v>3039</v>
      </c>
      <c r="O1088" s="3" t="str">
        <f>VLOOKUP(Table1[[#This Row],[Province_Number]],WikiTable[],3)</f>
        <v>Oceania</v>
      </c>
      <c r="P1088" s="3" t="str">
        <f>VLOOKUP(Table1[[#This Row],[Province_Number]],WikiTable[],4)</f>
        <v>Australian Coast</v>
      </c>
      <c r="Q1088" s="3" t="str">
        <f>VLOOKUP(Table1[[#This Row],[Province_Number]],WikiTable[],12)</f>
        <v>Australia</v>
      </c>
      <c r="R1088" s="3" t="str">
        <f>VLOOKUP(Table1[[#This Row],[Province_Number]],WikiTable[],11)</f>
        <v>Unknown</v>
      </c>
      <c r="S1088" s="3"/>
    </row>
    <row r="1089" spans="1:19" x14ac:dyDescent="0.25">
      <c r="A1089">
        <v>1088</v>
      </c>
      <c r="B1089" t="s">
        <v>3040</v>
      </c>
      <c r="O1089" s="3" t="str">
        <f>VLOOKUP(Table1[[#This Row],[Province_Number]],WikiTable[],3)</f>
        <v>Oceania</v>
      </c>
      <c r="P1089" s="3" t="str">
        <f>VLOOKUP(Table1[[#This Row],[Province_Number]],WikiTable[],4)</f>
        <v>Australian Coast</v>
      </c>
      <c r="Q1089" s="3" t="str">
        <f>VLOOKUP(Table1[[#This Row],[Province_Number]],WikiTable[],12)</f>
        <v>Australia</v>
      </c>
      <c r="R1089" s="3" t="str">
        <f>VLOOKUP(Table1[[#This Row],[Province_Number]],WikiTable[],11)</f>
        <v>Unknown</v>
      </c>
      <c r="S1089" s="3"/>
    </row>
    <row r="1090" spans="1:19" x14ac:dyDescent="0.25">
      <c r="A1090">
        <v>1089</v>
      </c>
      <c r="B1090" t="s">
        <v>3041</v>
      </c>
      <c r="O1090" s="3" t="str">
        <f>VLOOKUP(Table1[[#This Row],[Province_Number]],WikiTable[],3)</f>
        <v>Oceania</v>
      </c>
      <c r="P1090" s="3" t="str">
        <f>VLOOKUP(Table1[[#This Row],[Province_Number]],WikiTable[],4)</f>
        <v>Australian Coast</v>
      </c>
      <c r="Q1090" s="3" t="str">
        <f>VLOOKUP(Table1[[#This Row],[Province_Number]],WikiTable[],12)</f>
        <v>Australia</v>
      </c>
      <c r="R1090" s="3" t="str">
        <f>VLOOKUP(Table1[[#This Row],[Province_Number]],WikiTable[],11)</f>
        <v>Unknown</v>
      </c>
      <c r="S1090" s="3"/>
    </row>
    <row r="1091" spans="1:19" x14ac:dyDescent="0.25">
      <c r="A1091">
        <v>1090</v>
      </c>
      <c r="B1091" t="s">
        <v>3042</v>
      </c>
      <c r="O1091" s="3" t="str">
        <f>VLOOKUP(Table1[[#This Row],[Province_Number]],WikiTable[],3)</f>
        <v>Oceania</v>
      </c>
      <c r="P1091" s="3" t="str">
        <f>VLOOKUP(Table1[[#This Row],[Province_Number]],WikiTable[],4)</f>
        <v>Australian Coast</v>
      </c>
      <c r="Q1091" s="3" t="str">
        <f>VLOOKUP(Table1[[#This Row],[Province_Number]],WikiTable[],12)</f>
        <v>Australia</v>
      </c>
      <c r="R1091" s="3" t="str">
        <f>VLOOKUP(Table1[[#This Row],[Province_Number]],WikiTable[],11)</f>
        <v>Unknown</v>
      </c>
      <c r="S1091" s="3"/>
    </row>
    <row r="1092" spans="1:19" x14ac:dyDescent="0.25">
      <c r="A1092">
        <v>1091</v>
      </c>
      <c r="B1092" t="s">
        <v>3043</v>
      </c>
      <c r="O1092" s="3" t="str">
        <f>VLOOKUP(Table1[[#This Row],[Province_Number]],WikiTable[],3)</f>
        <v>Oceania</v>
      </c>
      <c r="P1092" s="3" t="str">
        <f>VLOOKUP(Table1[[#This Row],[Province_Number]],WikiTable[],4)</f>
        <v>Australian Coast</v>
      </c>
      <c r="Q1092" s="3" t="str">
        <f>VLOOKUP(Table1[[#This Row],[Province_Number]],WikiTable[],12)</f>
        <v>Australia</v>
      </c>
      <c r="R1092" s="3" t="str">
        <f>VLOOKUP(Table1[[#This Row],[Province_Number]],WikiTable[],11)</f>
        <v>Unknown</v>
      </c>
      <c r="S1092" s="3"/>
    </row>
    <row r="1093" spans="1:19" x14ac:dyDescent="0.25">
      <c r="A1093">
        <v>1092</v>
      </c>
      <c r="B1093" t="s">
        <v>3044</v>
      </c>
      <c r="O1093" s="3" t="str">
        <f>VLOOKUP(Table1[[#This Row],[Province_Number]],WikiTable[],3)</f>
        <v>Oceania</v>
      </c>
      <c r="P1093" s="3" t="str">
        <f>VLOOKUP(Table1[[#This Row],[Province_Number]],WikiTable[],4)</f>
        <v>Australian Coast</v>
      </c>
      <c r="Q1093" s="3" t="str">
        <f>VLOOKUP(Table1[[#This Row],[Province_Number]],WikiTable[],12)</f>
        <v>Australia</v>
      </c>
      <c r="R1093" s="3" t="str">
        <f>VLOOKUP(Table1[[#This Row],[Province_Number]],WikiTable[],11)</f>
        <v>Unknown</v>
      </c>
      <c r="S1093" s="3"/>
    </row>
    <row r="1094" spans="1:19" x14ac:dyDescent="0.25">
      <c r="A1094">
        <v>1093</v>
      </c>
      <c r="B1094" t="s">
        <v>3045</v>
      </c>
      <c r="O1094" s="3" t="str">
        <f>VLOOKUP(Table1[[#This Row],[Province_Number]],WikiTable[],3)</f>
        <v>Oceania</v>
      </c>
      <c r="P1094" s="3" t="str">
        <f>VLOOKUP(Table1[[#This Row],[Province_Number]],WikiTable[],4)</f>
        <v>Australian Coast</v>
      </c>
      <c r="Q1094" s="3" t="str">
        <f>VLOOKUP(Table1[[#This Row],[Province_Number]],WikiTable[],12)</f>
        <v>Australia</v>
      </c>
      <c r="R1094" s="3" t="str">
        <f>VLOOKUP(Table1[[#This Row],[Province_Number]],WikiTable[],11)</f>
        <v>Unknown</v>
      </c>
      <c r="S1094" s="3"/>
    </row>
    <row r="1095" spans="1:19" x14ac:dyDescent="0.25">
      <c r="A1095">
        <v>1094</v>
      </c>
      <c r="B1095" t="s">
        <v>3046</v>
      </c>
      <c r="O1095" s="3" t="str">
        <f>VLOOKUP(Table1[[#This Row],[Province_Number]],WikiTable[],3)</f>
        <v>Oceania</v>
      </c>
      <c r="P1095" s="3" t="str">
        <f>VLOOKUP(Table1[[#This Row],[Province_Number]],WikiTable[],4)</f>
        <v>Australian Coast</v>
      </c>
      <c r="Q1095" s="3" t="str">
        <f>VLOOKUP(Table1[[#This Row],[Province_Number]],WikiTable[],12)</f>
        <v>Australia</v>
      </c>
      <c r="R1095" s="3" t="str">
        <f>VLOOKUP(Table1[[#This Row],[Province_Number]],WikiTable[],11)</f>
        <v>Unknown</v>
      </c>
      <c r="S1095" s="3"/>
    </row>
    <row r="1096" spans="1:19" x14ac:dyDescent="0.25">
      <c r="A1096">
        <v>1095</v>
      </c>
      <c r="B1096" t="s">
        <v>3047</v>
      </c>
      <c r="I1096" t="s">
        <v>265</v>
      </c>
      <c r="O1096" s="3" t="str">
        <f>VLOOKUP(Table1[[#This Row],[Province_Number]],WikiTable[],3)</f>
        <v>South America</v>
      </c>
      <c r="P1096" s="3" t="str">
        <f>VLOOKUP(Table1[[#This Row],[Province_Number]],WikiTable[],4)</f>
        <v>Atlantic Ocean Islands</v>
      </c>
      <c r="Q1096" s="3" t="str">
        <f>VLOOKUP(Table1[[#This Row],[Province_Number]],WikiTable[],12)</f>
        <v>Patagonia</v>
      </c>
      <c r="R1096" s="3" t="str">
        <f>VLOOKUP(Table1[[#This Row],[Province_Number]],WikiTable[],11)</f>
        <v>Unknown</v>
      </c>
      <c r="S1096" s="3"/>
    </row>
    <row r="1097" spans="1:19" x14ac:dyDescent="0.25">
      <c r="A1097">
        <v>1096</v>
      </c>
      <c r="B1097" t="s">
        <v>3048</v>
      </c>
      <c r="O1097" s="3" t="str">
        <f>VLOOKUP(Table1[[#This Row],[Province_Number]],WikiTable[],3)</f>
        <v>Africa</v>
      </c>
      <c r="P1097" s="3" t="str">
        <f>VLOOKUP(Table1[[#This Row],[Province_Number]],WikiTable[],4)</f>
        <v>Atlantic Ocean Islands</v>
      </c>
      <c r="Q1097" s="3" t="str">
        <f>VLOOKUP(Table1[[#This Row],[Province_Number]],WikiTable[],12)</f>
        <v>Ivory Coast</v>
      </c>
      <c r="R1097" s="3" t="str">
        <f>VLOOKUP(Table1[[#This Row],[Province_Number]],WikiTable[],11)</f>
        <v>Unknown</v>
      </c>
      <c r="S1097" s="3"/>
    </row>
    <row r="1098" spans="1:19" x14ac:dyDescent="0.25">
      <c r="A1098">
        <v>1097</v>
      </c>
      <c r="B1098" t="s">
        <v>3049</v>
      </c>
      <c r="O1098" s="3" t="str">
        <f>VLOOKUP(Table1[[#This Row],[Province_Number]],WikiTable[],3)</f>
        <v>Africa</v>
      </c>
      <c r="P1098" s="3" t="str">
        <f>VLOOKUP(Table1[[#This Row],[Province_Number]],WikiTable[],4)</f>
        <v>Central Africa / West African Coast</v>
      </c>
      <c r="Q1098" s="3" t="str">
        <f>VLOOKUP(Table1[[#This Row],[Province_Number]],WikiTable[],12)</f>
        <v>Ivory Coast</v>
      </c>
      <c r="R1098" s="3" t="str">
        <f>VLOOKUP(Table1[[#This Row],[Province_Number]],WikiTable[],11)</f>
        <v>Unknown</v>
      </c>
      <c r="S1098" s="3"/>
    </row>
    <row r="1099" spans="1:19" x14ac:dyDescent="0.25">
      <c r="A1099">
        <v>1098</v>
      </c>
      <c r="B1099" t="s">
        <v>3052</v>
      </c>
      <c r="O1099" s="3" t="str">
        <f>VLOOKUP(Table1[[#This Row],[Province_Number]],WikiTable[],3)</f>
        <v>Africa</v>
      </c>
      <c r="P1099" s="3" t="str">
        <f>VLOOKUP(Table1[[#This Row],[Province_Number]],WikiTable[],4)</f>
        <v>Atlantic Ocean Islands</v>
      </c>
      <c r="Q1099" s="3" t="str">
        <f>VLOOKUP(Table1[[#This Row],[Province_Number]],WikiTable[],12)</f>
        <v>Ivory Coast</v>
      </c>
      <c r="R1099" s="3" t="str">
        <f>VLOOKUP(Table1[[#This Row],[Province_Number]],WikiTable[],11)</f>
        <v>Unknown</v>
      </c>
      <c r="S1099" s="3"/>
    </row>
    <row r="1100" spans="1:19" x14ac:dyDescent="0.25">
      <c r="A1100">
        <v>1099</v>
      </c>
      <c r="B1100" t="s">
        <v>71</v>
      </c>
      <c r="C1100" t="s">
        <v>1881</v>
      </c>
      <c r="D1100" t="s">
        <v>1881</v>
      </c>
      <c r="E1100" t="s">
        <v>1882</v>
      </c>
      <c r="F1100" t="s">
        <v>72</v>
      </c>
      <c r="G1100" t="s">
        <v>73</v>
      </c>
      <c r="H1100">
        <v>2000</v>
      </c>
      <c r="I1100" t="s">
        <v>1939</v>
      </c>
      <c r="J1100" t="s">
        <v>16</v>
      </c>
      <c r="K1100">
        <v>2</v>
      </c>
      <c r="L1100">
        <v>2</v>
      </c>
      <c r="M1100">
        <v>2</v>
      </c>
      <c r="O1100" t="str">
        <f>VLOOKUP(Table1[[#This Row],[Province_Number]],WikiTable[],3)</f>
        <v>Africa</v>
      </c>
      <c r="P1100" t="str">
        <f>VLOOKUP(Table1[[#This Row],[Province_Number]],WikiTable[],4)</f>
        <v>Arabian region / Indian Ocean Islands / The Middle East / Yemen</v>
      </c>
      <c r="Q1100" t="str">
        <f>VLOOKUP(Table1[[#This Row],[Province_Number]],WikiTable[],12)</f>
        <v>Gulf of Aden</v>
      </c>
      <c r="R1100" t="str">
        <f>VLOOKUP(Table1[[#This Row],[Province_Number]],WikiTable[],11)</f>
        <v>Fish</v>
      </c>
      <c r="S1100" s="3"/>
    </row>
    <row r="1101" spans="1:19" x14ac:dyDescent="0.25">
      <c r="A1101">
        <v>1100</v>
      </c>
      <c r="B1101" t="s">
        <v>3054</v>
      </c>
      <c r="O1101" s="3" t="str">
        <f>VLOOKUP(Table1[[#This Row],[Province_Number]],WikiTable[],3)</f>
        <v>Africa</v>
      </c>
      <c r="P1101" s="3" t="str">
        <f>VLOOKUP(Table1[[#This Row],[Province_Number]],WikiTable[],4)</f>
        <v>Indian Ocean Islands</v>
      </c>
      <c r="Q1101" s="3" t="str">
        <f>VLOOKUP(Table1[[#This Row],[Province_Number]],WikiTable[],12)</f>
        <v>Zanzibar</v>
      </c>
      <c r="R1101" s="3" t="str">
        <f>VLOOKUP(Table1[[#This Row],[Province_Number]],WikiTable[],11)</f>
        <v>Unknown</v>
      </c>
      <c r="S1101" s="3"/>
    </row>
    <row r="1102" spans="1:19" x14ac:dyDescent="0.25">
      <c r="A1102">
        <v>1101</v>
      </c>
      <c r="B1102" t="s">
        <v>3056</v>
      </c>
      <c r="O1102" s="3" t="str">
        <f>VLOOKUP(Table1[[#This Row],[Province_Number]],WikiTable[],3)</f>
        <v>Africa</v>
      </c>
      <c r="P1102" s="3" t="str">
        <f>VLOOKUP(Table1[[#This Row],[Province_Number]],WikiTable[],4)</f>
        <v>Indian Ocean Islands</v>
      </c>
      <c r="Q1102" s="3" t="str">
        <f>VLOOKUP(Table1[[#This Row],[Province_Number]],WikiTable[],12)</f>
        <v>Ceylon</v>
      </c>
      <c r="R1102" s="3" t="str">
        <f>VLOOKUP(Table1[[#This Row],[Province_Number]],WikiTable[],11)</f>
        <v>Unknown</v>
      </c>
      <c r="S1102" s="3"/>
    </row>
    <row r="1103" spans="1:19" x14ac:dyDescent="0.25">
      <c r="A1103">
        <v>1102</v>
      </c>
      <c r="B1103" t="s">
        <v>3057</v>
      </c>
      <c r="O1103" s="3" t="str">
        <f>VLOOKUP(Table1[[#This Row],[Province_Number]],WikiTable[],3)</f>
        <v>Africa</v>
      </c>
      <c r="P1103" s="3" t="str">
        <f>VLOOKUP(Table1[[#This Row],[Province_Number]],WikiTable[],4)</f>
        <v>Mascarene Islands</v>
      </c>
      <c r="Q1103" s="3" t="str">
        <f>VLOOKUP(Table1[[#This Row],[Province_Number]],WikiTable[],12)</f>
        <v>Zanzibar</v>
      </c>
      <c r="R1103" s="3" t="str">
        <f>VLOOKUP(Table1[[#This Row],[Province_Number]],WikiTable[],11)</f>
        <v>Unknown</v>
      </c>
      <c r="S1103" s="3"/>
    </row>
    <row r="1104" spans="1:19" x14ac:dyDescent="0.25">
      <c r="A1104">
        <v>1103</v>
      </c>
      <c r="B1104" t="s">
        <v>3059</v>
      </c>
      <c r="O1104" s="3" t="str">
        <f>VLOOKUP(Table1[[#This Row],[Province_Number]],WikiTable[],3)</f>
        <v>Africa</v>
      </c>
      <c r="P1104" s="3" t="str">
        <f>VLOOKUP(Table1[[#This Row],[Province_Number]],WikiTable[],4)</f>
        <v>Mascarene Islands</v>
      </c>
      <c r="Q1104" s="3" t="str">
        <f>VLOOKUP(Table1[[#This Row],[Province_Number]],WikiTable[],12)</f>
        <v>Zanzibar</v>
      </c>
      <c r="R1104" s="3" t="str">
        <f>VLOOKUP(Table1[[#This Row],[Province_Number]],WikiTable[],11)</f>
        <v>Unknown</v>
      </c>
      <c r="S1104" s="3"/>
    </row>
    <row r="1105" spans="1:19" x14ac:dyDescent="0.25">
      <c r="A1105">
        <v>1104</v>
      </c>
      <c r="B1105" t="s">
        <v>3060</v>
      </c>
      <c r="O1105" s="3" t="str">
        <f>VLOOKUP(Table1[[#This Row],[Province_Number]],WikiTable[],3)</f>
        <v>North America</v>
      </c>
      <c r="P1105" s="3" t="str">
        <f>VLOOKUP(Table1[[#This Row],[Province_Number]],WikiTable[],4)</f>
        <v>Greenland</v>
      </c>
      <c r="Q1105" s="3" t="str">
        <f>VLOOKUP(Table1[[#This Row],[Province_Number]],WikiTable[],12)</f>
        <v>Hudson Bay</v>
      </c>
      <c r="R1105" s="3" t="str">
        <f>VLOOKUP(Table1[[#This Row],[Province_Number]],WikiTable[],11)</f>
        <v>Unknown</v>
      </c>
      <c r="S1105" s="3"/>
    </row>
    <row r="1106" spans="1:19" x14ac:dyDescent="0.25">
      <c r="A1106">
        <v>1105</v>
      </c>
      <c r="B1106" t="s">
        <v>3062</v>
      </c>
      <c r="O1106" s="3" t="str">
        <f>VLOOKUP(Table1[[#This Row],[Province_Number]],WikiTable[],3)</f>
        <v>North America</v>
      </c>
      <c r="P1106" s="3" t="str">
        <f>VLOOKUP(Table1[[#This Row],[Province_Number]],WikiTable[],4)</f>
        <v>Greenland</v>
      </c>
      <c r="Q1106" s="3" t="str">
        <f>VLOOKUP(Table1[[#This Row],[Province_Number]],WikiTable[],12)</f>
        <v>Hudson Bay</v>
      </c>
      <c r="R1106" s="3" t="str">
        <f>VLOOKUP(Table1[[#This Row],[Province_Number]],WikiTable[],11)</f>
        <v>Unknown</v>
      </c>
      <c r="S1106" s="3"/>
    </row>
    <row r="1107" spans="1:19" x14ac:dyDescent="0.25">
      <c r="A1107">
        <v>1106</v>
      </c>
      <c r="B1107" t="s">
        <v>3063</v>
      </c>
      <c r="O1107" s="3" t="str">
        <f>VLOOKUP(Table1[[#This Row],[Province_Number]],WikiTable[],3)</f>
        <v>Oceania</v>
      </c>
      <c r="P1107" s="3" t="str">
        <f>VLOOKUP(Table1[[#This Row],[Province_Number]],WikiTable[],4)</f>
        <v>New Zealand</v>
      </c>
      <c r="Q1107" s="3" t="str">
        <f>VLOOKUP(Table1[[#This Row],[Province_Number]],WikiTable[],12)</f>
        <v>Australia</v>
      </c>
      <c r="R1107" s="3" t="str">
        <f>VLOOKUP(Table1[[#This Row],[Province_Number]],WikiTable[],11)</f>
        <v>Unknown</v>
      </c>
      <c r="S1107" s="3"/>
    </row>
    <row r="1108" spans="1:19" x14ac:dyDescent="0.25">
      <c r="A1108">
        <v>1107</v>
      </c>
      <c r="B1108" t="s">
        <v>3065</v>
      </c>
      <c r="O1108" s="3" t="str">
        <f>VLOOKUP(Table1[[#This Row],[Province_Number]],WikiTable[],3)</f>
        <v>Oceania</v>
      </c>
      <c r="P1108" s="3" t="str">
        <f>VLOOKUP(Table1[[#This Row],[Province_Number]],WikiTable[],4)</f>
        <v>New Zealand</v>
      </c>
      <c r="Q1108" s="3" t="str">
        <f>VLOOKUP(Table1[[#This Row],[Province_Number]],WikiTable[],12)</f>
        <v>Australia</v>
      </c>
      <c r="R1108" s="3" t="str">
        <f>VLOOKUP(Table1[[#This Row],[Province_Number]],WikiTable[],11)</f>
        <v>Unknown</v>
      </c>
      <c r="S1108" s="3"/>
    </row>
    <row r="1109" spans="1:19" x14ac:dyDescent="0.25">
      <c r="A1109">
        <v>1108</v>
      </c>
      <c r="B1109" t="s">
        <v>3066</v>
      </c>
      <c r="O1109" s="3" t="str">
        <f>VLOOKUP(Table1[[#This Row],[Province_Number]],WikiTable[],3)</f>
        <v>Oceania</v>
      </c>
      <c r="P1109" s="3" t="str">
        <f>VLOOKUP(Table1[[#This Row],[Province_Number]],WikiTable[],4)</f>
        <v>New Zealand</v>
      </c>
      <c r="Q1109" s="3" t="str">
        <f>VLOOKUP(Table1[[#This Row],[Province_Number]],WikiTable[],12)</f>
        <v>Australia</v>
      </c>
      <c r="R1109" s="3" t="str">
        <f>VLOOKUP(Table1[[#This Row],[Province_Number]],WikiTable[],11)</f>
        <v>Unknown</v>
      </c>
      <c r="S1109" s="3"/>
    </row>
    <row r="1110" spans="1:19" x14ac:dyDescent="0.25">
      <c r="A1110">
        <v>1109</v>
      </c>
      <c r="B1110" t="s">
        <v>3067</v>
      </c>
      <c r="O1110" s="3" t="str">
        <f>VLOOKUP(Table1[[#This Row],[Province_Number]],WikiTable[],3)</f>
        <v>Oceania</v>
      </c>
      <c r="P1110" s="3" t="str">
        <f>VLOOKUP(Table1[[#This Row],[Province_Number]],WikiTable[],4)</f>
        <v>New Zealand</v>
      </c>
      <c r="Q1110" s="3" t="str">
        <f>VLOOKUP(Table1[[#This Row],[Province_Number]],WikiTable[],12)</f>
        <v>Australia</v>
      </c>
      <c r="R1110" s="3" t="str">
        <f>VLOOKUP(Table1[[#This Row],[Province_Number]],WikiTable[],11)</f>
        <v>Unknown</v>
      </c>
      <c r="S1110" s="3"/>
    </row>
    <row r="1111" spans="1:19" x14ac:dyDescent="0.25">
      <c r="A1111">
        <v>1110</v>
      </c>
      <c r="B1111" t="s">
        <v>77</v>
      </c>
      <c r="C1111" t="s">
        <v>1881</v>
      </c>
      <c r="D1111" t="s">
        <v>1881</v>
      </c>
      <c r="E1111" t="s">
        <v>1882</v>
      </c>
      <c r="F1111" t="s">
        <v>78</v>
      </c>
      <c r="G1111" t="s">
        <v>79</v>
      </c>
      <c r="H1111">
        <v>2000</v>
      </c>
      <c r="I1111" t="s">
        <v>1939</v>
      </c>
      <c r="J1111" t="s">
        <v>16</v>
      </c>
      <c r="K1111">
        <v>3</v>
      </c>
      <c r="L1111">
        <v>3</v>
      </c>
      <c r="M1111">
        <v>2</v>
      </c>
      <c r="O1111" t="str">
        <f>VLOOKUP(Table1[[#This Row],[Province_Number]],WikiTable[],3)</f>
        <v>Africa</v>
      </c>
      <c r="P1111" t="str">
        <f>VLOOKUP(Table1[[#This Row],[Province_Number]],WikiTable[],4)</f>
        <v>Maghreb al-Aqsa / North Africa</v>
      </c>
      <c r="Q1111" t="str">
        <f>VLOOKUP(Table1[[#This Row],[Province_Number]],WikiTable[],12)</f>
        <v>Safi</v>
      </c>
      <c r="R1111" t="str">
        <f>VLOOKUP(Table1[[#This Row],[Province_Number]],WikiTable[],11)</f>
        <v>Sugar</v>
      </c>
      <c r="S1111" s="3"/>
    </row>
    <row r="1112" spans="1:19" x14ac:dyDescent="0.25">
      <c r="A1112">
        <v>1111</v>
      </c>
      <c r="B1112" t="s">
        <v>3068</v>
      </c>
      <c r="O1112" s="3" t="str">
        <f>VLOOKUP(Table1[[#This Row],[Province_Number]],WikiTable[],3)</f>
        <v>Africa</v>
      </c>
      <c r="P1112" s="3" t="str">
        <f>VLOOKUP(Table1[[#This Row],[Province_Number]],WikiTable[],4)</f>
        <v>North Africa / West African Coast</v>
      </c>
      <c r="Q1112" s="3" t="str">
        <f>VLOOKUP(Table1[[#This Row],[Province_Number]],WikiTable[],12)</f>
        <v>Safi</v>
      </c>
      <c r="R1112" s="3" t="str">
        <f>VLOOKUP(Table1[[#This Row],[Province_Number]],WikiTable[],11)</f>
        <v>Unknown</v>
      </c>
      <c r="S1112" s="3"/>
    </row>
    <row r="1113" spans="1:19" x14ac:dyDescent="0.25">
      <c r="A1113">
        <v>1112</v>
      </c>
      <c r="B1113" t="s">
        <v>3071</v>
      </c>
      <c r="O1113" s="3" t="str">
        <f>VLOOKUP(Table1[[#This Row],[Province_Number]],WikiTable[],3)</f>
        <v>Africa</v>
      </c>
      <c r="P1113" s="3" t="str">
        <f>VLOOKUP(Table1[[#This Row],[Province_Number]],WikiTable[],4)</f>
        <v>Central Africa / West African Coast / Senegambia / Fulo</v>
      </c>
      <c r="Q1113" s="3" t="str">
        <f>VLOOKUP(Table1[[#This Row],[Province_Number]],WikiTable[],12)</f>
        <v>Ivory Coast</v>
      </c>
      <c r="R1113" s="3" t="str">
        <f>VLOOKUP(Table1[[#This Row],[Province_Number]],WikiTable[],11)</f>
        <v>Salt</v>
      </c>
      <c r="S1113" s="3"/>
    </row>
    <row r="1114" spans="1:19" x14ac:dyDescent="0.25">
      <c r="A1114">
        <v>1113</v>
      </c>
      <c r="B1114" t="s">
        <v>3075</v>
      </c>
      <c r="O1114" s="3" t="str">
        <f>VLOOKUP(Table1[[#This Row],[Province_Number]],WikiTable[],3)</f>
        <v>Africa</v>
      </c>
      <c r="P1114" s="3" t="str">
        <f>VLOOKUP(Table1[[#This Row],[Province_Number]],WikiTable[],4)</f>
        <v>Central Africa / West African Coast / Senegambia</v>
      </c>
      <c r="Q1114" s="3" t="str">
        <f>VLOOKUP(Table1[[#This Row],[Province_Number]],WikiTable[],12)</f>
        <v>Ivory Coast</v>
      </c>
      <c r="R1114" s="3" t="str">
        <f>VLOOKUP(Table1[[#This Row],[Province_Number]],WikiTable[],11)</f>
        <v>Slaves</v>
      </c>
      <c r="S1114" s="3"/>
    </row>
    <row r="1115" spans="1:19" x14ac:dyDescent="0.25">
      <c r="A1115">
        <v>1114</v>
      </c>
      <c r="B1115" t="s">
        <v>3078</v>
      </c>
      <c r="O1115" s="3" t="str">
        <f>VLOOKUP(Table1[[#This Row],[Province_Number]],WikiTable[],3)</f>
        <v>Africa</v>
      </c>
      <c r="P1115" s="3" t="str">
        <f>VLOOKUP(Table1[[#This Row],[Province_Number]],WikiTable[],4)</f>
        <v>Central Africa / West African Coast</v>
      </c>
      <c r="Q1115" s="3" t="str">
        <f>VLOOKUP(Table1[[#This Row],[Province_Number]],WikiTable[],12)</f>
        <v>Ivory Coast</v>
      </c>
      <c r="R1115" s="3" t="str">
        <f>VLOOKUP(Table1[[#This Row],[Province_Number]],WikiTable[],11)</f>
        <v>Ivory</v>
      </c>
      <c r="S1115" s="3"/>
    </row>
    <row r="1116" spans="1:19" x14ac:dyDescent="0.25">
      <c r="A1116">
        <v>1115</v>
      </c>
      <c r="B1116" t="s">
        <v>3080</v>
      </c>
      <c r="O1116" s="3" t="str">
        <f>VLOOKUP(Table1[[#This Row],[Province_Number]],WikiTable[],3)</f>
        <v>Africa</v>
      </c>
      <c r="P1116" s="3" t="str">
        <f>VLOOKUP(Table1[[#This Row],[Province_Number]],WikiTable[],4)</f>
        <v>Central Africa / Senegambia / Fulo</v>
      </c>
      <c r="Q1116" s="3" t="str">
        <f>VLOOKUP(Table1[[#This Row],[Province_Number]],WikiTable[],12)</f>
        <v>Timbuktu</v>
      </c>
      <c r="R1116" s="3" t="str">
        <f>VLOOKUP(Table1[[#This Row],[Province_Number]],WikiTable[],11)</f>
        <v>Unknown</v>
      </c>
      <c r="S1116" s="3"/>
    </row>
    <row r="1117" spans="1:19" x14ac:dyDescent="0.25">
      <c r="A1117">
        <v>1116</v>
      </c>
      <c r="B1117" t="s">
        <v>3083</v>
      </c>
      <c r="O1117" s="3" t="str">
        <f>VLOOKUP(Table1[[#This Row],[Province_Number]],WikiTable[],3)</f>
        <v>Africa</v>
      </c>
      <c r="P1117" s="3" t="str">
        <f>VLOOKUP(Table1[[#This Row],[Province_Number]],WikiTable[],4)</f>
        <v>Central Africa / Senegambia</v>
      </c>
      <c r="Q1117" s="3" t="str">
        <f>VLOOKUP(Table1[[#This Row],[Province_Number]],WikiTable[],12)</f>
        <v>Timbuktu</v>
      </c>
      <c r="R1117" s="3" t="str">
        <f>VLOOKUP(Table1[[#This Row],[Province_Number]],WikiTable[],11)</f>
        <v>Slaves</v>
      </c>
      <c r="S1117" s="3"/>
    </row>
    <row r="1118" spans="1:19" x14ac:dyDescent="0.25">
      <c r="A1118">
        <v>1117</v>
      </c>
      <c r="B1118" t="s">
        <v>80</v>
      </c>
      <c r="C1118" t="s">
        <v>81</v>
      </c>
      <c r="D1118" t="s">
        <v>81</v>
      </c>
      <c r="E1118" t="s">
        <v>82</v>
      </c>
      <c r="F1118" t="s">
        <v>83</v>
      </c>
      <c r="G1118" t="s">
        <v>84</v>
      </c>
      <c r="H1118">
        <v>2000</v>
      </c>
      <c r="I1118" t="s">
        <v>1939</v>
      </c>
      <c r="J1118" t="s">
        <v>16</v>
      </c>
      <c r="K1118">
        <v>3</v>
      </c>
      <c r="L1118">
        <v>3</v>
      </c>
      <c r="M1118">
        <v>4</v>
      </c>
      <c r="O1118" t="str">
        <f>VLOOKUP(Table1[[#This Row],[Province_Number]],WikiTable[],3)</f>
        <v>Africa</v>
      </c>
      <c r="P1118" t="str">
        <f>VLOOKUP(Table1[[#This Row],[Province_Number]],WikiTable[],4)</f>
        <v>Central Africa / Fulo</v>
      </c>
      <c r="Q1118" t="str">
        <f>VLOOKUP(Table1[[#This Row],[Province_Number]],WikiTable[],12)</f>
        <v>Timbuktu</v>
      </c>
      <c r="R1118" t="str">
        <f>VLOOKUP(Table1[[#This Row],[Province_Number]],WikiTable[],11)</f>
        <v>Ivory</v>
      </c>
      <c r="S1118" s="3"/>
    </row>
    <row r="1119" spans="1:19" x14ac:dyDescent="0.25">
      <c r="A1119">
        <v>1118</v>
      </c>
      <c r="B1119" t="s">
        <v>3086</v>
      </c>
      <c r="O1119" s="3" t="str">
        <f>VLOOKUP(Table1[[#This Row],[Province_Number]],WikiTable[],3)</f>
        <v>Africa</v>
      </c>
      <c r="P1119" s="3" t="str">
        <f>VLOOKUP(Table1[[#This Row],[Province_Number]],WikiTable[],4)</f>
        <v>Central Africa / Coast of Guinea / West African Coast</v>
      </c>
      <c r="Q1119" s="3" t="str">
        <f>VLOOKUP(Table1[[#This Row],[Province_Number]],WikiTable[],12)</f>
        <v>Ivory Coast</v>
      </c>
      <c r="R1119" s="3" t="str">
        <f>VLOOKUP(Table1[[#This Row],[Province_Number]],WikiTable[],11)</f>
        <v>Unknown</v>
      </c>
      <c r="S1119" s="3"/>
    </row>
    <row r="1120" spans="1:19" x14ac:dyDescent="0.25">
      <c r="A1120">
        <v>1119</v>
      </c>
      <c r="B1120" t="s">
        <v>3089</v>
      </c>
      <c r="O1120" s="3" t="str">
        <f>VLOOKUP(Table1[[#This Row],[Province_Number]],WikiTable[],3)</f>
        <v>Africa</v>
      </c>
      <c r="P1120" s="3" t="str">
        <f>VLOOKUP(Table1[[#This Row],[Province_Number]],WikiTable[],4)</f>
        <v>Central Africa / Coast of Guinea / West African Coast</v>
      </c>
      <c r="Q1120" s="3" t="str">
        <f>VLOOKUP(Table1[[#This Row],[Province_Number]],WikiTable[],12)</f>
        <v>Ivory Coast</v>
      </c>
      <c r="R1120" s="3" t="str">
        <f>VLOOKUP(Table1[[#This Row],[Province_Number]],WikiTable[],11)</f>
        <v>Unknown</v>
      </c>
      <c r="S1120" s="3"/>
    </row>
    <row r="1121" spans="1:19" x14ac:dyDescent="0.25">
      <c r="A1121">
        <v>1120</v>
      </c>
      <c r="B1121" t="s">
        <v>88</v>
      </c>
      <c r="C1121" t="s">
        <v>81</v>
      </c>
      <c r="D1121" t="s">
        <v>81</v>
      </c>
      <c r="E1121" t="s">
        <v>82</v>
      </c>
      <c r="F1121" t="s">
        <v>83</v>
      </c>
      <c r="G1121" t="s">
        <v>84</v>
      </c>
      <c r="H1121">
        <v>2000</v>
      </c>
      <c r="I1121" t="s">
        <v>1939</v>
      </c>
      <c r="J1121" t="s">
        <v>16</v>
      </c>
      <c r="K1121">
        <v>6</v>
      </c>
      <c r="L1121">
        <v>6</v>
      </c>
      <c r="M1121">
        <v>4</v>
      </c>
      <c r="O1121" t="str">
        <f>VLOOKUP(Table1[[#This Row],[Province_Number]],WikiTable[],3)</f>
        <v>Africa</v>
      </c>
      <c r="P1121" t="str">
        <f>VLOOKUP(Table1[[#This Row],[Province_Number]],WikiTable[],4)</f>
        <v>Central Africa / Delta of the Niger / Fulo</v>
      </c>
      <c r="Q1121" t="str">
        <f>VLOOKUP(Table1[[#This Row],[Province_Number]],WikiTable[],12)</f>
        <v>Timbuktu</v>
      </c>
      <c r="R1121" t="str">
        <f>VLOOKUP(Table1[[#This Row],[Province_Number]],WikiTable[],11)</f>
        <v>Gold</v>
      </c>
      <c r="S1121" s="3"/>
    </row>
    <row r="1122" spans="1:19" x14ac:dyDescent="0.25">
      <c r="A1122">
        <v>1121</v>
      </c>
      <c r="B1122" t="s">
        <v>89</v>
      </c>
      <c r="C1122" t="s">
        <v>81</v>
      </c>
      <c r="D1122" t="s">
        <v>81</v>
      </c>
      <c r="E1122" t="s">
        <v>82</v>
      </c>
      <c r="F1122" t="s">
        <v>83</v>
      </c>
      <c r="G1122" t="s">
        <v>84</v>
      </c>
      <c r="H1122">
        <v>2000</v>
      </c>
      <c r="I1122" t="s">
        <v>1939</v>
      </c>
      <c r="J1122" t="s">
        <v>16</v>
      </c>
      <c r="K1122">
        <v>6</v>
      </c>
      <c r="L1122">
        <v>6</v>
      </c>
      <c r="M1122">
        <v>4</v>
      </c>
      <c r="O1122" t="str">
        <f>VLOOKUP(Table1[[#This Row],[Province_Number]],WikiTable[],3)</f>
        <v>Africa</v>
      </c>
      <c r="P1122" t="str">
        <f>VLOOKUP(Table1[[#This Row],[Province_Number]],WikiTable[],4)</f>
        <v>Central Africa / Manding</v>
      </c>
      <c r="Q1122" t="str">
        <f>VLOOKUP(Table1[[#This Row],[Province_Number]],WikiTable[],12)</f>
        <v>Timbuktu</v>
      </c>
      <c r="R1122" t="str">
        <f>VLOOKUP(Table1[[#This Row],[Province_Number]],WikiTable[],11)</f>
        <v>Gold</v>
      </c>
      <c r="S1122" s="3"/>
    </row>
    <row r="1123" spans="1:19" x14ac:dyDescent="0.25">
      <c r="A1123">
        <v>1122</v>
      </c>
      <c r="B1123" t="s">
        <v>90</v>
      </c>
      <c r="C1123" t="s">
        <v>81</v>
      </c>
      <c r="D1123" t="s">
        <v>81</v>
      </c>
      <c r="E1123" t="s">
        <v>82</v>
      </c>
      <c r="F1123" t="s">
        <v>83</v>
      </c>
      <c r="G1123" t="s">
        <v>58</v>
      </c>
      <c r="H1123">
        <v>2000</v>
      </c>
      <c r="I1123" t="s">
        <v>1939</v>
      </c>
      <c r="J1123" t="s">
        <v>16</v>
      </c>
      <c r="K1123">
        <v>1</v>
      </c>
      <c r="L1123">
        <v>1</v>
      </c>
      <c r="M1123">
        <v>2</v>
      </c>
      <c r="O1123" t="str">
        <f>VLOOKUP(Table1[[#This Row],[Province_Number]],WikiTable[],3)</f>
        <v>Africa</v>
      </c>
      <c r="P1123" t="str">
        <f>VLOOKUP(Table1[[#This Row],[Province_Number]],WikiTable[],4)</f>
        <v>Central Africa / Manding</v>
      </c>
      <c r="Q1123" t="str">
        <f>VLOOKUP(Table1[[#This Row],[Province_Number]],WikiTable[],12)</f>
        <v>Timbuktu</v>
      </c>
      <c r="R1123" t="str">
        <f>VLOOKUP(Table1[[#This Row],[Province_Number]],WikiTable[],11)</f>
        <v>Dyes</v>
      </c>
      <c r="S1123" s="3"/>
    </row>
    <row r="1124" spans="1:19" x14ac:dyDescent="0.25">
      <c r="A1124">
        <v>1123</v>
      </c>
      <c r="B1124" t="s">
        <v>91</v>
      </c>
      <c r="C1124" t="s">
        <v>81</v>
      </c>
      <c r="D1124" t="s">
        <v>81</v>
      </c>
      <c r="E1124" t="s">
        <v>82</v>
      </c>
      <c r="F1124" t="s">
        <v>83</v>
      </c>
      <c r="G1124" t="s">
        <v>58</v>
      </c>
      <c r="H1124">
        <v>2000</v>
      </c>
      <c r="I1124" t="s">
        <v>1939</v>
      </c>
      <c r="J1124" t="s">
        <v>16</v>
      </c>
      <c r="K1124">
        <v>5</v>
      </c>
      <c r="L1124">
        <v>5</v>
      </c>
      <c r="M1124">
        <v>4</v>
      </c>
      <c r="O1124" t="str">
        <f>VLOOKUP(Table1[[#This Row],[Province_Number]],WikiTable[],3)</f>
        <v>Africa</v>
      </c>
      <c r="P1124" t="str">
        <f>VLOOKUP(Table1[[#This Row],[Province_Number]],WikiTable[],4)</f>
        <v>Central Africa / Delta of the Niger</v>
      </c>
      <c r="Q1124" t="str">
        <f>VLOOKUP(Table1[[#This Row],[Province_Number]],WikiTable[],12)</f>
        <v>Timbuktu</v>
      </c>
      <c r="R1124" t="str">
        <f>VLOOKUP(Table1[[#This Row],[Province_Number]],WikiTable[],11)</f>
        <v>Grain</v>
      </c>
      <c r="S1124" s="3"/>
    </row>
    <row r="1125" spans="1:19" x14ac:dyDescent="0.25">
      <c r="A1125">
        <v>1124</v>
      </c>
      <c r="B1125" t="s">
        <v>92</v>
      </c>
      <c r="C1125" t="s">
        <v>81</v>
      </c>
      <c r="D1125" t="s">
        <v>81</v>
      </c>
      <c r="E1125" t="s">
        <v>82</v>
      </c>
      <c r="F1125" t="s">
        <v>83</v>
      </c>
      <c r="G1125" t="s">
        <v>58</v>
      </c>
      <c r="H1125">
        <v>2000</v>
      </c>
      <c r="I1125" t="s">
        <v>1939</v>
      </c>
      <c r="J1125" t="s">
        <v>16</v>
      </c>
      <c r="K1125">
        <v>4</v>
      </c>
      <c r="L1125">
        <v>4</v>
      </c>
      <c r="M1125">
        <v>10</v>
      </c>
      <c r="O1125" t="str">
        <f>VLOOKUP(Table1[[#This Row],[Province_Number]],WikiTable[],3)</f>
        <v>Africa</v>
      </c>
      <c r="P1125" t="str">
        <f>VLOOKUP(Table1[[#This Row],[Province_Number]],WikiTable[],4)</f>
        <v>Central Africa / Manding</v>
      </c>
      <c r="Q1125" t="str">
        <f>VLOOKUP(Table1[[#This Row],[Province_Number]],WikiTable[],12)</f>
        <v>Timbuktu</v>
      </c>
      <c r="R1125" t="str">
        <f>VLOOKUP(Table1[[#This Row],[Province_Number]],WikiTable[],11)</f>
        <v>Grain</v>
      </c>
      <c r="S1125" s="3"/>
    </row>
    <row r="1126" spans="1:19" x14ac:dyDescent="0.25">
      <c r="A1126">
        <v>1125</v>
      </c>
      <c r="B1126" t="s">
        <v>3096</v>
      </c>
      <c r="O1126" s="3" t="str">
        <f>VLOOKUP(Table1[[#This Row],[Province_Number]],WikiTable[],3)</f>
        <v>Africa</v>
      </c>
      <c r="P1126" s="3" t="str">
        <f>VLOOKUP(Table1[[#This Row],[Province_Number]],WikiTable[],4)</f>
        <v>Central Africa</v>
      </c>
      <c r="Q1126" s="3" t="str">
        <f>VLOOKUP(Table1[[#This Row],[Province_Number]],WikiTable[],12)</f>
        <v>Timbuktu</v>
      </c>
      <c r="R1126" s="3" t="str">
        <f>VLOOKUP(Table1[[#This Row],[Province_Number]],WikiTable[],11)</f>
        <v>Ivory</v>
      </c>
      <c r="S1126" s="3"/>
    </row>
    <row r="1127" spans="1:19" x14ac:dyDescent="0.25">
      <c r="A1127">
        <v>1126</v>
      </c>
      <c r="B1127" t="s">
        <v>2792</v>
      </c>
      <c r="O1127" s="3" t="str">
        <f>VLOOKUP(Table1[[#This Row],[Province_Number]],WikiTable[],3)</f>
        <v>Africa</v>
      </c>
      <c r="P1127" s="3" t="str">
        <f>VLOOKUP(Table1[[#This Row],[Province_Number]],WikiTable[],4)</f>
        <v>Central Africa / Coast of Guinea / West African Coast</v>
      </c>
      <c r="Q1127" s="3" t="str">
        <f>VLOOKUP(Table1[[#This Row],[Province_Number]],WikiTable[],12)</f>
        <v>Ivory Coast</v>
      </c>
      <c r="R1127" s="3" t="str">
        <f>VLOOKUP(Table1[[#This Row],[Province_Number]],WikiTable[],11)</f>
        <v>Unknown</v>
      </c>
      <c r="S1127" s="3"/>
    </row>
    <row r="1128" spans="1:19" x14ac:dyDescent="0.25">
      <c r="A1128">
        <v>1127</v>
      </c>
      <c r="B1128" t="s">
        <v>93</v>
      </c>
      <c r="C1128" t="s">
        <v>81</v>
      </c>
      <c r="D1128" t="s">
        <v>81</v>
      </c>
      <c r="E1128" t="s">
        <v>82</v>
      </c>
      <c r="F1128" t="s">
        <v>94</v>
      </c>
      <c r="G1128" t="s">
        <v>73</v>
      </c>
      <c r="H1128">
        <v>2000</v>
      </c>
      <c r="I1128" t="s">
        <v>1939</v>
      </c>
      <c r="J1128" t="s">
        <v>16</v>
      </c>
      <c r="K1128">
        <v>1</v>
      </c>
      <c r="L1128">
        <v>1</v>
      </c>
      <c r="M1128">
        <v>1</v>
      </c>
      <c r="O1128" t="str">
        <f>VLOOKUP(Table1[[#This Row],[Province_Number]],WikiTable[],3)</f>
        <v>Africa</v>
      </c>
      <c r="P1128" t="str">
        <f>VLOOKUP(Table1[[#This Row],[Province_Number]],WikiTable[],4)</f>
        <v>North Africa</v>
      </c>
      <c r="Q1128" t="str">
        <f>VLOOKUP(Table1[[#This Row],[Province_Number]],WikiTable[],12)</f>
        <v>Safi</v>
      </c>
      <c r="R1128" t="str">
        <f>VLOOKUP(Table1[[#This Row],[Province_Number]],WikiTable[],11)</f>
        <v>Unknown</v>
      </c>
      <c r="S1128" s="3"/>
    </row>
    <row r="1129" spans="1:19" x14ac:dyDescent="0.25">
      <c r="A1129">
        <v>1128</v>
      </c>
      <c r="B1129" t="s">
        <v>95</v>
      </c>
      <c r="C1129" t="s">
        <v>1881</v>
      </c>
      <c r="D1129" t="s">
        <v>1881</v>
      </c>
      <c r="E1129" t="s">
        <v>1882</v>
      </c>
      <c r="F1129" t="s">
        <v>72</v>
      </c>
      <c r="G1129" t="s">
        <v>73</v>
      </c>
      <c r="H1129">
        <v>2000</v>
      </c>
      <c r="I1129" t="s">
        <v>1939</v>
      </c>
      <c r="J1129" t="s">
        <v>16</v>
      </c>
      <c r="K1129">
        <v>1</v>
      </c>
      <c r="L1129">
        <v>1</v>
      </c>
      <c r="M1129">
        <v>2</v>
      </c>
      <c r="O1129" t="str">
        <f>VLOOKUP(Table1[[#This Row],[Province_Number]],WikiTable[],3)</f>
        <v>Africa</v>
      </c>
      <c r="P1129" t="str">
        <f>VLOOKUP(Table1[[#This Row],[Province_Number]],WikiTable[],4)</f>
        <v>Central Africa / Timbuktu / Southern Sahara</v>
      </c>
      <c r="Q1129" t="str">
        <f>VLOOKUP(Table1[[#This Row],[Province_Number]],WikiTable[],12)</f>
        <v>Safi</v>
      </c>
      <c r="R1129" t="str">
        <f>VLOOKUP(Table1[[#This Row],[Province_Number]],WikiTable[],11)</f>
        <v>Salt</v>
      </c>
      <c r="S1129" s="3"/>
    </row>
    <row r="1130" spans="1:19" x14ac:dyDescent="0.25">
      <c r="A1130">
        <v>1129</v>
      </c>
      <c r="B1130" t="s">
        <v>96</v>
      </c>
      <c r="C1130" t="s">
        <v>81</v>
      </c>
      <c r="D1130" t="s">
        <v>81</v>
      </c>
      <c r="E1130" t="s">
        <v>82</v>
      </c>
      <c r="F1130" t="s">
        <v>83</v>
      </c>
      <c r="G1130" t="s">
        <v>73</v>
      </c>
      <c r="H1130">
        <v>2000</v>
      </c>
      <c r="I1130" t="s">
        <v>1939</v>
      </c>
      <c r="J1130" t="s">
        <v>16</v>
      </c>
      <c r="K1130">
        <v>1</v>
      </c>
      <c r="L1130">
        <v>2</v>
      </c>
      <c r="M1130">
        <v>2</v>
      </c>
      <c r="O1130" t="str">
        <f>VLOOKUP(Table1[[#This Row],[Province_Number]],WikiTable[],3)</f>
        <v>Africa</v>
      </c>
      <c r="P1130" t="str">
        <f>VLOOKUP(Table1[[#This Row],[Province_Number]],WikiTable[],4)</f>
        <v>Central Africa / Timbuktu / Southern Sahara</v>
      </c>
      <c r="Q1130" t="str">
        <f>VLOOKUP(Table1[[#This Row],[Province_Number]],WikiTable[],12)</f>
        <v>Timbuktu</v>
      </c>
      <c r="R1130" t="str">
        <f>VLOOKUP(Table1[[#This Row],[Province_Number]],WikiTable[],11)</f>
        <v>Salt</v>
      </c>
      <c r="S1130" s="3"/>
    </row>
    <row r="1131" spans="1:19" x14ac:dyDescent="0.25">
      <c r="A1131">
        <v>1130</v>
      </c>
      <c r="B1131" t="s">
        <v>99</v>
      </c>
      <c r="C1131" t="s">
        <v>81</v>
      </c>
      <c r="D1131" t="s">
        <v>81</v>
      </c>
      <c r="E1131" t="s">
        <v>82</v>
      </c>
      <c r="F1131" t="s">
        <v>83</v>
      </c>
      <c r="G1131" t="s">
        <v>15</v>
      </c>
      <c r="H1131">
        <v>2000</v>
      </c>
      <c r="I1131" t="s">
        <v>1939</v>
      </c>
      <c r="J1131" t="s">
        <v>16</v>
      </c>
      <c r="K1131">
        <v>1</v>
      </c>
      <c r="L1131">
        <v>1</v>
      </c>
      <c r="M1131">
        <v>2</v>
      </c>
      <c r="O1131" t="str">
        <f>VLOOKUP(Table1[[#This Row],[Province_Number]],WikiTable[],3)</f>
        <v>Africa</v>
      </c>
      <c r="P1131" t="str">
        <f>VLOOKUP(Table1[[#This Row],[Province_Number]],WikiTable[],4)</f>
        <v>Central Africa / Southern Sahara</v>
      </c>
      <c r="Q1131" t="str">
        <f>VLOOKUP(Table1[[#This Row],[Province_Number]],WikiTable[],12)</f>
        <v>Timbuktu</v>
      </c>
      <c r="R1131" t="str">
        <f>VLOOKUP(Table1[[#This Row],[Province_Number]],WikiTable[],11)</f>
        <v>Wool</v>
      </c>
      <c r="S1131" s="3"/>
    </row>
    <row r="1132" spans="1:19" x14ac:dyDescent="0.25">
      <c r="A1132">
        <v>1131</v>
      </c>
      <c r="B1132" t="s">
        <v>100</v>
      </c>
      <c r="C1132" t="s">
        <v>81</v>
      </c>
      <c r="D1132" t="s">
        <v>81</v>
      </c>
      <c r="E1132" t="s">
        <v>82</v>
      </c>
      <c r="F1132" t="s">
        <v>83</v>
      </c>
      <c r="G1132" t="s">
        <v>58</v>
      </c>
      <c r="H1132">
        <v>2000</v>
      </c>
      <c r="I1132" t="s">
        <v>1939</v>
      </c>
      <c r="J1132" t="s">
        <v>16</v>
      </c>
      <c r="K1132">
        <v>4</v>
      </c>
      <c r="L1132">
        <v>4</v>
      </c>
      <c r="M1132">
        <v>3</v>
      </c>
      <c r="O1132" t="str">
        <f>VLOOKUP(Table1[[#This Row],[Province_Number]],WikiTable[],3)</f>
        <v>Africa</v>
      </c>
      <c r="P1132" t="str">
        <f>VLOOKUP(Table1[[#This Row],[Province_Number]],WikiTable[],4)</f>
        <v>Central Africa / Delta of the Niger / Fulo</v>
      </c>
      <c r="Q1132" t="str">
        <f>VLOOKUP(Table1[[#This Row],[Province_Number]],WikiTable[],12)</f>
        <v>Timbuktu</v>
      </c>
      <c r="R1132" t="str">
        <f>VLOOKUP(Table1[[#This Row],[Province_Number]],WikiTable[],11)</f>
        <v>Grain</v>
      </c>
      <c r="S1132" s="3"/>
    </row>
    <row r="1133" spans="1:19" x14ac:dyDescent="0.25">
      <c r="A1133">
        <v>1132</v>
      </c>
      <c r="B1133" t="s">
        <v>101</v>
      </c>
      <c r="C1133" t="s">
        <v>1881</v>
      </c>
      <c r="D1133" t="s">
        <v>1881</v>
      </c>
      <c r="E1133" t="s">
        <v>1882</v>
      </c>
      <c r="F1133" t="s">
        <v>72</v>
      </c>
      <c r="G1133" t="s">
        <v>73</v>
      </c>
      <c r="H1133">
        <v>2000</v>
      </c>
      <c r="I1133" t="s">
        <v>1939</v>
      </c>
      <c r="J1133" t="s">
        <v>16</v>
      </c>
      <c r="K1133">
        <v>8</v>
      </c>
      <c r="L1133">
        <v>8</v>
      </c>
      <c r="M1133">
        <v>6</v>
      </c>
      <c r="O1133" t="str">
        <f>VLOOKUP(Table1[[#This Row],[Province_Number]],WikiTable[],3)</f>
        <v>Africa</v>
      </c>
      <c r="P1133" t="str">
        <f>VLOOKUP(Table1[[#This Row],[Province_Number]],WikiTable[],4)</f>
        <v>Central Africa / Timbuktu / Delta of the Niger</v>
      </c>
      <c r="Q1133" t="str">
        <f>VLOOKUP(Table1[[#This Row],[Province_Number]],WikiTable[],12)</f>
        <v>Timbuktu</v>
      </c>
      <c r="R1133" t="str">
        <f>VLOOKUP(Table1[[#This Row],[Province_Number]],WikiTable[],11)</f>
        <v>Cloth</v>
      </c>
      <c r="S1133" s="3"/>
    </row>
    <row r="1134" spans="1:19" x14ac:dyDescent="0.25">
      <c r="A1134">
        <v>1133</v>
      </c>
      <c r="B1134" t="s">
        <v>102</v>
      </c>
      <c r="C1134" t="s">
        <v>81</v>
      </c>
      <c r="D1134" t="s">
        <v>81</v>
      </c>
      <c r="E1134" t="s">
        <v>82</v>
      </c>
      <c r="F1134" t="s">
        <v>83</v>
      </c>
      <c r="G1134" t="s">
        <v>73</v>
      </c>
      <c r="H1134">
        <v>2000</v>
      </c>
      <c r="I1134" t="s">
        <v>1939</v>
      </c>
      <c r="J1134" t="s">
        <v>16</v>
      </c>
      <c r="K1134">
        <v>7</v>
      </c>
      <c r="L1134">
        <v>7</v>
      </c>
      <c r="M1134">
        <v>5</v>
      </c>
      <c r="O1134" t="str">
        <f>VLOOKUP(Table1[[#This Row],[Province_Number]],WikiTable[],3)</f>
        <v>Africa</v>
      </c>
      <c r="P1134" t="str">
        <f>VLOOKUP(Table1[[#This Row],[Province_Number]],WikiTable[],4)</f>
        <v>Central Africa / Middle Niger</v>
      </c>
      <c r="Q1134" t="str">
        <f>VLOOKUP(Table1[[#This Row],[Province_Number]],WikiTable[],12)</f>
        <v>Timbuktu</v>
      </c>
      <c r="R1134" t="str">
        <f>VLOOKUP(Table1[[#This Row],[Province_Number]],WikiTable[],11)</f>
        <v>Cloth</v>
      </c>
      <c r="S1134" s="3"/>
    </row>
    <row r="1135" spans="1:19" x14ac:dyDescent="0.25">
      <c r="A1135">
        <v>1134</v>
      </c>
      <c r="B1135" t="s">
        <v>103</v>
      </c>
      <c r="C1135" t="s">
        <v>81</v>
      </c>
      <c r="D1135" t="s">
        <v>81</v>
      </c>
      <c r="E1135" t="s">
        <v>82</v>
      </c>
      <c r="F1135" t="s">
        <v>83</v>
      </c>
      <c r="G1135" t="s">
        <v>84</v>
      </c>
      <c r="H1135">
        <v>2000</v>
      </c>
      <c r="I1135" t="s">
        <v>1939</v>
      </c>
      <c r="J1135" t="s">
        <v>16</v>
      </c>
      <c r="K1135">
        <v>7</v>
      </c>
      <c r="L1135">
        <v>7</v>
      </c>
      <c r="M1135">
        <v>6</v>
      </c>
      <c r="O1135" t="str">
        <f>VLOOKUP(Table1[[#This Row],[Province_Number]],WikiTable[],3)</f>
        <v>Africa</v>
      </c>
      <c r="P1135" t="str">
        <f>VLOOKUP(Table1[[#This Row],[Province_Number]],WikiTable[],4)</f>
        <v>Central Africa / Delta of the Niger</v>
      </c>
      <c r="Q1135" t="str">
        <f>VLOOKUP(Table1[[#This Row],[Province_Number]],WikiTable[],12)</f>
        <v>Timbuktu</v>
      </c>
      <c r="R1135" t="str">
        <f>VLOOKUP(Table1[[#This Row],[Province_Number]],WikiTable[],11)</f>
        <v>Cloth</v>
      </c>
      <c r="S1135" s="3"/>
    </row>
    <row r="1136" spans="1:19" x14ac:dyDescent="0.25">
      <c r="A1136">
        <v>1135</v>
      </c>
      <c r="B1136" t="s">
        <v>104</v>
      </c>
      <c r="C1136" t="s">
        <v>81</v>
      </c>
      <c r="D1136" t="s">
        <v>81</v>
      </c>
      <c r="E1136" t="s">
        <v>82</v>
      </c>
      <c r="F1136" t="s">
        <v>83</v>
      </c>
      <c r="G1136" t="s">
        <v>84</v>
      </c>
      <c r="H1136">
        <v>2000</v>
      </c>
      <c r="I1136" t="s">
        <v>1939</v>
      </c>
      <c r="J1136" t="s">
        <v>16</v>
      </c>
      <c r="K1136">
        <v>3</v>
      </c>
      <c r="L1136">
        <v>3</v>
      </c>
      <c r="M1136">
        <v>4</v>
      </c>
      <c r="O1136" t="str">
        <f>VLOOKUP(Table1[[#This Row],[Province_Number]],WikiTable[],3)</f>
        <v>Africa</v>
      </c>
      <c r="P1136" t="str">
        <f>VLOOKUP(Table1[[#This Row],[Province_Number]],WikiTable[],4)</f>
        <v>Central Africa / Volta</v>
      </c>
      <c r="Q1136" t="str">
        <f>VLOOKUP(Table1[[#This Row],[Province_Number]],WikiTable[],12)</f>
        <v>Timbuktu</v>
      </c>
      <c r="R1136" t="str">
        <f>VLOOKUP(Table1[[#This Row],[Province_Number]],WikiTable[],11)</f>
        <v>Wool</v>
      </c>
      <c r="S1136" s="3"/>
    </row>
    <row r="1137" spans="1:19" x14ac:dyDescent="0.25">
      <c r="A1137">
        <v>1136</v>
      </c>
      <c r="B1137" t="s">
        <v>105</v>
      </c>
      <c r="C1137" t="s">
        <v>81</v>
      </c>
      <c r="D1137" t="s">
        <v>81</v>
      </c>
      <c r="E1137" t="s">
        <v>82</v>
      </c>
      <c r="F1137" t="s">
        <v>83</v>
      </c>
      <c r="G1137" t="s">
        <v>15</v>
      </c>
      <c r="H1137">
        <v>2000</v>
      </c>
      <c r="I1137" t="s">
        <v>1939</v>
      </c>
      <c r="J1137" t="s">
        <v>16</v>
      </c>
      <c r="K1137">
        <v>1</v>
      </c>
      <c r="L1137">
        <v>1</v>
      </c>
      <c r="M1137">
        <v>3</v>
      </c>
      <c r="O1137" t="str">
        <f>VLOOKUP(Table1[[#This Row],[Province_Number]],WikiTable[],3)</f>
        <v>Africa</v>
      </c>
      <c r="P1137" t="str">
        <f>VLOOKUP(Table1[[#This Row],[Province_Number]],WikiTable[],4)</f>
        <v>Central Africa / Volta</v>
      </c>
      <c r="Q1137" t="str">
        <f>VLOOKUP(Table1[[#This Row],[Province_Number]],WikiTable[],12)</f>
        <v>Timbuktu</v>
      </c>
      <c r="R1137" t="str">
        <f>VLOOKUP(Table1[[#This Row],[Province_Number]],WikiTable[],11)</f>
        <v>Ivory</v>
      </c>
      <c r="S1137" s="3"/>
    </row>
    <row r="1138" spans="1:19" x14ac:dyDescent="0.25">
      <c r="A1138">
        <v>1137</v>
      </c>
      <c r="B1138" t="s">
        <v>106</v>
      </c>
      <c r="C1138" t="s">
        <v>81</v>
      </c>
      <c r="D1138" t="s">
        <v>81</v>
      </c>
      <c r="E1138" t="s">
        <v>82</v>
      </c>
      <c r="F1138" t="s">
        <v>83</v>
      </c>
      <c r="G1138" t="s">
        <v>15</v>
      </c>
      <c r="H1138">
        <v>2000</v>
      </c>
      <c r="I1138" t="s">
        <v>1939</v>
      </c>
      <c r="J1138" t="s">
        <v>16</v>
      </c>
      <c r="K1138">
        <v>3</v>
      </c>
      <c r="L1138">
        <v>3</v>
      </c>
      <c r="M1138">
        <v>6</v>
      </c>
      <c r="O1138" t="str">
        <f>VLOOKUP(Table1[[#This Row],[Province_Number]],WikiTable[],3)</f>
        <v>Africa</v>
      </c>
      <c r="P1138" t="str">
        <f>VLOOKUP(Table1[[#This Row],[Province_Number]],WikiTable[],4)</f>
        <v>Central Africa / Volta</v>
      </c>
      <c r="Q1138" t="str">
        <f>VLOOKUP(Table1[[#This Row],[Province_Number]],WikiTable[],12)</f>
        <v>Timbuktu</v>
      </c>
      <c r="R1138" t="str">
        <f>VLOOKUP(Table1[[#This Row],[Province_Number]],WikiTable[],11)</f>
        <v>Grain</v>
      </c>
      <c r="S1138" s="3"/>
    </row>
    <row r="1139" spans="1:19" x14ac:dyDescent="0.25">
      <c r="A1139">
        <v>1138</v>
      </c>
      <c r="B1139" t="s">
        <v>3108</v>
      </c>
      <c r="O1139" s="3" t="str">
        <f>VLOOKUP(Table1[[#This Row],[Province_Number]],WikiTable[],3)</f>
        <v>Africa</v>
      </c>
      <c r="P1139" s="3" t="str">
        <f>VLOOKUP(Table1[[#This Row],[Province_Number]],WikiTable[],4)</f>
        <v>Central Africa / Ashanti region / Volta</v>
      </c>
      <c r="Q1139" s="3" t="str">
        <f>VLOOKUP(Table1[[#This Row],[Province_Number]],WikiTable[],12)</f>
        <v>Timbuktu</v>
      </c>
      <c r="R1139" s="3" t="str">
        <f>VLOOKUP(Table1[[#This Row],[Province_Number]],WikiTable[],11)</f>
        <v>Gold</v>
      </c>
      <c r="S1139" s="3"/>
    </row>
    <row r="1140" spans="1:19" x14ac:dyDescent="0.25">
      <c r="A1140">
        <v>1139</v>
      </c>
      <c r="B1140" t="s">
        <v>3110</v>
      </c>
      <c r="O1140" s="3" t="str">
        <f>VLOOKUP(Table1[[#This Row],[Province_Number]],WikiTable[],3)</f>
        <v>Africa</v>
      </c>
      <c r="P1140" s="3" t="str">
        <f>VLOOKUP(Table1[[#This Row],[Province_Number]],WikiTable[],4)</f>
        <v>Central Africa / West African Coast / Volta</v>
      </c>
      <c r="Q1140" s="3" t="str">
        <f>VLOOKUP(Table1[[#This Row],[Province_Number]],WikiTable[],12)</f>
        <v>Ivory Coast</v>
      </c>
      <c r="R1140" s="3" t="str">
        <f>VLOOKUP(Table1[[#This Row],[Province_Number]],WikiTable[],11)</f>
        <v>Unknown</v>
      </c>
      <c r="S1140" s="3"/>
    </row>
    <row r="1141" spans="1:19" x14ac:dyDescent="0.25">
      <c r="A1141">
        <v>1140</v>
      </c>
      <c r="B1141" t="s">
        <v>3112</v>
      </c>
      <c r="O1141" s="3" t="str">
        <f>VLOOKUP(Table1[[#This Row],[Province_Number]],WikiTable[],3)</f>
        <v>Africa</v>
      </c>
      <c r="P1141" s="3" t="str">
        <f>VLOOKUP(Table1[[#This Row],[Province_Number]],WikiTable[],4)</f>
        <v>Central Africa / Lower Niger</v>
      </c>
      <c r="Q1141" s="3" t="str">
        <f>VLOOKUP(Table1[[#This Row],[Province_Number]],WikiTable[],12)</f>
        <v>Timbuktu</v>
      </c>
      <c r="R1141" s="3" t="str">
        <f>VLOOKUP(Table1[[#This Row],[Province_Number]],WikiTable[],11)</f>
        <v>Slaves</v>
      </c>
      <c r="S1141" s="3"/>
    </row>
    <row r="1142" spans="1:19" x14ac:dyDescent="0.25">
      <c r="A1142">
        <v>1141</v>
      </c>
      <c r="B1142" t="s">
        <v>3116</v>
      </c>
      <c r="O1142" s="3" t="str">
        <f>VLOOKUP(Table1[[#This Row],[Province_Number]],WikiTable[],3)</f>
        <v>Africa</v>
      </c>
      <c r="P1142" s="3" t="str">
        <f>VLOOKUP(Table1[[#This Row],[Province_Number]],WikiTable[],4)</f>
        <v>Central Africa / Lower Niger / West African Coast</v>
      </c>
      <c r="Q1142" s="3" t="str">
        <f>VLOOKUP(Table1[[#This Row],[Province_Number]],WikiTable[],12)</f>
        <v>Ivory Coast</v>
      </c>
      <c r="R1142" s="3" t="str">
        <f>VLOOKUP(Table1[[#This Row],[Province_Number]],WikiTable[],11)</f>
        <v>Unknown</v>
      </c>
      <c r="S1142" s="3"/>
    </row>
    <row r="1143" spans="1:19" x14ac:dyDescent="0.25">
      <c r="A1143">
        <v>1142</v>
      </c>
      <c r="B1143" t="s">
        <v>108</v>
      </c>
      <c r="C1143" t="s">
        <v>81</v>
      </c>
      <c r="D1143" t="s">
        <v>81</v>
      </c>
      <c r="E1143" t="s">
        <v>82</v>
      </c>
      <c r="F1143" t="s">
        <v>83</v>
      </c>
      <c r="G1143" t="s">
        <v>58</v>
      </c>
      <c r="H1143">
        <v>2000</v>
      </c>
      <c r="I1143" t="s">
        <v>1939</v>
      </c>
      <c r="J1143" t="s">
        <v>16</v>
      </c>
      <c r="K1143">
        <v>3</v>
      </c>
      <c r="L1143">
        <v>3</v>
      </c>
      <c r="M1143">
        <v>3</v>
      </c>
      <c r="O1143" t="str">
        <f>VLOOKUP(Table1[[#This Row],[Province_Number]],WikiTable[],3)</f>
        <v>Africa</v>
      </c>
      <c r="P1143" t="str">
        <f>VLOOKUP(Table1[[#This Row],[Province_Number]],WikiTable[],4)</f>
        <v>Central Africa / Middle Niger</v>
      </c>
      <c r="Q1143" t="str">
        <f>VLOOKUP(Table1[[#This Row],[Province_Number]],WikiTable[],12)</f>
        <v>Timbuktu</v>
      </c>
      <c r="R1143" t="str">
        <f>VLOOKUP(Table1[[#This Row],[Province_Number]],WikiTable[],11)</f>
        <v>Grain</v>
      </c>
      <c r="S1143" s="3"/>
    </row>
    <row r="1144" spans="1:19" x14ac:dyDescent="0.25">
      <c r="A1144">
        <v>1143</v>
      </c>
      <c r="B1144" t="s">
        <v>3118</v>
      </c>
      <c r="O1144" s="3" t="str">
        <f>VLOOKUP(Table1[[#This Row],[Province_Number]],WikiTable[],3)</f>
        <v>Africa</v>
      </c>
      <c r="P1144" s="3" t="str">
        <f>VLOOKUP(Table1[[#This Row],[Province_Number]],WikiTable[],4)</f>
        <v>Central Africa / Lower Niger</v>
      </c>
      <c r="Q1144" s="3" t="str">
        <f>VLOOKUP(Table1[[#This Row],[Province_Number]],WikiTable[],12)</f>
        <v>Katsina</v>
      </c>
      <c r="R1144" s="3" t="str">
        <f>VLOOKUP(Table1[[#This Row],[Province_Number]],WikiTable[],11)</f>
        <v>Grain</v>
      </c>
      <c r="S1144" s="3"/>
    </row>
    <row r="1145" spans="1:19" x14ac:dyDescent="0.25">
      <c r="A1145">
        <v>1144</v>
      </c>
      <c r="B1145" t="s">
        <v>3121</v>
      </c>
      <c r="O1145" s="3" t="str">
        <f>VLOOKUP(Table1[[#This Row],[Province_Number]],WikiTable[],3)</f>
        <v>Africa</v>
      </c>
      <c r="P1145" s="3" t="str">
        <f>VLOOKUP(Table1[[#This Row],[Province_Number]],WikiTable[],4)</f>
        <v>Central Africa / Lower Niger</v>
      </c>
      <c r="Q1145" s="3" t="str">
        <f>VLOOKUP(Table1[[#This Row],[Province_Number]],WikiTable[],12)</f>
        <v>Katsina</v>
      </c>
      <c r="R1145" s="3" t="str">
        <f>VLOOKUP(Table1[[#This Row],[Province_Number]],WikiTable[],11)</f>
        <v>Grain</v>
      </c>
      <c r="S1145" s="3"/>
    </row>
    <row r="1146" spans="1:19" x14ac:dyDescent="0.25">
      <c r="A1146">
        <v>1145</v>
      </c>
      <c r="B1146" t="s">
        <v>3122</v>
      </c>
      <c r="O1146" s="3" t="str">
        <f>VLOOKUP(Table1[[#This Row],[Province_Number]],WikiTable[],3)</f>
        <v>Africa</v>
      </c>
      <c r="P1146" s="3" t="str">
        <f>VLOOKUP(Table1[[#This Row],[Province_Number]],WikiTable[],4)</f>
        <v>Central Africa / Lower Niger</v>
      </c>
      <c r="Q1146" s="3" t="str">
        <f>VLOOKUP(Table1[[#This Row],[Province_Number]],WikiTable[],12)</f>
        <v>Katsina</v>
      </c>
      <c r="R1146" s="3" t="str">
        <f>VLOOKUP(Table1[[#This Row],[Province_Number]],WikiTable[],11)</f>
        <v>Coffee</v>
      </c>
      <c r="S1146" s="3"/>
    </row>
    <row r="1147" spans="1:19" x14ac:dyDescent="0.25">
      <c r="A1147">
        <v>1146</v>
      </c>
      <c r="B1147" t="s">
        <v>3123</v>
      </c>
      <c r="O1147" s="3" t="str">
        <f>VLOOKUP(Table1[[#This Row],[Province_Number]],WikiTable[],3)</f>
        <v>Africa</v>
      </c>
      <c r="P1147" s="3" t="str">
        <f>VLOOKUP(Table1[[#This Row],[Province_Number]],WikiTable[],4)</f>
        <v>Central Africa / Lower Niger</v>
      </c>
      <c r="Q1147" s="3" t="str">
        <f>VLOOKUP(Table1[[#This Row],[Province_Number]],WikiTable[],12)</f>
        <v>Katsina</v>
      </c>
      <c r="R1147" s="3" t="str">
        <f>VLOOKUP(Table1[[#This Row],[Province_Number]],WikiTable[],11)</f>
        <v>Coffee</v>
      </c>
      <c r="S1147" s="3"/>
    </row>
    <row r="1148" spans="1:19" x14ac:dyDescent="0.25">
      <c r="A1148">
        <v>1147</v>
      </c>
      <c r="B1148" t="s">
        <v>3124</v>
      </c>
      <c r="O1148" s="3" t="str">
        <f>VLOOKUP(Table1[[#This Row],[Province_Number]],WikiTable[],3)</f>
        <v>Africa</v>
      </c>
      <c r="P1148" s="3" t="str">
        <f>VLOOKUP(Table1[[#This Row],[Province_Number]],WikiTable[],4)</f>
        <v>Central Africa / Lower Niger / West African Coast</v>
      </c>
      <c r="Q1148" s="3" t="str">
        <f>VLOOKUP(Table1[[#This Row],[Province_Number]],WikiTable[],12)</f>
        <v>Ivory Coast</v>
      </c>
      <c r="R1148" s="3" t="str">
        <f>VLOOKUP(Table1[[#This Row],[Province_Number]],WikiTable[],11)</f>
        <v>Ivory</v>
      </c>
      <c r="S1148" s="3"/>
    </row>
    <row r="1149" spans="1:19" x14ac:dyDescent="0.25">
      <c r="A1149">
        <v>1148</v>
      </c>
      <c r="B1149" t="s">
        <v>3126</v>
      </c>
      <c r="O1149" s="3" t="str">
        <f>VLOOKUP(Table1[[#This Row],[Province_Number]],WikiTable[],3)</f>
        <v>Africa</v>
      </c>
      <c r="P1149" s="3" t="str">
        <f>VLOOKUP(Table1[[#This Row],[Province_Number]],WikiTable[],4)</f>
        <v>Central Africa / Hausaland</v>
      </c>
      <c r="Q1149" s="3" t="str">
        <f>VLOOKUP(Table1[[#This Row],[Province_Number]],WikiTable[],12)</f>
        <v>Katsina</v>
      </c>
      <c r="R1149" s="3" t="str">
        <f>VLOOKUP(Table1[[#This Row],[Province_Number]],WikiTable[],11)</f>
        <v>Iron</v>
      </c>
      <c r="S1149" s="3"/>
    </row>
    <row r="1150" spans="1:19" x14ac:dyDescent="0.25">
      <c r="A1150">
        <v>1149</v>
      </c>
      <c r="B1150" t="s">
        <v>3120</v>
      </c>
      <c r="O1150" s="3" t="str">
        <f>VLOOKUP(Table1[[#This Row],[Province_Number]],WikiTable[],3)</f>
        <v>Africa</v>
      </c>
      <c r="P1150" s="3" t="str">
        <f>VLOOKUP(Table1[[#This Row],[Province_Number]],WikiTable[],4)</f>
        <v>Central Africa / Hausaland</v>
      </c>
      <c r="Q1150" s="3" t="str">
        <f>VLOOKUP(Table1[[#This Row],[Province_Number]],WikiTable[],12)</f>
        <v>Katsina</v>
      </c>
      <c r="R1150" s="3" t="str">
        <f>VLOOKUP(Table1[[#This Row],[Province_Number]],WikiTable[],11)</f>
        <v>Cloth</v>
      </c>
      <c r="S1150" s="3"/>
    </row>
    <row r="1151" spans="1:19" x14ac:dyDescent="0.25">
      <c r="A1151">
        <v>1150</v>
      </c>
      <c r="B1151" t="s">
        <v>3129</v>
      </c>
      <c r="O1151" s="3" t="str">
        <f>VLOOKUP(Table1[[#This Row],[Province_Number]],WikiTable[],3)</f>
        <v>Africa</v>
      </c>
      <c r="P1151" s="3" t="str">
        <f>VLOOKUP(Table1[[#This Row],[Province_Number]],WikiTable[],4)</f>
        <v>Central Africa / Hausaland</v>
      </c>
      <c r="Q1151" s="3" t="str">
        <f>VLOOKUP(Table1[[#This Row],[Province_Number]],WikiTable[],12)</f>
        <v>Katsina</v>
      </c>
      <c r="R1151" s="3" t="str">
        <f>VLOOKUP(Table1[[#This Row],[Province_Number]],WikiTable[],11)</f>
        <v>Grain</v>
      </c>
      <c r="S1151" s="3"/>
    </row>
    <row r="1152" spans="1:19" x14ac:dyDescent="0.25">
      <c r="A1152">
        <v>1151</v>
      </c>
      <c r="B1152" t="s">
        <v>3131</v>
      </c>
      <c r="O1152" s="3" t="str">
        <f>VLOOKUP(Table1[[#This Row],[Province_Number]],WikiTable[],3)</f>
        <v>Africa</v>
      </c>
      <c r="P1152" s="3" t="str">
        <f>VLOOKUP(Table1[[#This Row],[Province_Number]],WikiTable[],4)</f>
        <v>Central Africa / Lower Niger / West African Coast</v>
      </c>
      <c r="Q1152" s="3" t="str">
        <f>VLOOKUP(Table1[[#This Row],[Province_Number]],WikiTable[],12)</f>
        <v>Ivory Coast</v>
      </c>
      <c r="R1152" s="3" t="str">
        <f>VLOOKUP(Table1[[#This Row],[Province_Number]],WikiTable[],11)</f>
        <v>Slaves</v>
      </c>
      <c r="S1152" s="3"/>
    </row>
    <row r="1153" spans="1:19" x14ac:dyDescent="0.25">
      <c r="A1153">
        <v>1152</v>
      </c>
      <c r="B1153" t="s">
        <v>3132</v>
      </c>
      <c r="O1153" s="3" t="str">
        <f>VLOOKUP(Table1[[#This Row],[Province_Number]],WikiTable[],3)</f>
        <v>Africa</v>
      </c>
      <c r="P1153" s="3" t="str">
        <f>VLOOKUP(Table1[[#This Row],[Province_Number]],WikiTable[],4)</f>
        <v>Central Africa / Lower Niger</v>
      </c>
      <c r="Q1153" s="3" t="str">
        <f>VLOOKUP(Table1[[#This Row],[Province_Number]],WikiTable[],12)</f>
        <v>Katsina</v>
      </c>
      <c r="R1153" s="3" t="str">
        <f>VLOOKUP(Table1[[#This Row],[Province_Number]],WikiTable[],11)</f>
        <v>Ivory</v>
      </c>
      <c r="S1153" s="3"/>
    </row>
    <row r="1154" spans="1:19" x14ac:dyDescent="0.25">
      <c r="A1154">
        <v>1153</v>
      </c>
      <c r="B1154" t="s">
        <v>3133</v>
      </c>
      <c r="O1154" s="3" t="str">
        <f>VLOOKUP(Table1[[#This Row],[Province_Number]],WikiTable[],3)</f>
        <v>Africa</v>
      </c>
      <c r="P1154" s="3" t="str">
        <f>VLOOKUP(Table1[[#This Row],[Province_Number]],WikiTable[],4)</f>
        <v>Central Africa / Lower Niger</v>
      </c>
      <c r="Q1154" s="3" t="str">
        <f>VLOOKUP(Table1[[#This Row],[Province_Number]],WikiTable[],12)</f>
        <v>Katsina</v>
      </c>
      <c r="R1154" s="3" t="str">
        <f>VLOOKUP(Table1[[#This Row],[Province_Number]],WikiTable[],11)</f>
        <v>Wool</v>
      </c>
      <c r="S1154" s="3"/>
    </row>
    <row r="1155" spans="1:19" x14ac:dyDescent="0.25">
      <c r="A1155">
        <v>1154</v>
      </c>
      <c r="B1155" t="s">
        <v>3130</v>
      </c>
      <c r="O1155" s="3" t="str">
        <f>VLOOKUP(Table1[[#This Row],[Province_Number]],WikiTable[],3)</f>
        <v>Africa</v>
      </c>
      <c r="P1155" s="3" t="str">
        <f>VLOOKUP(Table1[[#This Row],[Province_Number]],WikiTable[],4)</f>
        <v>Central Africa / Hausaland</v>
      </c>
      <c r="Q1155" s="3" t="str">
        <f>VLOOKUP(Table1[[#This Row],[Province_Number]],WikiTable[],12)</f>
        <v>Katsina</v>
      </c>
      <c r="R1155" s="3" t="str">
        <f>VLOOKUP(Table1[[#This Row],[Province_Number]],WikiTable[],11)</f>
        <v>Slaves</v>
      </c>
      <c r="S1155" s="3"/>
    </row>
    <row r="1156" spans="1:19" x14ac:dyDescent="0.25">
      <c r="A1156">
        <v>1155</v>
      </c>
      <c r="B1156" t="s">
        <v>3134</v>
      </c>
      <c r="O1156" s="3" t="str">
        <f>VLOOKUP(Table1[[#This Row],[Province_Number]],WikiTable[],3)</f>
        <v>Africa</v>
      </c>
      <c r="P1156" s="3" t="str">
        <f>VLOOKUP(Table1[[#This Row],[Province_Number]],WikiTable[],4)</f>
        <v>Central Africa / Hausaland</v>
      </c>
      <c r="Q1156" s="3" t="str">
        <f>VLOOKUP(Table1[[#This Row],[Province_Number]],WikiTable[],12)</f>
        <v>Katsina</v>
      </c>
      <c r="R1156" s="3" t="str">
        <f>VLOOKUP(Table1[[#This Row],[Province_Number]],WikiTable[],11)</f>
        <v>Dyes</v>
      </c>
      <c r="S1156" s="3"/>
    </row>
    <row r="1157" spans="1:19" x14ac:dyDescent="0.25">
      <c r="A1157">
        <v>1156</v>
      </c>
      <c r="B1157" t="s">
        <v>3135</v>
      </c>
      <c r="O1157" s="3" t="str">
        <f>VLOOKUP(Table1[[#This Row],[Province_Number]],WikiTable[],3)</f>
        <v>Africa</v>
      </c>
      <c r="P1157" s="3" t="str">
        <f>VLOOKUP(Table1[[#This Row],[Province_Number]],WikiTable[],4)</f>
        <v>Central Africa / Southern Sahara</v>
      </c>
      <c r="Q1157" s="3" t="str">
        <f>VLOOKUP(Table1[[#This Row],[Province_Number]],WikiTable[],12)</f>
        <v>Katsina</v>
      </c>
      <c r="R1157" s="3" t="str">
        <f>VLOOKUP(Table1[[#This Row],[Province_Number]],WikiTable[],11)</f>
        <v>Wool</v>
      </c>
      <c r="S1157" s="3"/>
    </row>
    <row r="1158" spans="1:19" x14ac:dyDescent="0.25">
      <c r="A1158">
        <v>1157</v>
      </c>
      <c r="B1158" t="s">
        <v>3137</v>
      </c>
      <c r="O1158" s="3" t="str">
        <f>VLOOKUP(Table1[[#This Row],[Province_Number]],WikiTable[],3)</f>
        <v>Africa</v>
      </c>
      <c r="P1158" s="3" t="str">
        <f>VLOOKUP(Table1[[#This Row],[Province_Number]],WikiTable[],4)</f>
        <v>Central Africa / Lake Chad</v>
      </c>
      <c r="Q1158" s="3" t="str">
        <f>VLOOKUP(Table1[[#This Row],[Province_Number]],WikiTable[],12)</f>
        <v>Katsina</v>
      </c>
      <c r="R1158" s="3" t="str">
        <f>VLOOKUP(Table1[[#This Row],[Province_Number]],WikiTable[],11)</f>
        <v>Grain</v>
      </c>
      <c r="S1158" s="3"/>
    </row>
    <row r="1159" spans="1:19" x14ac:dyDescent="0.25">
      <c r="A1159">
        <v>1158</v>
      </c>
      <c r="B1159" t="s">
        <v>3141</v>
      </c>
      <c r="O1159" s="3" t="str">
        <f>VLOOKUP(Table1[[#This Row],[Province_Number]],WikiTable[],3)</f>
        <v>Africa</v>
      </c>
      <c r="P1159" s="3" t="str">
        <f>VLOOKUP(Table1[[#This Row],[Province_Number]],WikiTable[],4)</f>
        <v>Central Africa / Lake Chad</v>
      </c>
      <c r="Q1159" s="3" t="str">
        <f>VLOOKUP(Table1[[#This Row],[Province_Number]],WikiTable[],12)</f>
        <v>Katsina</v>
      </c>
      <c r="R1159" s="3" t="str">
        <f>VLOOKUP(Table1[[#This Row],[Province_Number]],WikiTable[],11)</f>
        <v>Wool</v>
      </c>
      <c r="S1159" s="3"/>
    </row>
    <row r="1160" spans="1:19" x14ac:dyDescent="0.25">
      <c r="A1160">
        <v>1159</v>
      </c>
      <c r="B1160" t="s">
        <v>3143</v>
      </c>
      <c r="O1160" s="3" t="str">
        <f>VLOOKUP(Table1[[#This Row],[Province_Number]],WikiTable[],3)</f>
        <v>Africa</v>
      </c>
      <c r="P1160" s="3" t="str">
        <f>VLOOKUP(Table1[[#This Row],[Province_Number]],WikiTable[],4)</f>
        <v>Central Africa / Lake Chad</v>
      </c>
      <c r="Q1160" s="3" t="str">
        <f>VLOOKUP(Table1[[#This Row],[Province_Number]],WikiTable[],12)</f>
        <v>Katsina</v>
      </c>
      <c r="R1160" s="3" t="str">
        <f>VLOOKUP(Table1[[#This Row],[Province_Number]],WikiTable[],11)</f>
        <v>Ivory</v>
      </c>
      <c r="S1160" s="3"/>
    </row>
    <row r="1161" spans="1:19" x14ac:dyDescent="0.25">
      <c r="A1161">
        <v>1160</v>
      </c>
      <c r="B1161" t="s">
        <v>3145</v>
      </c>
      <c r="O1161" s="3" t="str">
        <f>VLOOKUP(Table1[[#This Row],[Province_Number]],WikiTable[],3)</f>
        <v>Africa</v>
      </c>
      <c r="P1161" s="3" t="str">
        <f>VLOOKUP(Table1[[#This Row],[Province_Number]],WikiTable[],4)</f>
        <v>Central Africa / Lake Chad</v>
      </c>
      <c r="Q1161" s="3" t="str">
        <f>VLOOKUP(Table1[[#This Row],[Province_Number]],WikiTable[],12)</f>
        <v>Katsina</v>
      </c>
      <c r="R1161" s="3" t="str">
        <f>VLOOKUP(Table1[[#This Row],[Province_Number]],WikiTable[],11)</f>
        <v>Tropical Wood</v>
      </c>
      <c r="S1161" s="3"/>
    </row>
    <row r="1162" spans="1:19" x14ac:dyDescent="0.25">
      <c r="A1162">
        <v>1161</v>
      </c>
      <c r="B1162" t="s">
        <v>3146</v>
      </c>
      <c r="O1162" s="3" t="str">
        <f>VLOOKUP(Table1[[#This Row],[Province_Number]],WikiTable[],3)</f>
        <v>Africa</v>
      </c>
      <c r="P1162" s="3" t="str">
        <f>VLOOKUP(Table1[[#This Row],[Province_Number]],WikiTable[],4)</f>
        <v>Central Africa</v>
      </c>
      <c r="Q1162" s="3" t="str">
        <f>VLOOKUP(Table1[[#This Row],[Province_Number]],WikiTable[],12)</f>
        <v>Katsina</v>
      </c>
      <c r="R1162" s="3" t="str">
        <f>VLOOKUP(Table1[[#This Row],[Province_Number]],WikiTable[],11)</f>
        <v>Unknown</v>
      </c>
      <c r="S1162" s="3"/>
    </row>
    <row r="1163" spans="1:19" x14ac:dyDescent="0.25">
      <c r="A1163">
        <v>1162</v>
      </c>
      <c r="B1163" t="s">
        <v>3147</v>
      </c>
      <c r="O1163" s="3" t="str">
        <f>VLOOKUP(Table1[[#This Row],[Province_Number]],WikiTable[],3)</f>
        <v>Africa</v>
      </c>
      <c r="P1163" s="3" t="str">
        <f>VLOOKUP(Table1[[#This Row],[Province_Number]],WikiTable[],4)</f>
        <v>Central Africa</v>
      </c>
      <c r="Q1163" s="3" t="str">
        <f>VLOOKUP(Table1[[#This Row],[Province_Number]],WikiTable[],12)</f>
        <v>Katsina</v>
      </c>
      <c r="R1163" s="3" t="str">
        <f>VLOOKUP(Table1[[#This Row],[Province_Number]],WikiTable[],11)</f>
        <v>Unknown</v>
      </c>
      <c r="S1163" s="3"/>
    </row>
    <row r="1164" spans="1:19" x14ac:dyDescent="0.25">
      <c r="A1164">
        <v>1163</v>
      </c>
      <c r="B1164" t="s">
        <v>3148</v>
      </c>
      <c r="O1164" s="3" t="str">
        <f>VLOOKUP(Table1[[#This Row],[Province_Number]],WikiTable[],3)</f>
        <v>Africa</v>
      </c>
      <c r="P1164" s="3" t="str">
        <f>VLOOKUP(Table1[[#This Row],[Province_Number]],WikiTable[],4)</f>
        <v>Central Africa / Lower Niger / West African Coast</v>
      </c>
      <c r="Q1164" s="3" t="str">
        <f>VLOOKUP(Table1[[#This Row],[Province_Number]],WikiTable[],12)</f>
        <v>Ivory Coast</v>
      </c>
      <c r="R1164" s="3" t="str">
        <f>VLOOKUP(Table1[[#This Row],[Province_Number]],WikiTable[],11)</f>
        <v>Slaves</v>
      </c>
      <c r="S1164" s="3"/>
    </row>
    <row r="1165" spans="1:19" x14ac:dyDescent="0.25">
      <c r="A1165">
        <v>1164</v>
      </c>
      <c r="B1165" t="s">
        <v>3149</v>
      </c>
      <c r="O1165" s="3" t="str">
        <f>VLOOKUP(Table1[[#This Row],[Province_Number]],WikiTable[],3)</f>
        <v>Africa</v>
      </c>
      <c r="P1165" s="3" t="str">
        <f>VLOOKUP(Table1[[#This Row],[Province_Number]],WikiTable[],4)</f>
        <v>Central Africa / West African Coast</v>
      </c>
      <c r="Q1165" s="3" t="str">
        <f>VLOOKUP(Table1[[#This Row],[Province_Number]],WikiTable[],12)</f>
        <v>Ivory Coast</v>
      </c>
      <c r="R1165" s="3" t="str">
        <f>VLOOKUP(Table1[[#This Row],[Province_Number]],WikiTable[],11)</f>
        <v>Unknown</v>
      </c>
      <c r="S1165" s="3"/>
    </row>
    <row r="1166" spans="1:19" x14ac:dyDescent="0.25">
      <c r="A1166">
        <v>1165</v>
      </c>
      <c r="B1166" t="s">
        <v>3150</v>
      </c>
      <c r="O1166" s="3" t="str">
        <f>VLOOKUP(Table1[[#This Row],[Province_Number]],WikiTable[],3)</f>
        <v>Africa</v>
      </c>
      <c r="P1166" s="3" t="str">
        <f>VLOOKUP(Table1[[#This Row],[Province_Number]],WikiTable[],4)</f>
        <v>Central Africa / West African Coast</v>
      </c>
      <c r="Q1166" s="3" t="str">
        <f>VLOOKUP(Table1[[#This Row],[Province_Number]],WikiTable[],12)</f>
        <v>Ivory Coast</v>
      </c>
      <c r="R1166" s="3" t="str">
        <f>VLOOKUP(Table1[[#This Row],[Province_Number]],WikiTable[],11)</f>
        <v>Unknown</v>
      </c>
      <c r="S1166" s="3"/>
    </row>
    <row r="1167" spans="1:19" x14ac:dyDescent="0.25">
      <c r="A1167">
        <v>1166</v>
      </c>
      <c r="B1167" t="s">
        <v>3151</v>
      </c>
      <c r="O1167" s="3" t="str">
        <f>VLOOKUP(Table1[[#This Row],[Province_Number]],WikiTable[],3)</f>
        <v>Africa</v>
      </c>
      <c r="P1167" s="3" t="str">
        <f>VLOOKUP(Table1[[#This Row],[Province_Number]],WikiTable[],4)</f>
        <v>Congo / Central Africa / West African Coast</v>
      </c>
      <c r="Q1167" s="3" t="str">
        <f>VLOOKUP(Table1[[#This Row],[Province_Number]],WikiTable[],12)</f>
        <v>Ivory Coast</v>
      </c>
      <c r="R1167" s="3" t="str">
        <f>VLOOKUP(Table1[[#This Row],[Province_Number]],WikiTable[],11)</f>
        <v>Ivory</v>
      </c>
      <c r="S1167" s="3"/>
    </row>
    <row r="1168" spans="1:19" x14ac:dyDescent="0.25">
      <c r="A1168">
        <v>1167</v>
      </c>
      <c r="B1168" t="s">
        <v>3153</v>
      </c>
      <c r="O1168" s="3" t="str">
        <f>VLOOKUP(Table1[[#This Row],[Province_Number]],WikiTable[],3)</f>
        <v>Africa</v>
      </c>
      <c r="P1168" s="3" t="str">
        <f>VLOOKUP(Table1[[#This Row],[Province_Number]],WikiTable[],4)</f>
        <v>Congo / Central Africa / West African Coast</v>
      </c>
      <c r="Q1168" s="3" t="str">
        <f>VLOOKUP(Table1[[#This Row],[Province_Number]],WikiTable[],12)</f>
        <v>Ivory Coast</v>
      </c>
      <c r="R1168" s="3" t="str">
        <f>VLOOKUP(Table1[[#This Row],[Province_Number]],WikiTable[],11)</f>
        <v>Unknown</v>
      </c>
      <c r="S1168" s="3"/>
    </row>
    <row r="1169" spans="1:19" x14ac:dyDescent="0.25">
      <c r="A1169">
        <v>1168</v>
      </c>
      <c r="B1169" t="s">
        <v>3154</v>
      </c>
      <c r="O1169" s="3" t="str">
        <f>VLOOKUP(Table1[[#This Row],[Province_Number]],WikiTable[],3)</f>
        <v>Africa</v>
      </c>
      <c r="P1169" s="3" t="str">
        <f>VLOOKUP(Table1[[#This Row],[Province_Number]],WikiTable[],4)</f>
        <v>Congo / Central Africa / West African Coast</v>
      </c>
      <c r="Q1169" s="3" t="str">
        <f>VLOOKUP(Table1[[#This Row],[Province_Number]],WikiTable[],12)</f>
        <v>Ivory Coast</v>
      </c>
      <c r="R1169" s="3" t="str">
        <f>VLOOKUP(Table1[[#This Row],[Province_Number]],WikiTable[],11)</f>
        <v>Slaves</v>
      </c>
      <c r="S1169" s="3"/>
    </row>
    <row r="1170" spans="1:19" x14ac:dyDescent="0.25">
      <c r="A1170">
        <v>1169</v>
      </c>
      <c r="B1170" t="s">
        <v>3155</v>
      </c>
      <c r="O1170" s="3" t="str">
        <f>VLOOKUP(Table1[[#This Row],[Province_Number]],WikiTable[],3)</f>
        <v>Africa</v>
      </c>
      <c r="P1170" s="3" t="str">
        <f>VLOOKUP(Table1[[#This Row],[Province_Number]],WikiTable[],4)</f>
        <v>Congo / Central Africa</v>
      </c>
      <c r="Q1170" s="3" t="str">
        <f>VLOOKUP(Table1[[#This Row],[Province_Number]],WikiTable[],12)</f>
        <v>Ivory Coast</v>
      </c>
      <c r="R1170" s="3" t="str">
        <f>VLOOKUP(Table1[[#This Row],[Province_Number]],WikiTable[],11)</f>
        <v>Copper</v>
      </c>
      <c r="S1170" s="3"/>
    </row>
    <row r="1171" spans="1:19" x14ac:dyDescent="0.25">
      <c r="A1171">
        <v>1170</v>
      </c>
      <c r="B1171" t="s">
        <v>3156</v>
      </c>
      <c r="O1171" s="3" t="str">
        <f>VLOOKUP(Table1[[#This Row],[Province_Number]],WikiTable[],3)</f>
        <v>Africa</v>
      </c>
      <c r="P1171" s="3" t="str">
        <f>VLOOKUP(Table1[[#This Row],[Province_Number]],WikiTable[],4)</f>
        <v>Congo / Central Africa</v>
      </c>
      <c r="Q1171" s="3" t="str">
        <f>VLOOKUP(Table1[[#This Row],[Province_Number]],WikiTable[],12)</f>
        <v>Ivory Coast</v>
      </c>
      <c r="R1171" s="3" t="str">
        <f>VLOOKUP(Table1[[#This Row],[Province_Number]],WikiTable[],11)</f>
        <v>Iron</v>
      </c>
      <c r="S1171" s="3"/>
    </row>
    <row r="1172" spans="1:19" x14ac:dyDescent="0.25">
      <c r="A1172">
        <v>1171</v>
      </c>
      <c r="B1172" t="s">
        <v>3157</v>
      </c>
      <c r="O1172" s="3" t="str">
        <f>VLOOKUP(Table1[[#This Row],[Province_Number]],WikiTable[],3)</f>
        <v>Africa</v>
      </c>
      <c r="P1172" s="3" t="str">
        <f>VLOOKUP(Table1[[#This Row],[Province_Number]],WikiTable[],4)</f>
        <v>Congo / Central Africa</v>
      </c>
      <c r="Q1172" s="3" t="str">
        <f>VLOOKUP(Table1[[#This Row],[Province_Number]],WikiTable[],12)</f>
        <v>Ivory Coast</v>
      </c>
      <c r="R1172" s="3" t="str">
        <f>VLOOKUP(Table1[[#This Row],[Province_Number]],WikiTable[],11)</f>
        <v>Slaves</v>
      </c>
      <c r="S1172" s="3"/>
    </row>
    <row r="1173" spans="1:19" x14ac:dyDescent="0.25">
      <c r="A1173">
        <v>1172</v>
      </c>
      <c r="B1173" t="s">
        <v>3158</v>
      </c>
      <c r="O1173" s="3" t="str">
        <f>VLOOKUP(Table1[[#This Row],[Province_Number]],WikiTable[],3)</f>
        <v>Africa</v>
      </c>
      <c r="P1173" s="3" t="str">
        <f>VLOOKUP(Table1[[#This Row],[Province_Number]],WikiTable[],4)</f>
        <v>South Africa</v>
      </c>
      <c r="Q1173" s="3" t="str">
        <f>VLOOKUP(Table1[[#This Row],[Province_Number]],WikiTable[],12)</f>
        <v>Ivory Coast</v>
      </c>
      <c r="R1173" s="3" t="str">
        <f>VLOOKUP(Table1[[#This Row],[Province_Number]],WikiTable[],11)</f>
        <v>Unknown</v>
      </c>
      <c r="S1173" s="3"/>
    </row>
    <row r="1174" spans="1:19" x14ac:dyDescent="0.25">
      <c r="A1174">
        <v>1173</v>
      </c>
      <c r="B1174" t="s">
        <v>3159</v>
      </c>
      <c r="O1174" s="3" t="str">
        <f>VLOOKUP(Table1[[#This Row],[Province_Number]],WikiTable[],3)</f>
        <v>Africa</v>
      </c>
      <c r="P1174" s="3" t="str">
        <f>VLOOKUP(Table1[[#This Row],[Province_Number]],WikiTable[],4)</f>
        <v>Wasteland</v>
      </c>
      <c r="Q1174" s="3">
        <f>VLOOKUP(Table1[[#This Row],[Province_Number]],WikiTable[],12)</f>
        <v>0</v>
      </c>
      <c r="R1174" s="3">
        <f>VLOOKUP(Table1[[#This Row],[Province_Number]],WikiTable[],11)</f>
        <v>0</v>
      </c>
      <c r="S1174" s="3"/>
    </row>
    <row r="1175" spans="1:19" x14ac:dyDescent="0.25">
      <c r="A1175">
        <v>1174</v>
      </c>
      <c r="B1175" t="s">
        <v>3161</v>
      </c>
      <c r="O1175" s="3" t="str">
        <f>VLOOKUP(Table1[[#This Row],[Province_Number]],WikiTable[],3)</f>
        <v>Africa</v>
      </c>
      <c r="P1175" s="3" t="str">
        <f>VLOOKUP(Table1[[#This Row],[Province_Number]],WikiTable[],4)</f>
        <v>South Africa</v>
      </c>
      <c r="Q1175" s="3" t="str">
        <f>VLOOKUP(Table1[[#This Row],[Province_Number]],WikiTable[],12)</f>
        <v>Cape of Good Hope</v>
      </c>
      <c r="R1175" s="3" t="str">
        <f>VLOOKUP(Table1[[#This Row],[Province_Number]],WikiTable[],11)</f>
        <v>Unknown</v>
      </c>
      <c r="S1175" s="3"/>
    </row>
    <row r="1176" spans="1:19" x14ac:dyDescent="0.25">
      <c r="A1176">
        <v>1175</v>
      </c>
      <c r="B1176" t="s">
        <v>3162</v>
      </c>
      <c r="O1176" s="3" t="str">
        <f>VLOOKUP(Table1[[#This Row],[Province_Number]],WikiTable[],3)</f>
        <v>Africa</v>
      </c>
      <c r="P1176" s="3" t="str">
        <f>VLOOKUP(Table1[[#This Row],[Province_Number]],WikiTable[],4)</f>
        <v>South Africa</v>
      </c>
      <c r="Q1176" s="3" t="str">
        <f>VLOOKUP(Table1[[#This Row],[Province_Number]],WikiTable[],12)</f>
        <v>Cape of Good Hope</v>
      </c>
      <c r="R1176" s="3" t="str">
        <f>VLOOKUP(Table1[[#This Row],[Province_Number]],WikiTable[],11)</f>
        <v>Unknown</v>
      </c>
      <c r="S1176" s="3"/>
    </row>
    <row r="1177" spans="1:19" x14ac:dyDescent="0.25">
      <c r="A1177">
        <v>1176</v>
      </c>
      <c r="B1177" t="s">
        <v>3163</v>
      </c>
      <c r="O1177" s="3" t="str">
        <f>VLOOKUP(Table1[[#This Row],[Province_Number]],WikiTable[],3)</f>
        <v>Africa</v>
      </c>
      <c r="P1177" s="3" t="str">
        <f>VLOOKUP(Table1[[#This Row],[Province_Number]],WikiTable[],4)</f>
        <v>South Africa</v>
      </c>
      <c r="Q1177" s="3" t="str">
        <f>VLOOKUP(Table1[[#This Row],[Province_Number]],WikiTable[],12)</f>
        <v>Cape of Good Hope</v>
      </c>
      <c r="R1177" s="3" t="str">
        <f>VLOOKUP(Table1[[#This Row],[Province_Number]],WikiTable[],11)</f>
        <v>Unknown</v>
      </c>
      <c r="S1177" s="3"/>
    </row>
    <row r="1178" spans="1:19" x14ac:dyDescent="0.25">
      <c r="A1178">
        <v>1177</v>
      </c>
      <c r="B1178" t="s">
        <v>3164</v>
      </c>
      <c r="O1178" s="3" t="str">
        <f>VLOOKUP(Table1[[#This Row],[Province_Number]],WikiTable[],3)</f>
        <v>Africa</v>
      </c>
      <c r="P1178" s="3" t="str">
        <f>VLOOKUP(Table1[[#This Row],[Province_Number]],WikiTable[],4)</f>
        <v>South Africa</v>
      </c>
      <c r="Q1178" s="3" t="str">
        <f>VLOOKUP(Table1[[#This Row],[Province_Number]],WikiTable[],12)</f>
        <v>Cape of Good Hope</v>
      </c>
      <c r="R1178" s="3" t="str">
        <f>VLOOKUP(Table1[[#This Row],[Province_Number]],WikiTable[],11)</f>
        <v>Unknown</v>
      </c>
      <c r="S1178" s="3"/>
    </row>
    <row r="1179" spans="1:19" x14ac:dyDescent="0.25">
      <c r="A1179">
        <v>1178</v>
      </c>
      <c r="B1179" t="s">
        <v>3165</v>
      </c>
      <c r="O1179" s="3" t="str">
        <f>VLOOKUP(Table1[[#This Row],[Province_Number]],WikiTable[],3)</f>
        <v>Africa</v>
      </c>
      <c r="P1179" s="3" t="str">
        <f>VLOOKUP(Table1[[#This Row],[Province_Number]],WikiTable[],4)</f>
        <v>South Africa</v>
      </c>
      <c r="Q1179" s="3" t="str">
        <f>VLOOKUP(Table1[[#This Row],[Province_Number]],WikiTable[],12)</f>
        <v>Cape of Good Hope</v>
      </c>
      <c r="R1179" s="3" t="str">
        <f>VLOOKUP(Table1[[#This Row],[Province_Number]],WikiTable[],11)</f>
        <v>Unknown</v>
      </c>
      <c r="S1179" s="3"/>
    </row>
    <row r="1180" spans="1:19" x14ac:dyDescent="0.25">
      <c r="A1180">
        <v>1179</v>
      </c>
      <c r="B1180" t="s">
        <v>3166</v>
      </c>
      <c r="O1180" s="3" t="str">
        <f>VLOOKUP(Table1[[#This Row],[Province_Number]],WikiTable[],3)</f>
        <v>Africa</v>
      </c>
      <c r="P1180" s="3" t="str">
        <f>VLOOKUP(Table1[[#This Row],[Province_Number]],WikiTable[],4)</f>
        <v>South Africa</v>
      </c>
      <c r="Q1180" s="3" t="str">
        <f>VLOOKUP(Table1[[#This Row],[Province_Number]],WikiTable[],12)</f>
        <v>Cape of Good Hope</v>
      </c>
      <c r="R1180" s="3" t="str">
        <f>VLOOKUP(Table1[[#This Row],[Province_Number]],WikiTable[],11)</f>
        <v>Unknown</v>
      </c>
      <c r="S1180" s="3"/>
    </row>
    <row r="1181" spans="1:19" x14ac:dyDescent="0.25">
      <c r="A1181">
        <v>1180</v>
      </c>
      <c r="B1181" t="s">
        <v>3167</v>
      </c>
      <c r="O1181" s="3" t="str">
        <f>VLOOKUP(Table1[[#This Row],[Province_Number]],WikiTable[],3)</f>
        <v>Africa</v>
      </c>
      <c r="P1181" s="3" t="str">
        <f>VLOOKUP(Table1[[#This Row],[Province_Number]],WikiTable[],4)</f>
        <v>South Africa</v>
      </c>
      <c r="Q1181" s="3" t="str">
        <f>VLOOKUP(Table1[[#This Row],[Province_Number]],WikiTable[],12)</f>
        <v>Cape of Good Hope</v>
      </c>
      <c r="R1181" s="3" t="str">
        <f>VLOOKUP(Table1[[#This Row],[Province_Number]],WikiTable[],11)</f>
        <v>Unknown</v>
      </c>
      <c r="S1181" s="3"/>
    </row>
    <row r="1182" spans="1:19" x14ac:dyDescent="0.25">
      <c r="A1182">
        <v>1181</v>
      </c>
      <c r="B1182" t="s">
        <v>3168</v>
      </c>
      <c r="O1182" s="3" t="str">
        <f>VLOOKUP(Table1[[#This Row],[Province_Number]],WikiTable[],3)</f>
        <v>Africa</v>
      </c>
      <c r="P1182" s="3" t="str">
        <f>VLOOKUP(Table1[[#This Row],[Province_Number]],WikiTable[],4)</f>
        <v>South Africa</v>
      </c>
      <c r="Q1182" s="3" t="str">
        <f>VLOOKUP(Table1[[#This Row],[Province_Number]],WikiTable[],12)</f>
        <v>Cape of Good Hope</v>
      </c>
      <c r="R1182" s="3" t="str">
        <f>VLOOKUP(Table1[[#This Row],[Province_Number]],WikiTable[],11)</f>
        <v>Unknown</v>
      </c>
      <c r="S1182" s="3"/>
    </row>
    <row r="1183" spans="1:19" x14ac:dyDescent="0.25">
      <c r="A1183">
        <v>1182</v>
      </c>
      <c r="B1183" t="s">
        <v>3169</v>
      </c>
      <c r="O1183" s="3" t="str">
        <f>VLOOKUP(Table1[[#This Row],[Province_Number]],WikiTable[],3)</f>
        <v>Africa</v>
      </c>
      <c r="P1183" s="3" t="str">
        <f>VLOOKUP(Table1[[#This Row],[Province_Number]],WikiTable[],4)</f>
        <v>South Africa</v>
      </c>
      <c r="Q1183" s="3" t="str">
        <f>VLOOKUP(Table1[[#This Row],[Province_Number]],WikiTable[],12)</f>
        <v>Cape of Good Hope</v>
      </c>
      <c r="R1183" s="3" t="str">
        <f>VLOOKUP(Table1[[#This Row],[Province_Number]],WikiTable[],11)</f>
        <v>Unknown</v>
      </c>
      <c r="S1183" s="3"/>
    </row>
    <row r="1184" spans="1:19" x14ac:dyDescent="0.25">
      <c r="A1184">
        <v>1183</v>
      </c>
      <c r="B1184" t="s">
        <v>3170</v>
      </c>
      <c r="O1184" s="3" t="str">
        <f>VLOOKUP(Table1[[#This Row],[Province_Number]],WikiTable[],3)</f>
        <v>Africa</v>
      </c>
      <c r="P1184" s="3" t="str">
        <f>VLOOKUP(Table1[[#This Row],[Province_Number]],WikiTable[],4)</f>
        <v>South Africa</v>
      </c>
      <c r="Q1184" s="3" t="str">
        <f>VLOOKUP(Table1[[#This Row],[Province_Number]],WikiTable[],12)</f>
        <v>Zanzibar</v>
      </c>
      <c r="R1184" s="3" t="str">
        <f>VLOOKUP(Table1[[#This Row],[Province_Number]],WikiTable[],11)</f>
        <v>Unknown</v>
      </c>
      <c r="S1184" s="3"/>
    </row>
    <row r="1185" spans="1:19" x14ac:dyDescent="0.25">
      <c r="A1185">
        <v>1184</v>
      </c>
      <c r="B1185" t="s">
        <v>3171</v>
      </c>
      <c r="O1185" s="3" t="str">
        <f>VLOOKUP(Table1[[#This Row],[Province_Number]],WikiTable[],3)</f>
        <v>Africa</v>
      </c>
      <c r="P1185" s="3" t="str">
        <f>VLOOKUP(Table1[[#This Row],[Province_Number]],WikiTable[],4)</f>
        <v>South Africa</v>
      </c>
      <c r="Q1185" s="3" t="str">
        <f>VLOOKUP(Table1[[#This Row],[Province_Number]],WikiTable[],12)</f>
        <v>Zanzibar</v>
      </c>
      <c r="R1185" s="3" t="str">
        <f>VLOOKUP(Table1[[#This Row],[Province_Number]],WikiTable[],11)</f>
        <v>Gold</v>
      </c>
      <c r="S1185" s="3"/>
    </row>
    <row r="1186" spans="1:19" x14ac:dyDescent="0.25">
      <c r="A1186">
        <v>1185</v>
      </c>
      <c r="B1186" t="s">
        <v>3174</v>
      </c>
      <c r="O1186" s="3" t="str">
        <f>VLOOKUP(Table1[[#This Row],[Province_Number]],WikiTable[],3)</f>
        <v>Africa</v>
      </c>
      <c r="P1186" s="3" t="str">
        <f>VLOOKUP(Table1[[#This Row],[Province_Number]],WikiTable[],4)</f>
        <v>South Africa</v>
      </c>
      <c r="Q1186" s="3" t="str">
        <f>VLOOKUP(Table1[[#This Row],[Province_Number]],WikiTable[],12)</f>
        <v>Zanzibar</v>
      </c>
      <c r="R1186" s="3" t="str">
        <f>VLOOKUP(Table1[[#This Row],[Province_Number]],WikiTable[],11)</f>
        <v>Gold</v>
      </c>
      <c r="S1186" s="3"/>
    </row>
    <row r="1187" spans="1:19" x14ac:dyDescent="0.25">
      <c r="A1187">
        <v>1186</v>
      </c>
      <c r="B1187" t="s">
        <v>3175</v>
      </c>
      <c r="O1187" s="3" t="str">
        <f>VLOOKUP(Table1[[#This Row],[Province_Number]],WikiTable[],3)</f>
        <v>Africa</v>
      </c>
      <c r="P1187" s="3" t="str">
        <f>VLOOKUP(Table1[[#This Row],[Province_Number]],WikiTable[],4)</f>
        <v>South Africa</v>
      </c>
      <c r="Q1187" s="3" t="str">
        <f>VLOOKUP(Table1[[#This Row],[Province_Number]],WikiTable[],12)</f>
        <v>Zanzibar</v>
      </c>
      <c r="R1187" s="3" t="str">
        <f>VLOOKUP(Table1[[#This Row],[Province_Number]],WikiTable[],11)</f>
        <v>Gold</v>
      </c>
      <c r="S1187" s="3"/>
    </row>
    <row r="1188" spans="1:19" x14ac:dyDescent="0.25">
      <c r="A1188">
        <v>1187</v>
      </c>
      <c r="B1188" t="s">
        <v>3176</v>
      </c>
      <c r="O1188" s="3" t="str">
        <f>VLOOKUP(Table1[[#This Row],[Province_Number]],WikiTable[],3)</f>
        <v>Africa</v>
      </c>
      <c r="P1188" s="3" t="str">
        <f>VLOOKUP(Table1[[#This Row],[Province_Number]],WikiTable[],4)</f>
        <v>South Africa</v>
      </c>
      <c r="Q1188" s="3" t="str">
        <f>VLOOKUP(Table1[[#This Row],[Province_Number]],WikiTable[],12)</f>
        <v>Zanzibar</v>
      </c>
      <c r="R1188" s="3" t="str">
        <f>VLOOKUP(Table1[[#This Row],[Province_Number]],WikiTable[],11)</f>
        <v>Ivory</v>
      </c>
      <c r="S1188" s="3"/>
    </row>
    <row r="1189" spans="1:19" x14ac:dyDescent="0.25">
      <c r="A1189">
        <v>1188</v>
      </c>
      <c r="B1189" t="s">
        <v>3177</v>
      </c>
      <c r="O1189" s="3" t="str">
        <f>VLOOKUP(Table1[[#This Row],[Province_Number]],WikiTable[],3)</f>
        <v>Africa</v>
      </c>
      <c r="P1189" s="3" t="str">
        <f>VLOOKUP(Table1[[#This Row],[Province_Number]],WikiTable[],4)</f>
        <v>South Africa</v>
      </c>
      <c r="Q1189" s="3" t="str">
        <f>VLOOKUP(Table1[[#This Row],[Province_Number]],WikiTable[],12)</f>
        <v>Zanzibar</v>
      </c>
      <c r="R1189" s="3" t="str">
        <f>VLOOKUP(Table1[[#This Row],[Province_Number]],WikiTable[],11)</f>
        <v>Gold</v>
      </c>
      <c r="S1189" s="3"/>
    </row>
    <row r="1190" spans="1:19" x14ac:dyDescent="0.25">
      <c r="A1190">
        <v>1189</v>
      </c>
      <c r="B1190" t="s">
        <v>3178</v>
      </c>
      <c r="O1190" s="3" t="str">
        <f>VLOOKUP(Table1[[#This Row],[Province_Number]],WikiTable[],3)</f>
        <v>Africa</v>
      </c>
      <c r="P1190" s="3" t="str">
        <f>VLOOKUP(Table1[[#This Row],[Province_Number]],WikiTable[],4)</f>
        <v>South Africa</v>
      </c>
      <c r="Q1190" s="3" t="str">
        <f>VLOOKUP(Table1[[#This Row],[Province_Number]],WikiTable[],12)</f>
        <v>Zanzibar</v>
      </c>
      <c r="R1190" s="3" t="str">
        <f>VLOOKUP(Table1[[#This Row],[Province_Number]],WikiTable[],11)</f>
        <v>Grain</v>
      </c>
      <c r="S1190" s="3"/>
    </row>
    <row r="1191" spans="1:19" x14ac:dyDescent="0.25">
      <c r="A1191">
        <v>1190</v>
      </c>
      <c r="B1191" t="s">
        <v>3179</v>
      </c>
      <c r="O1191" s="3" t="str">
        <f>VLOOKUP(Table1[[#This Row],[Province_Number]],WikiTable[],3)</f>
        <v>Africa</v>
      </c>
      <c r="P1191" s="3" t="str">
        <f>VLOOKUP(Table1[[#This Row],[Province_Number]],WikiTable[],4)</f>
        <v>South Africa</v>
      </c>
      <c r="Q1191" s="3" t="str">
        <f>VLOOKUP(Table1[[#This Row],[Province_Number]],WikiTable[],12)</f>
        <v>Zanzibar</v>
      </c>
      <c r="R1191" s="3" t="str">
        <f>VLOOKUP(Table1[[#This Row],[Province_Number]],WikiTable[],11)</f>
        <v>Ivory</v>
      </c>
      <c r="S1191" s="3"/>
    </row>
    <row r="1192" spans="1:19" x14ac:dyDescent="0.25">
      <c r="A1192">
        <v>1191</v>
      </c>
      <c r="B1192" t="s">
        <v>3180</v>
      </c>
      <c r="O1192" s="3" t="str">
        <f>VLOOKUP(Table1[[#This Row],[Province_Number]],WikiTable[],3)</f>
        <v>Africa</v>
      </c>
      <c r="P1192" s="3" t="str">
        <f>VLOOKUP(Table1[[#This Row],[Province_Number]],WikiTable[],4)</f>
        <v>South Africa</v>
      </c>
      <c r="Q1192" s="3" t="str">
        <f>VLOOKUP(Table1[[#This Row],[Province_Number]],WikiTable[],12)</f>
        <v>Zanzibar</v>
      </c>
      <c r="R1192" s="3" t="str">
        <f>VLOOKUP(Table1[[#This Row],[Province_Number]],WikiTable[],11)</f>
        <v>Ivory</v>
      </c>
      <c r="S1192" s="3"/>
    </row>
    <row r="1193" spans="1:19" x14ac:dyDescent="0.25">
      <c r="A1193">
        <v>1192</v>
      </c>
      <c r="B1193" t="s">
        <v>3181</v>
      </c>
      <c r="O1193" s="3" t="str">
        <f>VLOOKUP(Table1[[#This Row],[Province_Number]],WikiTable[],3)</f>
        <v>Africa</v>
      </c>
      <c r="P1193" s="3" t="str">
        <f>VLOOKUP(Table1[[#This Row],[Province_Number]],WikiTable[],4)</f>
        <v>South Africa</v>
      </c>
      <c r="Q1193" s="3" t="str">
        <f>VLOOKUP(Table1[[#This Row],[Province_Number]],WikiTable[],12)</f>
        <v>Zanzibar</v>
      </c>
      <c r="R1193" s="3" t="str">
        <f>VLOOKUP(Table1[[#This Row],[Province_Number]],WikiTable[],11)</f>
        <v>Ivory</v>
      </c>
      <c r="S1193" s="3"/>
    </row>
    <row r="1194" spans="1:19" x14ac:dyDescent="0.25">
      <c r="A1194">
        <v>1193</v>
      </c>
      <c r="B1194" t="s">
        <v>3183</v>
      </c>
      <c r="O1194" s="3" t="str">
        <f>VLOOKUP(Table1[[#This Row],[Province_Number]],WikiTable[],3)</f>
        <v>Africa</v>
      </c>
      <c r="P1194" s="3" t="str">
        <f>VLOOKUP(Table1[[#This Row],[Province_Number]],WikiTable[],4)</f>
        <v>South Africa</v>
      </c>
      <c r="Q1194" s="3" t="str">
        <f>VLOOKUP(Table1[[#This Row],[Province_Number]],WikiTable[],12)</f>
        <v>Zanzibar</v>
      </c>
      <c r="R1194" s="3" t="str">
        <f>VLOOKUP(Table1[[#This Row],[Province_Number]],WikiTable[],11)</f>
        <v>Unknown</v>
      </c>
      <c r="S1194" s="3"/>
    </row>
    <row r="1195" spans="1:19" x14ac:dyDescent="0.25">
      <c r="A1195">
        <v>1194</v>
      </c>
      <c r="B1195" t="s">
        <v>3185</v>
      </c>
      <c r="O1195" s="3" t="str">
        <f>VLOOKUP(Table1[[#This Row],[Province_Number]],WikiTable[],3)</f>
        <v>Africa</v>
      </c>
      <c r="P1195" s="3" t="str">
        <f>VLOOKUP(Table1[[#This Row],[Province_Number]],WikiTable[],4)</f>
        <v>South Africa</v>
      </c>
      <c r="Q1195" s="3" t="str">
        <f>VLOOKUP(Table1[[#This Row],[Province_Number]],WikiTable[],12)</f>
        <v>Zanzibar</v>
      </c>
      <c r="R1195" s="3" t="str">
        <f>VLOOKUP(Table1[[#This Row],[Province_Number]],WikiTable[],11)</f>
        <v>Unknown</v>
      </c>
      <c r="S1195" s="3"/>
    </row>
    <row r="1196" spans="1:19" x14ac:dyDescent="0.25">
      <c r="A1196">
        <v>1195</v>
      </c>
      <c r="B1196" t="s">
        <v>3186</v>
      </c>
      <c r="O1196" s="3" t="str">
        <f>VLOOKUP(Table1[[#This Row],[Province_Number]],WikiTable[],3)</f>
        <v>Africa</v>
      </c>
      <c r="P1196" s="3" t="str">
        <f>VLOOKUP(Table1[[#This Row],[Province_Number]],WikiTable[],4)</f>
        <v>Central Africa</v>
      </c>
      <c r="Q1196" s="3" t="str">
        <f>VLOOKUP(Table1[[#This Row],[Province_Number]],WikiTable[],12)</f>
        <v>Zanzibar</v>
      </c>
      <c r="R1196" s="3" t="str">
        <f>VLOOKUP(Table1[[#This Row],[Province_Number]],WikiTable[],11)</f>
        <v>Ivory</v>
      </c>
      <c r="S1196" s="3"/>
    </row>
    <row r="1197" spans="1:19" x14ac:dyDescent="0.25">
      <c r="A1197">
        <v>1196</v>
      </c>
      <c r="B1197" t="s">
        <v>2769</v>
      </c>
      <c r="O1197" s="3" t="str">
        <f>VLOOKUP(Table1[[#This Row],[Province_Number]],WikiTable[],3)</f>
        <v>Africa</v>
      </c>
      <c r="P1197" s="3" t="str">
        <f>VLOOKUP(Table1[[#This Row],[Province_Number]],WikiTable[],4)</f>
        <v>Central Africa</v>
      </c>
      <c r="Q1197" s="3" t="str">
        <f>VLOOKUP(Table1[[#This Row],[Province_Number]],WikiTable[],12)</f>
        <v>Zanzibar</v>
      </c>
      <c r="R1197" s="3" t="str">
        <f>VLOOKUP(Table1[[#This Row],[Province_Number]],WikiTable[],11)</f>
        <v>Gold</v>
      </c>
      <c r="S1197" s="3"/>
    </row>
    <row r="1198" spans="1:19" x14ac:dyDescent="0.25">
      <c r="A1198">
        <v>1197</v>
      </c>
      <c r="B1198" t="s">
        <v>3187</v>
      </c>
      <c r="O1198" s="3" t="str">
        <f>VLOOKUP(Table1[[#This Row],[Province_Number]],WikiTable[],3)</f>
        <v>Africa</v>
      </c>
      <c r="P1198" s="3" t="str">
        <f>VLOOKUP(Table1[[#This Row],[Province_Number]],WikiTable[],4)</f>
        <v>Central Africa</v>
      </c>
      <c r="Q1198" s="3" t="str">
        <f>VLOOKUP(Table1[[#This Row],[Province_Number]],WikiTable[],12)</f>
        <v>Zanzibar</v>
      </c>
      <c r="R1198" s="3" t="str">
        <f>VLOOKUP(Table1[[#This Row],[Province_Number]],WikiTable[],11)</f>
        <v>Slaves</v>
      </c>
      <c r="S1198" s="3"/>
    </row>
    <row r="1199" spans="1:19" x14ac:dyDescent="0.25">
      <c r="A1199">
        <v>1198</v>
      </c>
      <c r="B1199" t="s">
        <v>3188</v>
      </c>
      <c r="O1199" s="3" t="str">
        <f>VLOOKUP(Table1[[#This Row],[Province_Number]],WikiTable[],3)</f>
        <v>Africa</v>
      </c>
      <c r="P1199" s="3" t="str">
        <f>VLOOKUP(Table1[[#This Row],[Province_Number]],WikiTable[],4)</f>
        <v>Central Africa</v>
      </c>
      <c r="Q1199" s="3" t="str">
        <f>VLOOKUP(Table1[[#This Row],[Province_Number]],WikiTable[],12)</f>
        <v>Zanzibar</v>
      </c>
      <c r="R1199" s="3" t="str">
        <f>VLOOKUP(Table1[[#This Row],[Province_Number]],WikiTable[],11)</f>
        <v>Fish</v>
      </c>
      <c r="S1199" s="3"/>
    </row>
    <row r="1200" spans="1:19" x14ac:dyDescent="0.25">
      <c r="A1200">
        <v>1199</v>
      </c>
      <c r="B1200" t="s">
        <v>3189</v>
      </c>
      <c r="O1200" s="3" t="str">
        <f>VLOOKUP(Table1[[#This Row],[Province_Number]],WikiTable[],3)</f>
        <v>Africa</v>
      </c>
      <c r="P1200" s="3" t="str">
        <f>VLOOKUP(Table1[[#This Row],[Province_Number]],WikiTable[],4)</f>
        <v>Central Africa</v>
      </c>
      <c r="Q1200" s="3" t="str">
        <f>VLOOKUP(Table1[[#This Row],[Province_Number]],WikiTable[],12)</f>
        <v>Zanzibar</v>
      </c>
      <c r="R1200" s="3" t="str">
        <f>VLOOKUP(Table1[[#This Row],[Province_Number]],WikiTable[],11)</f>
        <v>Ivory</v>
      </c>
      <c r="S1200" s="3"/>
    </row>
    <row r="1201" spans="1:19" x14ac:dyDescent="0.25">
      <c r="A1201">
        <v>1200</v>
      </c>
      <c r="B1201" t="s">
        <v>3190</v>
      </c>
      <c r="O1201" s="3" t="str">
        <f>VLOOKUP(Table1[[#This Row],[Province_Number]],WikiTable[],3)</f>
        <v>Africa</v>
      </c>
      <c r="P1201" s="3" t="str">
        <f>VLOOKUP(Table1[[#This Row],[Province_Number]],WikiTable[],4)</f>
        <v>Central Africa</v>
      </c>
      <c r="Q1201" s="3" t="str">
        <f>VLOOKUP(Table1[[#This Row],[Province_Number]],WikiTable[],12)</f>
        <v>Zanzibar</v>
      </c>
      <c r="R1201" s="3" t="str">
        <f>VLOOKUP(Table1[[#This Row],[Province_Number]],WikiTable[],11)</f>
        <v>Ivory</v>
      </c>
      <c r="S1201" s="3"/>
    </row>
    <row r="1202" spans="1:19" x14ac:dyDescent="0.25">
      <c r="A1202">
        <v>1201</v>
      </c>
      <c r="B1202" t="s">
        <v>2771</v>
      </c>
      <c r="O1202" s="3" t="str">
        <f>VLOOKUP(Table1[[#This Row],[Province_Number]],WikiTable[],3)</f>
        <v>Africa</v>
      </c>
      <c r="P1202" s="3" t="str">
        <f>VLOOKUP(Table1[[#This Row],[Province_Number]],WikiTable[],4)</f>
        <v>Central Africa</v>
      </c>
      <c r="Q1202" s="3" t="str">
        <f>VLOOKUP(Table1[[#This Row],[Province_Number]],WikiTable[],12)</f>
        <v>Zanzibar</v>
      </c>
      <c r="R1202" s="3" t="str">
        <f>VLOOKUP(Table1[[#This Row],[Province_Number]],WikiTable[],11)</f>
        <v>Slaves</v>
      </c>
      <c r="S1202" s="3"/>
    </row>
    <row r="1203" spans="1:19" x14ac:dyDescent="0.25">
      <c r="A1203">
        <v>1202</v>
      </c>
      <c r="B1203" t="s">
        <v>3191</v>
      </c>
      <c r="O1203" s="3" t="str">
        <f>VLOOKUP(Table1[[#This Row],[Province_Number]],WikiTable[],3)</f>
        <v>Africa</v>
      </c>
      <c r="P1203" s="3" t="str">
        <f>VLOOKUP(Table1[[#This Row],[Province_Number]],WikiTable[],4)</f>
        <v>Central Africa</v>
      </c>
      <c r="Q1203" s="3" t="str">
        <f>VLOOKUP(Table1[[#This Row],[Province_Number]],WikiTable[],12)</f>
        <v>Zanzibar</v>
      </c>
      <c r="R1203" s="3" t="str">
        <f>VLOOKUP(Table1[[#This Row],[Province_Number]],WikiTable[],11)</f>
        <v>Ivory</v>
      </c>
      <c r="S1203" s="3"/>
    </row>
    <row r="1204" spans="1:19" x14ac:dyDescent="0.25">
      <c r="A1204">
        <v>1203</v>
      </c>
      <c r="B1204" t="s">
        <v>3192</v>
      </c>
      <c r="O1204" s="3" t="str">
        <f>VLOOKUP(Table1[[#This Row],[Province_Number]],WikiTable[],3)</f>
        <v>Africa</v>
      </c>
      <c r="P1204" s="3" t="str">
        <f>VLOOKUP(Table1[[#This Row],[Province_Number]],WikiTable[],4)</f>
        <v>Central Africa</v>
      </c>
      <c r="Q1204" s="3" t="str">
        <f>VLOOKUP(Table1[[#This Row],[Province_Number]],WikiTable[],12)</f>
        <v>Zanzibar</v>
      </c>
      <c r="R1204" s="3" t="str">
        <f>VLOOKUP(Table1[[#This Row],[Province_Number]],WikiTable[],11)</f>
        <v>Iron</v>
      </c>
      <c r="S1204" s="3"/>
    </row>
    <row r="1205" spans="1:19" x14ac:dyDescent="0.25">
      <c r="A1205">
        <v>1204</v>
      </c>
      <c r="B1205" t="s">
        <v>3193</v>
      </c>
      <c r="O1205" s="3" t="str">
        <f>VLOOKUP(Table1[[#This Row],[Province_Number]],WikiTable[],3)</f>
        <v>Africa</v>
      </c>
      <c r="P1205" s="3" t="str">
        <f>VLOOKUP(Table1[[#This Row],[Province_Number]],WikiTable[],4)</f>
        <v>Central Africa</v>
      </c>
      <c r="Q1205" s="3" t="str">
        <f>VLOOKUP(Table1[[#This Row],[Province_Number]],WikiTable[],12)</f>
        <v>Zanzibar</v>
      </c>
      <c r="R1205" s="3" t="str">
        <f>VLOOKUP(Table1[[#This Row],[Province_Number]],WikiTable[],11)</f>
        <v>Ivory</v>
      </c>
      <c r="S1205" s="3"/>
    </row>
    <row r="1206" spans="1:19" x14ac:dyDescent="0.25">
      <c r="A1206">
        <v>1205</v>
      </c>
      <c r="B1206" t="s">
        <v>3194</v>
      </c>
      <c r="O1206" s="3" t="str">
        <f>VLOOKUP(Table1[[#This Row],[Province_Number]],WikiTable[],3)</f>
        <v>Africa</v>
      </c>
      <c r="P1206" s="3" t="str">
        <f>VLOOKUP(Table1[[#This Row],[Province_Number]],WikiTable[],4)</f>
        <v>Banaadir</v>
      </c>
      <c r="Q1206" s="3" t="str">
        <f>VLOOKUP(Table1[[#This Row],[Province_Number]],WikiTable[],12)</f>
        <v>Gulf of Aden</v>
      </c>
      <c r="R1206" s="3" t="str">
        <f>VLOOKUP(Table1[[#This Row],[Province_Number]],WikiTable[],11)</f>
        <v>Ivory</v>
      </c>
      <c r="S1206" s="3"/>
    </row>
    <row r="1207" spans="1:19" x14ac:dyDescent="0.25">
      <c r="A1207">
        <v>1206</v>
      </c>
      <c r="B1207" t="s">
        <v>3197</v>
      </c>
      <c r="O1207" s="3" t="str">
        <f>VLOOKUP(Table1[[#This Row],[Province_Number]],WikiTable[],3)</f>
        <v>Africa</v>
      </c>
      <c r="P1207" s="3" t="str">
        <f>VLOOKUP(Table1[[#This Row],[Province_Number]],WikiTable[],4)</f>
        <v>Banaadir</v>
      </c>
      <c r="Q1207" s="3" t="str">
        <f>VLOOKUP(Table1[[#This Row],[Province_Number]],WikiTable[],12)</f>
        <v>Gulf of Aden</v>
      </c>
      <c r="R1207" s="3" t="str">
        <f>VLOOKUP(Table1[[#This Row],[Province_Number]],WikiTable[],11)</f>
        <v>Fish</v>
      </c>
      <c r="S1207" s="3"/>
    </row>
    <row r="1208" spans="1:19" x14ac:dyDescent="0.25">
      <c r="A1208">
        <v>1207</v>
      </c>
      <c r="B1208" t="s">
        <v>3199</v>
      </c>
      <c r="O1208" s="3" t="str">
        <f>VLOOKUP(Table1[[#This Row],[Province_Number]],WikiTable[],3)</f>
        <v>Africa</v>
      </c>
      <c r="P1208" s="3" t="str">
        <f>VLOOKUP(Table1[[#This Row],[Province_Number]],WikiTable[],4)</f>
        <v>Haud / Oromia</v>
      </c>
      <c r="Q1208" s="3" t="str">
        <f>VLOOKUP(Table1[[#This Row],[Province_Number]],WikiTable[],12)</f>
        <v>Ethiopia</v>
      </c>
      <c r="R1208" s="3" t="str">
        <f>VLOOKUP(Table1[[#This Row],[Province_Number]],WikiTable[],11)</f>
        <v>Unknown</v>
      </c>
      <c r="S1208" s="3"/>
    </row>
    <row r="1209" spans="1:19" x14ac:dyDescent="0.25">
      <c r="A1209">
        <v>1208</v>
      </c>
      <c r="B1209" t="s">
        <v>119</v>
      </c>
      <c r="C1209" t="s">
        <v>1881</v>
      </c>
      <c r="D1209" t="s">
        <v>1881</v>
      </c>
      <c r="E1209" t="s">
        <v>1882</v>
      </c>
      <c r="F1209" t="s">
        <v>120</v>
      </c>
      <c r="G1209" t="s">
        <v>121</v>
      </c>
      <c r="H1209">
        <v>2000</v>
      </c>
      <c r="I1209" t="s">
        <v>1939</v>
      </c>
      <c r="J1209" t="s">
        <v>16</v>
      </c>
      <c r="K1209">
        <v>2</v>
      </c>
      <c r="L1209">
        <v>1</v>
      </c>
      <c r="M1209">
        <v>2</v>
      </c>
      <c r="O1209" t="str">
        <f>VLOOKUP(Table1[[#This Row],[Province_Number]],WikiTable[],3)</f>
        <v>Africa</v>
      </c>
      <c r="P1209" t="str">
        <f>VLOOKUP(Table1[[#This Row],[Province_Number]],WikiTable[],4)</f>
        <v>Haud</v>
      </c>
      <c r="Q1209" t="str">
        <f>VLOOKUP(Table1[[#This Row],[Province_Number]],WikiTable[],12)</f>
        <v>Ethiopia</v>
      </c>
      <c r="R1209" t="str">
        <f>VLOOKUP(Table1[[#This Row],[Province_Number]],WikiTable[],11)</f>
        <v>Wool</v>
      </c>
      <c r="S1209" s="3"/>
    </row>
    <row r="1210" spans="1:19" x14ac:dyDescent="0.25">
      <c r="A1210">
        <v>1209</v>
      </c>
      <c r="B1210" t="s">
        <v>122</v>
      </c>
      <c r="C1210" t="s">
        <v>1881</v>
      </c>
      <c r="D1210" t="s">
        <v>1881</v>
      </c>
      <c r="E1210" t="s">
        <v>1882</v>
      </c>
      <c r="F1210" t="s">
        <v>120</v>
      </c>
      <c r="G1210" t="s">
        <v>121</v>
      </c>
      <c r="H1210">
        <v>2000</v>
      </c>
      <c r="I1210" t="s">
        <v>1939</v>
      </c>
      <c r="J1210" t="s">
        <v>16</v>
      </c>
      <c r="K1210">
        <v>4</v>
      </c>
      <c r="L1210">
        <v>5</v>
      </c>
      <c r="M1210">
        <v>4</v>
      </c>
      <c r="O1210" t="str">
        <f>VLOOKUP(Table1[[#This Row],[Province_Number]],WikiTable[],3)</f>
        <v>Africa</v>
      </c>
      <c r="P1210" t="str">
        <f>VLOOKUP(Table1[[#This Row],[Province_Number]],WikiTable[],4)</f>
        <v>Maakhir</v>
      </c>
      <c r="Q1210" t="str">
        <f>VLOOKUP(Table1[[#This Row],[Province_Number]],WikiTable[],12)</f>
        <v>Gulf of Aden</v>
      </c>
      <c r="R1210" t="str">
        <f>VLOOKUP(Table1[[#This Row],[Province_Number]],WikiTable[],11)</f>
        <v>Slaves</v>
      </c>
      <c r="S1210" s="3"/>
    </row>
    <row r="1211" spans="1:19" x14ac:dyDescent="0.25">
      <c r="A1211">
        <v>1210</v>
      </c>
      <c r="B1211" t="s">
        <v>126</v>
      </c>
      <c r="C1211" t="s">
        <v>1881</v>
      </c>
      <c r="D1211" t="s">
        <v>1881</v>
      </c>
      <c r="E1211" t="s">
        <v>1882</v>
      </c>
      <c r="F1211" t="s">
        <v>120</v>
      </c>
      <c r="G1211" t="s">
        <v>121</v>
      </c>
      <c r="H1211">
        <v>2000</v>
      </c>
      <c r="I1211" t="s">
        <v>1939</v>
      </c>
      <c r="J1211" t="s">
        <v>16</v>
      </c>
      <c r="K1211">
        <v>1</v>
      </c>
      <c r="L1211">
        <v>1</v>
      </c>
      <c r="M1211">
        <v>2</v>
      </c>
      <c r="O1211" t="str">
        <f>VLOOKUP(Table1[[#This Row],[Province_Number]],WikiTable[],3)</f>
        <v>Africa</v>
      </c>
      <c r="P1211" t="str">
        <f>VLOOKUP(Table1[[#This Row],[Province_Number]],WikiTable[],4)</f>
        <v>Haud / Oromia</v>
      </c>
      <c r="Q1211" t="str">
        <f>VLOOKUP(Table1[[#This Row],[Province_Number]],WikiTable[],12)</f>
        <v>Ethiopia</v>
      </c>
      <c r="R1211" t="str">
        <f>VLOOKUP(Table1[[#This Row],[Province_Number]],WikiTable[],11)</f>
        <v>Grain</v>
      </c>
      <c r="S1211" s="3"/>
    </row>
    <row r="1212" spans="1:19" x14ac:dyDescent="0.25">
      <c r="A1212">
        <v>1211</v>
      </c>
      <c r="B1212" t="s">
        <v>127</v>
      </c>
      <c r="C1212" t="s">
        <v>1881</v>
      </c>
      <c r="D1212" t="s">
        <v>1881</v>
      </c>
      <c r="E1212" t="s">
        <v>1882</v>
      </c>
      <c r="F1212" t="s">
        <v>120</v>
      </c>
      <c r="G1212" t="s">
        <v>73</v>
      </c>
      <c r="H1212">
        <v>2000</v>
      </c>
      <c r="I1212" t="s">
        <v>1939</v>
      </c>
      <c r="J1212" t="s">
        <v>16</v>
      </c>
      <c r="K1212">
        <v>3</v>
      </c>
      <c r="L1212">
        <v>4</v>
      </c>
      <c r="M1212">
        <v>5</v>
      </c>
      <c r="O1212" t="str">
        <f>VLOOKUP(Table1[[#This Row],[Province_Number]],WikiTable[],3)</f>
        <v>Africa</v>
      </c>
      <c r="P1212" t="str">
        <f>VLOOKUP(Table1[[#This Row],[Province_Number]],WikiTable[],4)</f>
        <v>Maakhir</v>
      </c>
      <c r="Q1212" t="str">
        <f>VLOOKUP(Table1[[#This Row],[Province_Number]],WikiTable[],12)</f>
        <v>Ethiopia</v>
      </c>
      <c r="R1212" t="str">
        <f>VLOOKUP(Table1[[#This Row],[Province_Number]],WikiTable[],11)</f>
        <v>Coffee</v>
      </c>
      <c r="S1212" s="3"/>
    </row>
    <row r="1213" spans="1:19" x14ac:dyDescent="0.25">
      <c r="A1213">
        <v>1212</v>
      </c>
      <c r="B1213" t="s">
        <v>128</v>
      </c>
      <c r="C1213" t="s">
        <v>1881</v>
      </c>
      <c r="D1213" t="s">
        <v>1881</v>
      </c>
      <c r="E1213" t="s">
        <v>1882</v>
      </c>
      <c r="F1213" t="s">
        <v>120</v>
      </c>
      <c r="G1213" t="s">
        <v>73</v>
      </c>
      <c r="H1213">
        <v>2000</v>
      </c>
      <c r="I1213" t="s">
        <v>1939</v>
      </c>
      <c r="J1213" t="s">
        <v>16</v>
      </c>
      <c r="K1213">
        <v>3</v>
      </c>
      <c r="L1213">
        <v>2</v>
      </c>
      <c r="M1213">
        <v>3</v>
      </c>
      <c r="O1213" t="str">
        <f>VLOOKUP(Table1[[#This Row],[Province_Number]],WikiTable[],3)</f>
        <v>Africa</v>
      </c>
      <c r="P1213" t="str">
        <f>VLOOKUP(Table1[[#This Row],[Province_Number]],WikiTable[],4)</f>
        <v>Maakhir</v>
      </c>
      <c r="Q1213" t="str">
        <f>VLOOKUP(Table1[[#This Row],[Province_Number]],WikiTable[],12)</f>
        <v>Gulf of Aden</v>
      </c>
      <c r="R1213" t="str">
        <f>VLOOKUP(Table1[[#This Row],[Province_Number]],WikiTable[],11)</f>
        <v>Slaves</v>
      </c>
      <c r="S1213" s="3"/>
    </row>
    <row r="1214" spans="1:19" x14ac:dyDescent="0.25">
      <c r="A1214">
        <v>1213</v>
      </c>
      <c r="B1214" t="s">
        <v>129</v>
      </c>
      <c r="C1214" t="s">
        <v>1881</v>
      </c>
      <c r="D1214" t="s">
        <v>1881</v>
      </c>
      <c r="E1214" t="s">
        <v>1882</v>
      </c>
      <c r="F1214" t="s">
        <v>120</v>
      </c>
      <c r="G1214" t="s">
        <v>121</v>
      </c>
      <c r="H1214">
        <v>2000</v>
      </c>
      <c r="I1214" t="s">
        <v>1939</v>
      </c>
      <c r="J1214" t="s">
        <v>16</v>
      </c>
      <c r="K1214">
        <v>3</v>
      </c>
      <c r="L1214">
        <v>2</v>
      </c>
      <c r="M1214">
        <v>4</v>
      </c>
      <c r="O1214" t="str">
        <f>VLOOKUP(Table1[[#This Row],[Province_Number]],WikiTable[],3)</f>
        <v>Africa</v>
      </c>
      <c r="P1214" t="str">
        <f>VLOOKUP(Table1[[#This Row],[Province_Number]],WikiTable[],4)</f>
        <v>Amhara</v>
      </c>
      <c r="Q1214" t="str">
        <f>VLOOKUP(Table1[[#This Row],[Province_Number]],WikiTable[],12)</f>
        <v>Ethiopia</v>
      </c>
      <c r="R1214" t="str">
        <f>VLOOKUP(Table1[[#This Row],[Province_Number]],WikiTable[],11)</f>
        <v>Grain</v>
      </c>
      <c r="S1214" s="3"/>
    </row>
    <row r="1215" spans="1:19" x14ac:dyDescent="0.25">
      <c r="A1215">
        <v>1214</v>
      </c>
      <c r="B1215" t="s">
        <v>130</v>
      </c>
      <c r="C1215" t="s">
        <v>1881</v>
      </c>
      <c r="D1215" t="s">
        <v>1881</v>
      </c>
      <c r="E1215" t="s">
        <v>1882</v>
      </c>
      <c r="F1215" t="s">
        <v>120</v>
      </c>
      <c r="G1215" t="s">
        <v>73</v>
      </c>
      <c r="H1215">
        <v>2000</v>
      </c>
      <c r="I1215" t="s">
        <v>1939</v>
      </c>
      <c r="J1215" t="s">
        <v>16</v>
      </c>
      <c r="K1215">
        <v>2</v>
      </c>
      <c r="L1215">
        <v>3</v>
      </c>
      <c r="M1215">
        <v>3</v>
      </c>
      <c r="O1215" t="str">
        <f>VLOOKUP(Table1[[#This Row],[Province_Number]],WikiTable[],3)</f>
        <v>Africa</v>
      </c>
      <c r="P1215" t="str">
        <f>VLOOKUP(Table1[[#This Row],[Province_Number]],WikiTable[],4)</f>
        <v>Amhara</v>
      </c>
      <c r="Q1215" t="str">
        <f>VLOOKUP(Table1[[#This Row],[Province_Number]],WikiTable[],12)</f>
        <v>Ethiopia</v>
      </c>
      <c r="R1215" t="str">
        <f>VLOOKUP(Table1[[#This Row],[Province_Number]],WikiTable[],11)</f>
        <v>Grain</v>
      </c>
      <c r="S1215" s="3"/>
    </row>
    <row r="1216" spans="1:19" x14ac:dyDescent="0.25">
      <c r="A1216">
        <v>1215</v>
      </c>
      <c r="B1216" t="s">
        <v>131</v>
      </c>
      <c r="C1216" t="s">
        <v>1881</v>
      </c>
      <c r="D1216" t="s">
        <v>1881</v>
      </c>
      <c r="E1216" t="s">
        <v>1882</v>
      </c>
      <c r="F1216" t="s">
        <v>120</v>
      </c>
      <c r="G1216" t="s">
        <v>132</v>
      </c>
      <c r="H1216">
        <v>2000</v>
      </c>
      <c r="I1216" t="s">
        <v>1939</v>
      </c>
      <c r="J1216" t="s">
        <v>16</v>
      </c>
      <c r="K1216">
        <v>1</v>
      </c>
      <c r="L1216">
        <v>2</v>
      </c>
      <c r="M1216">
        <v>2</v>
      </c>
      <c r="O1216" t="str">
        <f>VLOOKUP(Table1[[#This Row],[Province_Number]],WikiTable[],3)</f>
        <v>Africa</v>
      </c>
      <c r="P1216" t="str">
        <f>VLOOKUP(Table1[[#This Row],[Province_Number]],WikiTable[],4)</f>
        <v>Maakhir</v>
      </c>
      <c r="Q1216" t="str">
        <f>VLOOKUP(Table1[[#This Row],[Province_Number]],WikiTable[],12)</f>
        <v>Gulf of Aden</v>
      </c>
      <c r="R1216" t="str">
        <f>VLOOKUP(Table1[[#This Row],[Province_Number]],WikiTable[],11)</f>
        <v>Wool</v>
      </c>
      <c r="S1216" s="3"/>
    </row>
    <row r="1217" spans="1:19" x14ac:dyDescent="0.25">
      <c r="A1217">
        <v>1216</v>
      </c>
      <c r="B1217" t="s">
        <v>3206</v>
      </c>
      <c r="O1217" s="3" t="str">
        <f>VLOOKUP(Table1[[#This Row],[Province_Number]],WikiTable[],3)</f>
        <v>Africa</v>
      </c>
      <c r="P1217" s="3" t="str">
        <f>VLOOKUP(Table1[[#This Row],[Province_Number]],WikiTable[],4)</f>
        <v>North Africa / Sudan</v>
      </c>
      <c r="Q1217" s="3" t="str">
        <f>VLOOKUP(Table1[[#This Row],[Province_Number]],WikiTable[],12)</f>
        <v>Ethiopia</v>
      </c>
      <c r="R1217" s="3" t="str">
        <f>VLOOKUP(Table1[[#This Row],[Province_Number]],WikiTable[],11)</f>
        <v>Unknown</v>
      </c>
      <c r="S1217" s="3"/>
    </row>
    <row r="1218" spans="1:19" x14ac:dyDescent="0.25">
      <c r="A1218">
        <v>1217</v>
      </c>
      <c r="B1218" t="s">
        <v>3208</v>
      </c>
      <c r="O1218" s="3" t="str">
        <f>VLOOKUP(Table1[[#This Row],[Province_Number]],WikiTable[],3)</f>
        <v>Africa</v>
      </c>
      <c r="P1218" s="3" t="str">
        <f>VLOOKUP(Table1[[#This Row],[Province_Number]],WikiTable[],4)</f>
        <v>North Africa</v>
      </c>
      <c r="Q1218" s="3" t="str">
        <f>VLOOKUP(Table1[[#This Row],[Province_Number]],WikiTable[],12)</f>
        <v>Ethiopia</v>
      </c>
      <c r="R1218" s="3" t="str">
        <f>VLOOKUP(Table1[[#This Row],[Province_Number]],WikiTable[],11)</f>
        <v>Unknown</v>
      </c>
      <c r="S1218" s="3"/>
    </row>
    <row r="1219" spans="1:19" x14ac:dyDescent="0.25">
      <c r="A1219">
        <v>1218</v>
      </c>
      <c r="B1219" t="s">
        <v>133</v>
      </c>
      <c r="C1219" t="s">
        <v>1881</v>
      </c>
      <c r="D1219" t="s">
        <v>1881</v>
      </c>
      <c r="E1219" t="s">
        <v>1882</v>
      </c>
      <c r="F1219" t="s">
        <v>120</v>
      </c>
      <c r="G1219" t="s">
        <v>121</v>
      </c>
      <c r="H1219">
        <v>2000</v>
      </c>
      <c r="I1219" t="s">
        <v>1939</v>
      </c>
      <c r="J1219" t="s">
        <v>16</v>
      </c>
      <c r="K1219">
        <v>2</v>
      </c>
      <c r="L1219">
        <v>3</v>
      </c>
      <c r="M1219">
        <v>3</v>
      </c>
      <c r="O1219" t="str">
        <f>VLOOKUP(Table1[[#This Row],[Province_Number]],WikiTable[],3)</f>
        <v>Africa</v>
      </c>
      <c r="P1219" t="str">
        <f>VLOOKUP(Table1[[#This Row],[Province_Number]],WikiTable[],4)</f>
        <v>Oromia / Kaffa</v>
      </c>
      <c r="Q1219" t="str">
        <f>VLOOKUP(Table1[[#This Row],[Province_Number]],WikiTable[],12)</f>
        <v>Ethiopia</v>
      </c>
      <c r="R1219" t="str">
        <f>VLOOKUP(Table1[[#This Row],[Province_Number]],WikiTable[],11)</f>
        <v>Coffee</v>
      </c>
      <c r="S1219" s="3"/>
    </row>
    <row r="1220" spans="1:19" x14ac:dyDescent="0.25">
      <c r="A1220">
        <v>1219</v>
      </c>
      <c r="B1220" t="s">
        <v>3210</v>
      </c>
      <c r="O1220" s="3" t="str">
        <f>VLOOKUP(Table1[[#This Row],[Province_Number]],WikiTable[],3)</f>
        <v>Africa</v>
      </c>
      <c r="P1220" s="3" t="str">
        <f>VLOOKUP(Table1[[#This Row],[Province_Number]],WikiTable[],4)</f>
        <v>North Africa / Sudan</v>
      </c>
      <c r="Q1220" s="3" t="str">
        <f>VLOOKUP(Table1[[#This Row],[Province_Number]],WikiTable[],12)</f>
        <v>Ethiopia</v>
      </c>
      <c r="R1220" s="3" t="str">
        <f>VLOOKUP(Table1[[#This Row],[Province_Number]],WikiTable[],11)</f>
        <v>Unknown</v>
      </c>
      <c r="S1220" s="3"/>
    </row>
    <row r="1221" spans="1:19" x14ac:dyDescent="0.25">
      <c r="A1221">
        <v>1220</v>
      </c>
      <c r="B1221" t="s">
        <v>135</v>
      </c>
      <c r="C1221" t="s">
        <v>1881</v>
      </c>
      <c r="D1221" t="s">
        <v>1881</v>
      </c>
      <c r="E1221" t="s">
        <v>1882</v>
      </c>
      <c r="F1221" t="s">
        <v>72</v>
      </c>
      <c r="G1221" t="s">
        <v>73</v>
      </c>
      <c r="H1221">
        <v>2000</v>
      </c>
      <c r="I1221" t="s">
        <v>1939</v>
      </c>
      <c r="J1221" t="s">
        <v>16</v>
      </c>
      <c r="K1221">
        <v>1</v>
      </c>
      <c r="L1221">
        <v>2</v>
      </c>
      <c r="M1221">
        <v>1</v>
      </c>
      <c r="O1221" t="str">
        <f>VLOOKUP(Table1[[#This Row],[Province_Number]],WikiTable[],3)</f>
        <v>Africa</v>
      </c>
      <c r="P1221" t="str">
        <f>VLOOKUP(Table1[[#This Row],[Province_Number]],WikiTable[],4)</f>
        <v>North Africa</v>
      </c>
      <c r="Q1221" t="str">
        <f>VLOOKUP(Table1[[#This Row],[Province_Number]],WikiTable[],12)</f>
        <v>Ethiopia</v>
      </c>
      <c r="R1221" t="str">
        <f>VLOOKUP(Table1[[#This Row],[Province_Number]],WikiTable[],11)</f>
        <v>Wool</v>
      </c>
      <c r="S1221" s="3"/>
    </row>
    <row r="1222" spans="1:19" x14ac:dyDescent="0.25">
      <c r="A1222">
        <v>1221</v>
      </c>
      <c r="B1222" t="s">
        <v>3212</v>
      </c>
      <c r="O1222" s="3" t="str">
        <f>VLOOKUP(Table1[[#This Row],[Province_Number]],WikiTable[],3)</f>
        <v>Africa</v>
      </c>
      <c r="P1222" s="3" t="str">
        <f>VLOOKUP(Table1[[#This Row],[Province_Number]],WikiTable[],4)</f>
        <v>North Africa / Sudan</v>
      </c>
      <c r="Q1222" s="3" t="str">
        <f>VLOOKUP(Table1[[#This Row],[Province_Number]],WikiTable[],12)</f>
        <v>Ethiopia</v>
      </c>
      <c r="R1222" s="3" t="str">
        <f>VLOOKUP(Table1[[#This Row],[Province_Number]],WikiTable[],11)</f>
        <v>Unknown</v>
      </c>
      <c r="S1222" s="3"/>
    </row>
    <row r="1223" spans="1:19" x14ac:dyDescent="0.25">
      <c r="A1223">
        <v>1222</v>
      </c>
      <c r="B1223" t="s">
        <v>136</v>
      </c>
      <c r="C1223" t="s">
        <v>1881</v>
      </c>
      <c r="D1223" t="s">
        <v>1881</v>
      </c>
      <c r="E1223" t="s">
        <v>1882</v>
      </c>
      <c r="F1223" t="s">
        <v>72</v>
      </c>
      <c r="G1223" t="s">
        <v>73</v>
      </c>
      <c r="H1223">
        <v>2000</v>
      </c>
      <c r="I1223" t="s">
        <v>1939</v>
      </c>
      <c r="J1223" t="s">
        <v>16</v>
      </c>
      <c r="K1223">
        <v>2</v>
      </c>
      <c r="L1223">
        <v>1</v>
      </c>
      <c r="M1223">
        <v>3</v>
      </c>
      <c r="O1223" t="str">
        <f>VLOOKUP(Table1[[#This Row],[Province_Number]],WikiTable[],3)</f>
        <v>Africa</v>
      </c>
      <c r="P1223" t="str">
        <f>VLOOKUP(Table1[[#This Row],[Province_Number]],WikiTable[],4)</f>
        <v>North Africa / Sudan</v>
      </c>
      <c r="Q1223" t="str">
        <f>VLOOKUP(Table1[[#This Row],[Province_Number]],WikiTable[],12)</f>
        <v>Ethiopia</v>
      </c>
      <c r="R1223" t="str">
        <f>VLOOKUP(Table1[[#This Row],[Province_Number]],WikiTable[],11)</f>
        <v>Grain</v>
      </c>
      <c r="S1223" s="3"/>
    </row>
    <row r="1224" spans="1:19" x14ac:dyDescent="0.25">
      <c r="A1224">
        <v>1223</v>
      </c>
      <c r="B1224" t="s">
        <v>137</v>
      </c>
      <c r="C1224" t="s">
        <v>1881</v>
      </c>
      <c r="D1224" t="s">
        <v>1881</v>
      </c>
      <c r="E1224" t="s">
        <v>1882</v>
      </c>
      <c r="F1224" t="s">
        <v>120</v>
      </c>
      <c r="G1224" t="s">
        <v>73</v>
      </c>
      <c r="H1224">
        <v>2000</v>
      </c>
      <c r="I1224" t="s">
        <v>1939</v>
      </c>
      <c r="J1224" t="s">
        <v>16</v>
      </c>
      <c r="K1224">
        <v>2</v>
      </c>
      <c r="L1224">
        <v>4</v>
      </c>
      <c r="M1224">
        <v>2</v>
      </c>
      <c r="O1224" t="str">
        <f>VLOOKUP(Table1[[#This Row],[Province_Number]],WikiTable[],3)</f>
        <v>Africa</v>
      </c>
      <c r="P1224" t="str">
        <f>VLOOKUP(Table1[[#This Row],[Province_Number]],WikiTable[],4)</f>
        <v>Amhara</v>
      </c>
      <c r="Q1224" t="str">
        <f>VLOOKUP(Table1[[#This Row],[Province_Number]],WikiTable[],12)</f>
        <v>Ethiopia</v>
      </c>
      <c r="R1224" t="str">
        <f>VLOOKUP(Table1[[#This Row],[Province_Number]],WikiTable[],11)</f>
        <v>Coffee</v>
      </c>
      <c r="S1224" s="3"/>
    </row>
    <row r="1225" spans="1:19" x14ac:dyDescent="0.25">
      <c r="A1225">
        <v>1224</v>
      </c>
      <c r="B1225" t="s">
        <v>138</v>
      </c>
      <c r="C1225" t="s">
        <v>1881</v>
      </c>
      <c r="D1225" t="s">
        <v>1881</v>
      </c>
      <c r="E1225" t="s">
        <v>1882</v>
      </c>
      <c r="F1225" t="s">
        <v>120</v>
      </c>
      <c r="G1225" t="s">
        <v>121</v>
      </c>
      <c r="H1225">
        <v>2000</v>
      </c>
      <c r="I1225" t="s">
        <v>1939</v>
      </c>
      <c r="J1225" t="s">
        <v>16</v>
      </c>
      <c r="K1225">
        <v>4</v>
      </c>
      <c r="L1225">
        <v>4</v>
      </c>
      <c r="M1225">
        <v>4</v>
      </c>
      <c r="O1225" t="str">
        <f>VLOOKUP(Table1[[#This Row],[Province_Number]],WikiTable[],3)</f>
        <v>Africa</v>
      </c>
      <c r="P1225" t="str">
        <f>VLOOKUP(Table1[[#This Row],[Province_Number]],WikiTable[],4)</f>
        <v>Amhara</v>
      </c>
      <c r="Q1225" t="str">
        <f>VLOOKUP(Table1[[#This Row],[Province_Number]],WikiTable[],12)</f>
        <v>Ethiopia</v>
      </c>
      <c r="R1225" t="str">
        <f>VLOOKUP(Table1[[#This Row],[Province_Number]],WikiTable[],11)</f>
        <v>Grain</v>
      </c>
      <c r="S1225" s="3"/>
    </row>
    <row r="1226" spans="1:19" x14ac:dyDescent="0.25">
      <c r="A1226">
        <v>1225</v>
      </c>
      <c r="B1226" t="s">
        <v>139</v>
      </c>
      <c r="C1226" t="s">
        <v>1881</v>
      </c>
      <c r="D1226" t="s">
        <v>1881</v>
      </c>
      <c r="E1226" t="s">
        <v>1882</v>
      </c>
      <c r="F1226" t="s">
        <v>72</v>
      </c>
      <c r="G1226" t="s">
        <v>73</v>
      </c>
      <c r="H1226">
        <v>2000</v>
      </c>
      <c r="I1226" t="s">
        <v>1939</v>
      </c>
      <c r="J1226" t="s">
        <v>16</v>
      </c>
      <c r="K1226">
        <v>1</v>
      </c>
      <c r="L1226">
        <v>3</v>
      </c>
      <c r="M1226">
        <v>2</v>
      </c>
      <c r="O1226" t="str">
        <f>VLOOKUP(Table1[[#This Row],[Province_Number]],WikiTable[],3)</f>
        <v>Africa</v>
      </c>
      <c r="P1226" t="str">
        <f>VLOOKUP(Table1[[#This Row],[Province_Number]],WikiTable[],4)</f>
        <v>North Africa / Sudan</v>
      </c>
      <c r="Q1226" t="str">
        <f>VLOOKUP(Table1[[#This Row],[Province_Number]],WikiTable[],12)</f>
        <v>Ethiopia</v>
      </c>
      <c r="R1226" t="str">
        <f>VLOOKUP(Table1[[#This Row],[Province_Number]],WikiTable[],11)</f>
        <v>Ivory</v>
      </c>
      <c r="S1226" s="3"/>
    </row>
    <row r="1227" spans="1:19" x14ac:dyDescent="0.25">
      <c r="A1227">
        <v>1226</v>
      </c>
      <c r="B1227" t="s">
        <v>140</v>
      </c>
      <c r="C1227" t="s">
        <v>1881</v>
      </c>
      <c r="D1227" t="s">
        <v>1881</v>
      </c>
      <c r="E1227" t="s">
        <v>1882</v>
      </c>
      <c r="F1227" t="s">
        <v>120</v>
      </c>
      <c r="G1227" t="s">
        <v>73</v>
      </c>
      <c r="H1227">
        <v>2000</v>
      </c>
      <c r="I1227" t="s">
        <v>1939</v>
      </c>
      <c r="J1227" t="s">
        <v>16</v>
      </c>
      <c r="K1227">
        <v>2</v>
      </c>
      <c r="L1227">
        <v>1</v>
      </c>
      <c r="M1227">
        <v>2</v>
      </c>
      <c r="O1227" t="str">
        <f>VLOOKUP(Table1[[#This Row],[Province_Number]],WikiTable[],3)</f>
        <v>Africa</v>
      </c>
      <c r="P1227" t="str">
        <f>VLOOKUP(Table1[[#This Row],[Province_Number]],WikiTable[],4)</f>
        <v>North Africa</v>
      </c>
      <c r="Q1227" t="str">
        <f>VLOOKUP(Table1[[#This Row],[Province_Number]],WikiTable[],12)</f>
        <v>Ethiopia</v>
      </c>
      <c r="R1227" t="str">
        <f>VLOOKUP(Table1[[#This Row],[Province_Number]],WikiTable[],11)</f>
        <v>Grain</v>
      </c>
      <c r="S1227" s="3"/>
    </row>
    <row r="1228" spans="1:19" x14ac:dyDescent="0.25">
      <c r="A1228">
        <v>1227</v>
      </c>
      <c r="B1228" t="s">
        <v>141</v>
      </c>
      <c r="C1228" t="s">
        <v>1881</v>
      </c>
      <c r="D1228" t="s">
        <v>1881</v>
      </c>
      <c r="E1228" t="s">
        <v>1882</v>
      </c>
      <c r="F1228" t="s">
        <v>120</v>
      </c>
      <c r="G1228" t="s">
        <v>73</v>
      </c>
      <c r="H1228">
        <v>2000</v>
      </c>
      <c r="I1228" t="s">
        <v>1939</v>
      </c>
      <c r="J1228" t="s">
        <v>16</v>
      </c>
      <c r="K1228">
        <v>4</v>
      </c>
      <c r="L1228">
        <v>3</v>
      </c>
      <c r="M1228">
        <v>4</v>
      </c>
      <c r="O1228" t="str">
        <f>VLOOKUP(Table1[[#This Row],[Province_Number]],WikiTable[],3)</f>
        <v>Africa</v>
      </c>
      <c r="P1228" t="str">
        <f>VLOOKUP(Table1[[#This Row],[Province_Number]],WikiTable[],4)</f>
        <v>Tigray</v>
      </c>
      <c r="Q1228" t="str">
        <f>VLOOKUP(Table1[[#This Row],[Province_Number]],WikiTable[],12)</f>
        <v>Ethiopia</v>
      </c>
      <c r="R1228" t="str">
        <f>VLOOKUP(Table1[[#This Row],[Province_Number]],WikiTable[],11)</f>
        <v>Grain</v>
      </c>
      <c r="S1228" s="3"/>
    </row>
    <row r="1229" spans="1:19" x14ac:dyDescent="0.25">
      <c r="A1229">
        <v>1228</v>
      </c>
      <c r="B1229" t="s">
        <v>142</v>
      </c>
      <c r="C1229" t="s">
        <v>1881</v>
      </c>
      <c r="D1229" t="s">
        <v>1881</v>
      </c>
      <c r="E1229" t="s">
        <v>1882</v>
      </c>
      <c r="F1229" t="s">
        <v>72</v>
      </c>
      <c r="G1229" t="s">
        <v>73</v>
      </c>
      <c r="H1229">
        <v>2000</v>
      </c>
      <c r="I1229" t="s">
        <v>1939</v>
      </c>
      <c r="J1229" t="s">
        <v>16</v>
      </c>
      <c r="K1229">
        <v>1</v>
      </c>
      <c r="L1229">
        <v>1</v>
      </c>
      <c r="M1229">
        <v>2</v>
      </c>
      <c r="O1229" t="str">
        <f>VLOOKUP(Table1[[#This Row],[Province_Number]],WikiTable[],3)</f>
        <v>Africa</v>
      </c>
      <c r="P1229" t="str">
        <f>VLOOKUP(Table1[[#This Row],[Province_Number]],WikiTable[],4)</f>
        <v>North Africa</v>
      </c>
      <c r="Q1229" t="str">
        <f>VLOOKUP(Table1[[#This Row],[Province_Number]],WikiTable[],12)</f>
        <v>Alexandria</v>
      </c>
      <c r="R1229" t="str">
        <f>VLOOKUP(Table1[[#This Row],[Province_Number]],WikiTable[],11)</f>
        <v>Grain</v>
      </c>
      <c r="S1229" s="3"/>
    </row>
    <row r="1230" spans="1:19" x14ac:dyDescent="0.25">
      <c r="A1230">
        <v>1229</v>
      </c>
      <c r="B1230" t="s">
        <v>143</v>
      </c>
      <c r="C1230" t="s">
        <v>1881</v>
      </c>
      <c r="D1230" t="s">
        <v>1881</v>
      </c>
      <c r="E1230" t="s">
        <v>1882</v>
      </c>
      <c r="F1230" t="s">
        <v>120</v>
      </c>
      <c r="G1230" t="s">
        <v>73</v>
      </c>
      <c r="H1230">
        <v>2000</v>
      </c>
      <c r="I1230" t="s">
        <v>1939</v>
      </c>
      <c r="J1230" t="s">
        <v>16</v>
      </c>
      <c r="K1230">
        <v>1</v>
      </c>
      <c r="L1230">
        <v>2</v>
      </c>
      <c r="M1230">
        <v>1</v>
      </c>
      <c r="O1230" t="str">
        <f>VLOOKUP(Table1[[#This Row],[Province_Number]],WikiTable[],3)</f>
        <v>Africa</v>
      </c>
      <c r="P1230" t="str">
        <f>VLOOKUP(Table1[[#This Row],[Province_Number]],WikiTable[],4)</f>
        <v>North Africa</v>
      </c>
      <c r="Q1230" t="str">
        <f>VLOOKUP(Table1[[#This Row],[Province_Number]],WikiTable[],12)</f>
        <v>Ethiopia</v>
      </c>
      <c r="R1230" t="str">
        <f>VLOOKUP(Table1[[#This Row],[Province_Number]],WikiTable[],11)</f>
        <v>Wool</v>
      </c>
      <c r="S1230" s="3"/>
    </row>
    <row r="1231" spans="1:19" x14ac:dyDescent="0.25">
      <c r="A1231">
        <v>1230</v>
      </c>
      <c r="B1231" t="s">
        <v>145</v>
      </c>
      <c r="C1231" t="s">
        <v>1881</v>
      </c>
      <c r="D1231" t="s">
        <v>1881</v>
      </c>
      <c r="E1231" t="s">
        <v>1882</v>
      </c>
      <c r="F1231" t="s">
        <v>120</v>
      </c>
      <c r="G1231" t="s">
        <v>73</v>
      </c>
      <c r="H1231">
        <v>2000</v>
      </c>
      <c r="I1231" t="s">
        <v>1939</v>
      </c>
      <c r="J1231" t="s">
        <v>16</v>
      </c>
      <c r="K1231">
        <v>3</v>
      </c>
      <c r="L1231">
        <v>3</v>
      </c>
      <c r="M1231">
        <v>3</v>
      </c>
      <c r="O1231" t="str">
        <f>VLOOKUP(Table1[[#This Row],[Province_Number]],WikiTable[],3)</f>
        <v>Africa</v>
      </c>
      <c r="P1231" t="str">
        <f>VLOOKUP(Table1[[#This Row],[Province_Number]],WikiTable[],4)</f>
        <v>North Africa / Tigray</v>
      </c>
      <c r="Q1231" t="str">
        <f>VLOOKUP(Table1[[#This Row],[Province_Number]],WikiTable[],12)</f>
        <v>Gulf of Aden</v>
      </c>
      <c r="R1231" t="str">
        <f>VLOOKUP(Table1[[#This Row],[Province_Number]],WikiTable[],11)</f>
        <v>Slaves</v>
      </c>
      <c r="S1231" s="3"/>
    </row>
    <row r="1232" spans="1:19" x14ac:dyDescent="0.25">
      <c r="A1232">
        <v>1231</v>
      </c>
      <c r="B1232" t="s">
        <v>146</v>
      </c>
      <c r="C1232" t="s">
        <v>1881</v>
      </c>
      <c r="D1232" t="s">
        <v>1881</v>
      </c>
      <c r="E1232" t="s">
        <v>1882</v>
      </c>
      <c r="F1232" t="s">
        <v>72</v>
      </c>
      <c r="G1232" t="s">
        <v>73</v>
      </c>
      <c r="H1232">
        <v>2000</v>
      </c>
      <c r="I1232" t="s">
        <v>1939</v>
      </c>
      <c r="J1232" t="s">
        <v>16</v>
      </c>
      <c r="K1232">
        <v>2</v>
      </c>
      <c r="L1232">
        <v>3</v>
      </c>
      <c r="M1232">
        <v>2</v>
      </c>
      <c r="O1232" t="str">
        <f>VLOOKUP(Table1[[#This Row],[Province_Number]],WikiTable[],3)</f>
        <v>Africa</v>
      </c>
      <c r="P1232" t="str">
        <f>VLOOKUP(Table1[[#This Row],[Province_Number]],WikiTable[],4)</f>
        <v>Arabian region / North Africa / The Middle East / Egypt</v>
      </c>
      <c r="Q1232" t="str">
        <f>VLOOKUP(Table1[[#This Row],[Province_Number]],WikiTable[],12)</f>
        <v>Alexandria</v>
      </c>
      <c r="R1232" t="str">
        <f>VLOOKUP(Table1[[#This Row],[Province_Number]],WikiTable[],11)</f>
        <v>Grain</v>
      </c>
      <c r="S1232" s="3"/>
    </row>
    <row r="1233" spans="1:19" x14ac:dyDescent="0.25">
      <c r="A1233">
        <v>1232</v>
      </c>
      <c r="B1233" t="s">
        <v>147</v>
      </c>
      <c r="C1233" t="s">
        <v>1881</v>
      </c>
      <c r="D1233" t="s">
        <v>1881</v>
      </c>
      <c r="E1233" t="s">
        <v>1882</v>
      </c>
      <c r="F1233" t="s">
        <v>120</v>
      </c>
      <c r="G1233" t="s">
        <v>73</v>
      </c>
      <c r="H1233">
        <v>2000</v>
      </c>
      <c r="I1233" t="s">
        <v>1939</v>
      </c>
      <c r="J1233" t="s">
        <v>16</v>
      </c>
      <c r="K1233">
        <v>1</v>
      </c>
      <c r="L1233">
        <v>2</v>
      </c>
      <c r="M1233">
        <v>2</v>
      </c>
      <c r="O1233" t="str">
        <f>VLOOKUP(Table1[[#This Row],[Province_Number]],WikiTable[],3)</f>
        <v>Africa</v>
      </c>
      <c r="P1233" t="str">
        <f>VLOOKUP(Table1[[#This Row],[Province_Number]],WikiTable[],4)</f>
        <v>North Africa</v>
      </c>
      <c r="Q1233" t="str">
        <f>VLOOKUP(Table1[[#This Row],[Province_Number]],WikiTable[],12)</f>
        <v>Alexandria</v>
      </c>
      <c r="R1233" t="str">
        <f>VLOOKUP(Table1[[#This Row],[Province_Number]],WikiTable[],11)</f>
        <v>Slaves</v>
      </c>
      <c r="S1233" s="3"/>
    </row>
    <row r="1234" spans="1:19" x14ac:dyDescent="0.25">
      <c r="A1234">
        <v>1233</v>
      </c>
      <c r="B1234" t="s">
        <v>148</v>
      </c>
      <c r="C1234" t="s">
        <v>1881</v>
      </c>
      <c r="D1234" t="s">
        <v>1881</v>
      </c>
      <c r="E1234" t="s">
        <v>1882</v>
      </c>
      <c r="F1234" t="s">
        <v>72</v>
      </c>
      <c r="G1234" t="s">
        <v>73</v>
      </c>
      <c r="H1234">
        <v>2000</v>
      </c>
      <c r="I1234" t="s">
        <v>1939</v>
      </c>
      <c r="J1234" t="s">
        <v>16</v>
      </c>
      <c r="K1234">
        <v>1</v>
      </c>
      <c r="L1234">
        <v>1</v>
      </c>
      <c r="M1234">
        <v>2</v>
      </c>
      <c r="O1234" t="str">
        <f>VLOOKUP(Table1[[#This Row],[Province_Number]],WikiTable[],3)</f>
        <v>Africa</v>
      </c>
      <c r="P1234" t="str">
        <f>VLOOKUP(Table1[[#This Row],[Province_Number]],WikiTable[],4)</f>
        <v>Arabian region / North Africa / The Middle East / Egypt</v>
      </c>
      <c r="Q1234" t="str">
        <f>VLOOKUP(Table1[[#This Row],[Province_Number]],WikiTable[],12)</f>
        <v>Alexandria</v>
      </c>
      <c r="R1234" t="str">
        <f>VLOOKUP(Table1[[#This Row],[Province_Number]],WikiTable[],11)</f>
        <v>Wool</v>
      </c>
      <c r="S1234" s="3"/>
    </row>
    <row r="1235" spans="1:19" x14ac:dyDescent="0.25">
      <c r="A1235">
        <v>1234</v>
      </c>
      <c r="B1235" t="s">
        <v>149</v>
      </c>
      <c r="C1235" t="s">
        <v>1881</v>
      </c>
      <c r="D1235" t="s">
        <v>1881</v>
      </c>
      <c r="E1235" t="s">
        <v>1882</v>
      </c>
      <c r="F1235" t="s">
        <v>150</v>
      </c>
      <c r="G1235" t="s">
        <v>132</v>
      </c>
      <c r="H1235">
        <v>2000</v>
      </c>
      <c r="I1235" t="s">
        <v>1939</v>
      </c>
      <c r="J1235" t="s">
        <v>16</v>
      </c>
      <c r="K1235">
        <v>3</v>
      </c>
      <c r="L1235">
        <v>2</v>
      </c>
      <c r="M1235">
        <v>3</v>
      </c>
      <c r="O1235" t="str">
        <f>VLOOKUP(Table1[[#This Row],[Province_Number]],WikiTable[],3)</f>
        <v>Africa</v>
      </c>
      <c r="P1235" t="str">
        <f>VLOOKUP(Table1[[#This Row],[Province_Number]],WikiTable[],4)</f>
        <v>North Africa / Egypt</v>
      </c>
      <c r="Q1235" t="str">
        <f>VLOOKUP(Table1[[#This Row],[Province_Number]],WikiTable[],12)</f>
        <v>Alexandria</v>
      </c>
      <c r="R1235" t="str">
        <f>VLOOKUP(Table1[[#This Row],[Province_Number]],WikiTable[],11)</f>
        <v>Grain</v>
      </c>
      <c r="S1235" s="3"/>
    </row>
    <row r="1236" spans="1:19" x14ac:dyDescent="0.25">
      <c r="A1236">
        <v>1235</v>
      </c>
      <c r="B1236" t="s">
        <v>3218</v>
      </c>
      <c r="O1236" s="3" t="str">
        <f>VLOOKUP(Table1[[#This Row],[Province_Number]],WikiTable[],3)</f>
        <v>Oceania</v>
      </c>
      <c r="P1236" s="3" t="str">
        <f>VLOOKUP(Table1[[#This Row],[Province_Number]],WikiTable[],4)</f>
        <v>Pacific Ocean Islands</v>
      </c>
      <c r="Q1236" s="3" t="str">
        <f>VLOOKUP(Table1[[#This Row],[Province_Number]],WikiTable[],12)</f>
        <v>Philippines</v>
      </c>
      <c r="R1236" s="3" t="str">
        <f>VLOOKUP(Table1[[#This Row],[Province_Number]],WikiTable[],11)</f>
        <v>Unknown</v>
      </c>
      <c r="S1236" s="3"/>
    </row>
    <row r="1237" spans="1:19" x14ac:dyDescent="0.25">
      <c r="A1237">
        <v>1236</v>
      </c>
      <c r="B1237" t="s">
        <v>3220</v>
      </c>
      <c r="O1237" s="3" t="str">
        <f>VLOOKUP(Table1[[#This Row],[Province_Number]],WikiTable[],3)</f>
        <v>Oceania</v>
      </c>
      <c r="P1237" s="3" t="str">
        <f>VLOOKUP(Table1[[#This Row],[Province_Number]],WikiTable[],4)</f>
        <v>Pacific Ocean Islands</v>
      </c>
      <c r="Q1237" s="3" t="str">
        <f>VLOOKUP(Table1[[#This Row],[Province_Number]],WikiTable[],12)</f>
        <v>Australia</v>
      </c>
      <c r="R1237" s="3" t="str">
        <f>VLOOKUP(Table1[[#This Row],[Province_Number]],WikiTable[],11)</f>
        <v>Unknown</v>
      </c>
      <c r="S1237" s="3"/>
    </row>
    <row r="1238" spans="1:19" x14ac:dyDescent="0.25">
      <c r="A1238">
        <v>1237</v>
      </c>
      <c r="B1238" t="s">
        <v>3221</v>
      </c>
      <c r="O1238" s="3" t="str">
        <f>VLOOKUP(Table1[[#This Row],[Province_Number]],WikiTable[],3)</f>
        <v>Oceania</v>
      </c>
      <c r="P1238" s="3" t="str">
        <f>VLOOKUP(Table1[[#This Row],[Province_Number]],WikiTable[],4)</f>
        <v>Pacific Ocean Islands</v>
      </c>
      <c r="Q1238" s="3" t="str">
        <f>VLOOKUP(Table1[[#This Row],[Province_Number]],WikiTable[],12)</f>
        <v>Australia</v>
      </c>
      <c r="R1238" s="3" t="str">
        <f>VLOOKUP(Table1[[#This Row],[Province_Number]],WikiTable[],11)</f>
        <v>Unknown</v>
      </c>
      <c r="S1238" s="3"/>
    </row>
    <row r="1239" spans="1:19" x14ac:dyDescent="0.25">
      <c r="A1239">
        <v>1238</v>
      </c>
      <c r="B1239" t="s">
        <v>3222</v>
      </c>
      <c r="O1239" s="3" t="str">
        <f>VLOOKUP(Table1[[#This Row],[Province_Number]],WikiTable[],3)</f>
        <v>Oceania</v>
      </c>
      <c r="P1239" s="3" t="str">
        <f>VLOOKUP(Table1[[#This Row],[Province_Number]],WikiTable[],4)</f>
        <v>Pacific Ocean Islands</v>
      </c>
      <c r="Q1239" s="3" t="str">
        <f>VLOOKUP(Table1[[#This Row],[Province_Number]],WikiTable[],12)</f>
        <v>Australia</v>
      </c>
      <c r="R1239" s="3" t="str">
        <f>VLOOKUP(Table1[[#This Row],[Province_Number]],WikiTable[],11)</f>
        <v>Unknown</v>
      </c>
      <c r="S1239" s="3"/>
    </row>
    <row r="1240" spans="1:19" x14ac:dyDescent="0.25">
      <c r="A1240">
        <v>1239</v>
      </c>
      <c r="B1240" t="s">
        <v>3223</v>
      </c>
      <c r="O1240" s="3" t="str">
        <f>VLOOKUP(Table1[[#This Row],[Province_Number]],WikiTable[],3)</f>
        <v>Oceania</v>
      </c>
      <c r="P1240" s="3" t="str">
        <f>VLOOKUP(Table1[[#This Row],[Province_Number]],WikiTable[],4)</f>
        <v>Pacific Ocean Islands</v>
      </c>
      <c r="Q1240" s="3" t="str">
        <f>VLOOKUP(Table1[[#This Row],[Province_Number]],WikiTable[],12)</f>
        <v>Australia</v>
      </c>
      <c r="R1240" s="3" t="str">
        <f>VLOOKUP(Table1[[#This Row],[Province_Number]],WikiTable[],11)</f>
        <v>Unknown</v>
      </c>
      <c r="S1240" s="3"/>
    </row>
    <row r="1241" spans="1:19" x14ac:dyDescent="0.25">
      <c r="A1241">
        <v>1240</v>
      </c>
      <c r="B1241" t="s">
        <v>3224</v>
      </c>
      <c r="O1241" s="3" t="str">
        <f>VLOOKUP(Table1[[#This Row],[Province_Number]],WikiTable[],3)</f>
        <v>Oceania</v>
      </c>
      <c r="P1241" s="3" t="str">
        <f>VLOOKUP(Table1[[#This Row],[Province_Number]],WikiTable[],4)</f>
        <v>Pacific Ocean Islands</v>
      </c>
      <c r="Q1241" s="3" t="str">
        <f>VLOOKUP(Table1[[#This Row],[Province_Number]],WikiTable[],12)</f>
        <v>California</v>
      </c>
      <c r="R1241" s="3" t="str">
        <f>VLOOKUP(Table1[[#This Row],[Province_Number]],WikiTable[],11)</f>
        <v>Unknown</v>
      </c>
      <c r="S1241" s="3"/>
    </row>
    <row r="1242" spans="1:19" x14ac:dyDescent="0.25">
      <c r="A1242">
        <v>1241</v>
      </c>
      <c r="B1242" t="s">
        <v>3225</v>
      </c>
      <c r="O1242" s="3" t="str">
        <f>VLOOKUP(Table1[[#This Row],[Province_Number]],WikiTable[],3)</f>
        <v>Oceania</v>
      </c>
      <c r="P1242" s="3" t="str">
        <f>VLOOKUP(Table1[[#This Row],[Province_Number]],WikiTable[],4)</f>
        <v>Pacific Ocean Islands</v>
      </c>
      <c r="Q1242" s="3" t="str">
        <f>VLOOKUP(Table1[[#This Row],[Province_Number]],WikiTable[],12)</f>
        <v>Philippines</v>
      </c>
      <c r="R1242" s="3" t="str">
        <f>VLOOKUP(Table1[[#This Row],[Province_Number]],WikiTable[],11)</f>
        <v>Unknown</v>
      </c>
      <c r="S1242" s="3"/>
    </row>
    <row r="1243" spans="1:19" x14ac:dyDescent="0.25">
      <c r="A1243">
        <v>1242</v>
      </c>
      <c r="B1243" t="s">
        <v>3226</v>
      </c>
      <c r="O1243" s="3" t="str">
        <f>VLOOKUP(Table1[[#This Row],[Province_Number]],WikiTable[],3)</f>
        <v>Oceania</v>
      </c>
      <c r="P1243" s="3" t="str">
        <f>VLOOKUP(Table1[[#This Row],[Province_Number]],WikiTable[],4)</f>
        <v>Pacific Ocean Islands</v>
      </c>
      <c r="Q1243" s="3" t="str">
        <f>VLOOKUP(Table1[[#This Row],[Province_Number]],WikiTable[],12)</f>
        <v>Australia</v>
      </c>
      <c r="R1243" s="3" t="str">
        <f>VLOOKUP(Table1[[#This Row],[Province_Number]],WikiTable[],11)</f>
        <v>Unknown</v>
      </c>
      <c r="S1243" s="3"/>
    </row>
    <row r="1244" spans="1:19" x14ac:dyDescent="0.25">
      <c r="A1244">
        <v>1243</v>
      </c>
      <c r="B1244" t="s">
        <v>3227</v>
      </c>
      <c r="O1244" s="3" t="str">
        <f>VLOOKUP(Table1[[#This Row],[Province_Number]],WikiTable[],3)</f>
        <v>Oceania</v>
      </c>
      <c r="P1244" s="3" t="str">
        <f>VLOOKUP(Table1[[#This Row],[Province_Number]],WikiTable[],4)</f>
        <v>Pacific Ocean Islands</v>
      </c>
      <c r="Q1244" s="3" t="str">
        <f>VLOOKUP(Table1[[#This Row],[Province_Number]],WikiTable[],12)</f>
        <v>Australia</v>
      </c>
      <c r="R1244" s="3" t="str">
        <f>VLOOKUP(Table1[[#This Row],[Province_Number]],WikiTable[],11)</f>
        <v>Unknown</v>
      </c>
      <c r="S1244" s="3"/>
    </row>
    <row r="1245" spans="1:19" x14ac:dyDescent="0.25">
      <c r="A1245">
        <v>1244</v>
      </c>
      <c r="B1245" t="s">
        <v>3228</v>
      </c>
      <c r="O1245" s="3" t="str">
        <f>VLOOKUP(Table1[[#This Row],[Province_Number]],WikiTable[],3)</f>
        <v>Oceania</v>
      </c>
      <c r="P1245" s="3" t="str">
        <f>VLOOKUP(Table1[[#This Row],[Province_Number]],WikiTable[],4)</f>
        <v>Pacific Ocean Islands</v>
      </c>
      <c r="Q1245" s="3" t="str">
        <f>VLOOKUP(Table1[[#This Row],[Province_Number]],WikiTable[],12)</f>
        <v>Australia</v>
      </c>
      <c r="R1245" s="3" t="str">
        <f>VLOOKUP(Table1[[#This Row],[Province_Number]],WikiTable[],11)</f>
        <v>Unknown</v>
      </c>
      <c r="S1245" s="3"/>
    </row>
    <row r="1246" spans="1:19" x14ac:dyDescent="0.25">
      <c r="A1246">
        <v>1245</v>
      </c>
      <c r="B1246" t="s">
        <v>3229</v>
      </c>
      <c r="O1246" s="3" t="str">
        <f>VLOOKUP(Table1[[#This Row],[Province_Number]],WikiTable[],3)</f>
        <v>Oceania</v>
      </c>
      <c r="P1246" s="3" t="str">
        <f>VLOOKUP(Table1[[#This Row],[Province_Number]],WikiTable[],4)</f>
        <v>Pacific Ocean Islands</v>
      </c>
      <c r="Q1246" s="3" t="str">
        <f>VLOOKUP(Table1[[#This Row],[Province_Number]],WikiTable[],12)</f>
        <v>The Moluccas</v>
      </c>
      <c r="R1246" s="3" t="str">
        <f>VLOOKUP(Table1[[#This Row],[Province_Number]],WikiTable[],11)</f>
        <v>Unknown</v>
      </c>
      <c r="S1246" s="3"/>
    </row>
    <row r="1247" spans="1:19" x14ac:dyDescent="0.25">
      <c r="A1247">
        <v>1246</v>
      </c>
      <c r="B1247" t="s">
        <v>3230</v>
      </c>
      <c r="O1247" s="3" t="str">
        <f>VLOOKUP(Table1[[#This Row],[Province_Number]],WikiTable[],3)</f>
        <v>Oceania</v>
      </c>
      <c r="P1247" s="3" t="str">
        <f>VLOOKUP(Table1[[#This Row],[Province_Number]],WikiTable[],4)</f>
        <v>New Zealand</v>
      </c>
      <c r="Q1247" s="3" t="str">
        <f>VLOOKUP(Table1[[#This Row],[Province_Number]],WikiTable[],12)</f>
        <v>Australia</v>
      </c>
      <c r="R1247" s="3" t="str">
        <f>VLOOKUP(Table1[[#This Row],[Province_Number]],WikiTable[],11)</f>
        <v>Unknown</v>
      </c>
      <c r="S1247" s="3"/>
    </row>
    <row r="1248" spans="1:19" x14ac:dyDescent="0.25">
      <c r="A1248">
        <v>1247</v>
      </c>
      <c r="B1248" t="s">
        <v>152</v>
      </c>
      <c r="C1248" t="s">
        <v>40</v>
      </c>
      <c r="D1248" t="s">
        <v>40</v>
      </c>
      <c r="E1248" t="s">
        <v>41</v>
      </c>
      <c r="F1248" t="s">
        <v>63</v>
      </c>
      <c r="G1248" t="s">
        <v>15</v>
      </c>
      <c r="H1248">
        <v>2000</v>
      </c>
      <c r="I1248" t="s">
        <v>1939</v>
      </c>
      <c r="J1248" t="s">
        <v>16</v>
      </c>
      <c r="K1248">
        <v>4</v>
      </c>
      <c r="L1248">
        <v>3</v>
      </c>
      <c r="M1248">
        <v>4</v>
      </c>
      <c r="O1248" t="str">
        <f>VLOOKUP(Table1[[#This Row],[Province_Number]],WikiTable[],3)</f>
        <v>Europe</v>
      </c>
      <c r="P1248" t="str">
        <f>VLOOKUP(Table1[[#This Row],[Province_Number]],WikiTable[],4)</f>
        <v>Northern Italy / Italian Region</v>
      </c>
      <c r="Q1248" t="str">
        <f>VLOOKUP(Table1[[#This Row],[Province_Number]],WikiTable[],12)</f>
        <v>Genoa</v>
      </c>
      <c r="R1248" t="str">
        <f>VLOOKUP(Table1[[#This Row],[Province_Number]],WikiTable[],11)</f>
        <v>Naval supplies</v>
      </c>
      <c r="S1248" s="3"/>
    </row>
    <row r="1249" spans="1:19" x14ac:dyDescent="0.25">
      <c r="A1249">
        <v>1248</v>
      </c>
      <c r="B1249" t="s">
        <v>153</v>
      </c>
      <c r="C1249" t="s">
        <v>1886</v>
      </c>
      <c r="D1249" t="s">
        <v>1886</v>
      </c>
      <c r="E1249" t="s">
        <v>1887</v>
      </c>
      <c r="F1249" t="s">
        <v>154</v>
      </c>
      <c r="G1249" t="s">
        <v>155</v>
      </c>
      <c r="H1249">
        <v>2000</v>
      </c>
      <c r="I1249" t="s">
        <v>1939</v>
      </c>
      <c r="J1249" t="s">
        <v>16</v>
      </c>
      <c r="K1249">
        <v>3</v>
      </c>
      <c r="L1249">
        <v>3</v>
      </c>
      <c r="M1249">
        <v>2</v>
      </c>
      <c r="O1249" t="str">
        <f>VLOOKUP(Table1[[#This Row],[Province_Number]],WikiTable[],3)</f>
        <v>Asia</v>
      </c>
      <c r="P1249" t="str">
        <f>VLOOKUP(Table1[[#This Row],[Province_Number]],WikiTable[],4)</f>
        <v>Indian Ocean Islands</v>
      </c>
      <c r="Q1249" t="str">
        <f>VLOOKUP(Table1[[#This Row],[Province_Number]],WikiTable[],12)</f>
        <v>Ceylon</v>
      </c>
      <c r="R1249" t="str">
        <f>VLOOKUP(Table1[[#This Row],[Province_Number]],WikiTable[],11)</f>
        <v>Fish</v>
      </c>
      <c r="S1249" s="3"/>
    </row>
    <row r="1250" spans="1:19" x14ac:dyDescent="0.25">
      <c r="A1250">
        <v>1249</v>
      </c>
      <c r="B1250" t="s">
        <v>3231</v>
      </c>
      <c r="O1250" s="3" t="str">
        <f>VLOOKUP(Table1[[#This Row],[Province_Number]],WikiTable[],3)</f>
        <v>Africa</v>
      </c>
      <c r="P1250" s="3" t="str">
        <f>VLOOKUP(Table1[[#This Row],[Province_Number]],WikiTable[],4)</f>
        <v>Central Africa</v>
      </c>
      <c r="Q1250" s="3" t="str">
        <f>VLOOKUP(Table1[[#This Row],[Province_Number]],WikiTable[],12)</f>
        <v>Katsina</v>
      </c>
      <c r="R1250" s="3" t="str">
        <f>VLOOKUP(Table1[[#This Row],[Province_Number]],WikiTable[],11)</f>
        <v>Unknown</v>
      </c>
      <c r="S1250" s="3"/>
    </row>
    <row r="1251" spans="1:19" x14ac:dyDescent="0.25">
      <c r="A1251">
        <v>1250</v>
      </c>
      <c r="B1251" t="s">
        <v>3232</v>
      </c>
      <c r="I1251" t="s">
        <v>4301</v>
      </c>
      <c r="O1251" s="3" t="str">
        <f>VLOOKUP(Table1[[#This Row],[Province_Number]],WikiTable[],3)</f>
        <v>Lake</v>
      </c>
      <c r="P1251" s="3">
        <f>VLOOKUP(Table1[[#This Row],[Province_Number]],WikiTable[],4)</f>
        <v>0</v>
      </c>
      <c r="Q1251" s="3">
        <f>VLOOKUP(Table1[[#This Row],[Province_Number]],WikiTable[],12)</f>
        <v>0</v>
      </c>
      <c r="R1251" s="3">
        <f>VLOOKUP(Table1[[#This Row],[Province_Number]],WikiTable[],11)</f>
        <v>0</v>
      </c>
      <c r="S1251" s="3"/>
    </row>
    <row r="1252" spans="1:19" x14ac:dyDescent="0.25">
      <c r="A1252">
        <v>1251</v>
      </c>
      <c r="B1252" t="s">
        <v>3234</v>
      </c>
      <c r="I1252" t="s">
        <v>4301</v>
      </c>
      <c r="O1252" s="3" t="str">
        <f>VLOOKUP(Table1[[#This Row],[Province_Number]],WikiTable[],3)</f>
        <v>Lake</v>
      </c>
      <c r="P1252" s="3">
        <f>VLOOKUP(Table1[[#This Row],[Province_Number]],WikiTable[],4)</f>
        <v>0</v>
      </c>
      <c r="Q1252" s="3">
        <f>VLOOKUP(Table1[[#This Row],[Province_Number]],WikiTable[],12)</f>
        <v>0</v>
      </c>
      <c r="R1252" s="3">
        <f>VLOOKUP(Table1[[#This Row],[Province_Number]],WikiTable[],11)</f>
        <v>0</v>
      </c>
      <c r="S1252" s="3"/>
    </row>
    <row r="1253" spans="1:19" x14ac:dyDescent="0.25">
      <c r="A1253">
        <v>1252</v>
      </c>
      <c r="B1253" t="s">
        <v>3235</v>
      </c>
      <c r="I1253" t="s">
        <v>4283</v>
      </c>
      <c r="O1253" s="3" t="str">
        <f>VLOOKUP(Table1[[#This Row],[Province_Number]],WikiTable[],3)</f>
        <v>Inland sea</v>
      </c>
      <c r="P1253" s="3">
        <f>VLOOKUP(Table1[[#This Row],[Province_Number]],WikiTable[],4)</f>
        <v>0</v>
      </c>
      <c r="Q1253" s="3">
        <f>VLOOKUP(Table1[[#This Row],[Province_Number]],WikiTable[],12)</f>
        <v>0</v>
      </c>
      <c r="R1253" s="3">
        <f>VLOOKUP(Table1[[#This Row],[Province_Number]],WikiTable[],11)</f>
        <v>0</v>
      </c>
      <c r="S1253" s="3"/>
    </row>
    <row r="1254" spans="1:19" x14ac:dyDescent="0.25">
      <c r="A1254">
        <v>1253</v>
      </c>
      <c r="B1254" t="s">
        <v>3237</v>
      </c>
      <c r="I1254" t="s">
        <v>4283</v>
      </c>
      <c r="O1254" s="3" t="str">
        <f>VLOOKUP(Table1[[#This Row],[Province_Number]],WikiTable[],3)</f>
        <v>Inland sea</v>
      </c>
      <c r="P1254" s="3">
        <f>VLOOKUP(Table1[[#This Row],[Province_Number]],WikiTable[],4)</f>
        <v>0</v>
      </c>
      <c r="Q1254" s="3">
        <f>VLOOKUP(Table1[[#This Row],[Province_Number]],WikiTable[],12)</f>
        <v>0</v>
      </c>
      <c r="R1254" s="3">
        <f>VLOOKUP(Table1[[#This Row],[Province_Number]],WikiTable[],11)</f>
        <v>0</v>
      </c>
      <c r="S1254" s="3"/>
    </row>
    <row r="1255" spans="1:19" x14ac:dyDescent="0.25">
      <c r="A1255">
        <v>1254</v>
      </c>
      <c r="B1255" t="s">
        <v>3238</v>
      </c>
      <c r="I1255" t="s">
        <v>4283</v>
      </c>
      <c r="O1255" s="3" t="str">
        <f>VLOOKUP(Table1[[#This Row],[Province_Number]],WikiTable[],3)</f>
        <v>Inland sea</v>
      </c>
      <c r="P1255" s="3">
        <f>VLOOKUP(Table1[[#This Row],[Province_Number]],WikiTable[],4)</f>
        <v>0</v>
      </c>
      <c r="Q1255" s="3">
        <f>VLOOKUP(Table1[[#This Row],[Province_Number]],WikiTable[],12)</f>
        <v>0</v>
      </c>
      <c r="R1255" s="3">
        <f>VLOOKUP(Table1[[#This Row],[Province_Number]],WikiTable[],11)</f>
        <v>0</v>
      </c>
      <c r="S1255" s="3"/>
    </row>
    <row r="1256" spans="1:19" x14ac:dyDescent="0.25">
      <c r="A1256">
        <v>1255</v>
      </c>
      <c r="B1256" t="s">
        <v>3239</v>
      </c>
      <c r="I1256" t="s">
        <v>4283</v>
      </c>
      <c r="O1256" s="3" t="str">
        <f>VLOOKUP(Table1[[#This Row],[Province_Number]],WikiTable[],3)</f>
        <v>Inland sea</v>
      </c>
      <c r="P1256" s="3">
        <f>VLOOKUP(Table1[[#This Row],[Province_Number]],WikiTable[],4)</f>
        <v>0</v>
      </c>
      <c r="Q1256" s="3">
        <f>VLOOKUP(Table1[[#This Row],[Province_Number]],WikiTable[],12)</f>
        <v>0</v>
      </c>
      <c r="R1256" s="3">
        <f>VLOOKUP(Table1[[#This Row],[Province_Number]],WikiTable[],11)</f>
        <v>0</v>
      </c>
      <c r="S1256" s="3"/>
    </row>
    <row r="1257" spans="1:19" x14ac:dyDescent="0.25">
      <c r="A1257">
        <v>1256</v>
      </c>
      <c r="B1257" t="s">
        <v>3240</v>
      </c>
      <c r="I1257" t="s">
        <v>4283</v>
      </c>
      <c r="O1257" s="3" t="str">
        <f>VLOOKUP(Table1[[#This Row],[Province_Number]],WikiTable[],3)</f>
        <v>Inland sea</v>
      </c>
      <c r="P1257" s="3">
        <f>VLOOKUP(Table1[[#This Row],[Province_Number]],WikiTable[],4)</f>
        <v>0</v>
      </c>
      <c r="Q1257" s="3">
        <f>VLOOKUP(Table1[[#This Row],[Province_Number]],WikiTable[],12)</f>
        <v>0</v>
      </c>
      <c r="R1257" s="3">
        <f>VLOOKUP(Table1[[#This Row],[Province_Number]],WikiTable[],11)</f>
        <v>0</v>
      </c>
      <c r="S1257" s="3"/>
    </row>
    <row r="1258" spans="1:19" x14ac:dyDescent="0.25">
      <c r="A1258">
        <v>1257</v>
      </c>
      <c r="B1258" t="s">
        <v>3241</v>
      </c>
      <c r="I1258" t="s">
        <v>4283</v>
      </c>
      <c r="O1258" s="3" t="str">
        <f>VLOOKUP(Table1[[#This Row],[Province_Number]],WikiTable[],3)</f>
        <v>Inland sea</v>
      </c>
      <c r="P1258" s="3">
        <f>VLOOKUP(Table1[[#This Row],[Province_Number]],WikiTable[],4)</f>
        <v>0</v>
      </c>
      <c r="Q1258" s="3">
        <f>VLOOKUP(Table1[[#This Row],[Province_Number]],WikiTable[],12)</f>
        <v>0</v>
      </c>
      <c r="R1258" s="3">
        <f>VLOOKUP(Table1[[#This Row],[Province_Number]],WikiTable[],11)</f>
        <v>0</v>
      </c>
      <c r="S1258" s="3"/>
    </row>
    <row r="1259" spans="1:19" x14ac:dyDescent="0.25">
      <c r="A1259">
        <v>1258</v>
      </c>
      <c r="B1259" t="s">
        <v>3242</v>
      </c>
      <c r="I1259" t="s">
        <v>4283</v>
      </c>
      <c r="O1259" s="3" t="str">
        <f>VLOOKUP(Table1[[#This Row],[Province_Number]],WikiTable[],3)</f>
        <v>Inland sea</v>
      </c>
      <c r="P1259" s="3">
        <f>VLOOKUP(Table1[[#This Row],[Province_Number]],WikiTable[],4)</f>
        <v>0</v>
      </c>
      <c r="Q1259" s="3">
        <f>VLOOKUP(Table1[[#This Row],[Province_Number]],WikiTable[],12)</f>
        <v>0</v>
      </c>
      <c r="R1259" s="3">
        <f>VLOOKUP(Table1[[#This Row],[Province_Number]],WikiTable[],11)</f>
        <v>0</v>
      </c>
      <c r="S1259" s="3"/>
    </row>
    <row r="1260" spans="1:19" x14ac:dyDescent="0.25">
      <c r="A1260">
        <v>1259</v>
      </c>
      <c r="B1260" t="s">
        <v>3243</v>
      </c>
      <c r="I1260" t="s">
        <v>4283</v>
      </c>
      <c r="O1260" s="3" t="str">
        <f>VLOOKUP(Table1[[#This Row],[Province_Number]],WikiTable[],3)</f>
        <v>Inland sea</v>
      </c>
      <c r="P1260" s="3">
        <f>VLOOKUP(Table1[[#This Row],[Province_Number]],WikiTable[],4)</f>
        <v>0</v>
      </c>
      <c r="Q1260" s="3">
        <f>VLOOKUP(Table1[[#This Row],[Province_Number]],WikiTable[],12)</f>
        <v>0</v>
      </c>
      <c r="R1260" s="3">
        <f>VLOOKUP(Table1[[#This Row],[Province_Number]],WikiTable[],11)</f>
        <v>0</v>
      </c>
      <c r="S1260" s="3"/>
    </row>
    <row r="1261" spans="1:19" x14ac:dyDescent="0.25">
      <c r="A1261">
        <v>1260</v>
      </c>
      <c r="B1261" t="s">
        <v>3244</v>
      </c>
      <c r="I1261" t="s">
        <v>4308</v>
      </c>
      <c r="O1261" s="3" t="str">
        <f>VLOOKUP(Table1[[#This Row],[Province_Number]],WikiTable[],3)</f>
        <v>Lake</v>
      </c>
      <c r="P1261" s="3">
        <f>VLOOKUP(Table1[[#This Row],[Province_Number]],WikiTable[],4)</f>
        <v>0</v>
      </c>
      <c r="Q1261" s="3">
        <f>VLOOKUP(Table1[[#This Row],[Province_Number]],WikiTable[],12)</f>
        <v>0</v>
      </c>
      <c r="R1261" s="3">
        <f>VLOOKUP(Table1[[#This Row],[Province_Number]],WikiTable[],11)</f>
        <v>0</v>
      </c>
      <c r="S1261" s="3"/>
    </row>
    <row r="1262" spans="1:19" x14ac:dyDescent="0.25">
      <c r="A1262">
        <v>1261</v>
      </c>
      <c r="B1262" t="s">
        <v>517</v>
      </c>
      <c r="I1262" t="s">
        <v>4308</v>
      </c>
      <c r="O1262" s="3" t="str">
        <f>VLOOKUP(Table1[[#This Row],[Province_Number]],WikiTable[],3)</f>
        <v>Lake</v>
      </c>
      <c r="P1262" s="3">
        <f>VLOOKUP(Table1[[#This Row],[Province_Number]],WikiTable[],4)</f>
        <v>0</v>
      </c>
      <c r="Q1262" s="3">
        <f>VLOOKUP(Table1[[#This Row],[Province_Number]],WikiTable[],12)</f>
        <v>0</v>
      </c>
      <c r="R1262" s="3">
        <f>VLOOKUP(Table1[[#This Row],[Province_Number]],WikiTable[],11)</f>
        <v>0</v>
      </c>
      <c r="S1262" s="3"/>
    </row>
    <row r="1263" spans="1:19" x14ac:dyDescent="0.25">
      <c r="A1263">
        <v>1262</v>
      </c>
      <c r="B1263" t="s">
        <v>3245</v>
      </c>
      <c r="I1263" t="s">
        <v>4308</v>
      </c>
      <c r="O1263" s="3" t="str">
        <f>VLOOKUP(Table1[[#This Row],[Province_Number]],WikiTable[],3)</f>
        <v>Lake</v>
      </c>
      <c r="P1263" s="3">
        <f>VLOOKUP(Table1[[#This Row],[Province_Number]],WikiTable[],4)</f>
        <v>0</v>
      </c>
      <c r="Q1263" s="3">
        <f>VLOOKUP(Table1[[#This Row],[Province_Number]],WikiTable[],12)</f>
        <v>0</v>
      </c>
      <c r="R1263" s="3">
        <f>VLOOKUP(Table1[[#This Row],[Province_Number]],WikiTable[],11)</f>
        <v>0</v>
      </c>
      <c r="S1263" s="3"/>
    </row>
    <row r="1264" spans="1:19" x14ac:dyDescent="0.25">
      <c r="A1264">
        <v>1263</v>
      </c>
      <c r="B1264" t="s">
        <v>3246</v>
      </c>
      <c r="I1264" t="s">
        <v>4299</v>
      </c>
      <c r="O1264" s="3" t="str">
        <f>VLOOKUP(Table1[[#This Row],[Province_Number]],WikiTable[],3)</f>
        <v>Sea</v>
      </c>
      <c r="P1264" s="3">
        <f>VLOOKUP(Table1[[#This Row],[Province_Number]],WikiTable[],4)</f>
        <v>0</v>
      </c>
      <c r="Q1264" s="3">
        <f>VLOOKUP(Table1[[#This Row],[Province_Number]],WikiTable[],12)</f>
        <v>0</v>
      </c>
      <c r="R1264" s="3">
        <f>VLOOKUP(Table1[[#This Row],[Province_Number]],WikiTable[],11)</f>
        <v>0</v>
      </c>
      <c r="S1264" s="3"/>
    </row>
    <row r="1265" spans="1:19" x14ac:dyDescent="0.25">
      <c r="A1265">
        <v>1264</v>
      </c>
      <c r="B1265" t="s">
        <v>3248</v>
      </c>
      <c r="I1265" t="s">
        <v>4299</v>
      </c>
      <c r="O1265" s="3" t="str">
        <f>VLOOKUP(Table1[[#This Row],[Province_Number]],WikiTable[],3)</f>
        <v>Sea</v>
      </c>
      <c r="P1265" s="3">
        <f>VLOOKUP(Table1[[#This Row],[Province_Number]],WikiTable[],4)</f>
        <v>0</v>
      </c>
      <c r="Q1265" s="3">
        <f>VLOOKUP(Table1[[#This Row],[Province_Number]],WikiTable[],12)</f>
        <v>0</v>
      </c>
      <c r="R1265" s="3">
        <f>VLOOKUP(Table1[[#This Row],[Province_Number]],WikiTable[],11)</f>
        <v>0</v>
      </c>
      <c r="S1265" s="3"/>
    </row>
    <row r="1266" spans="1:19" x14ac:dyDescent="0.25">
      <c r="A1266">
        <v>1265</v>
      </c>
      <c r="B1266" t="s">
        <v>3249</v>
      </c>
      <c r="I1266" t="s">
        <v>4311</v>
      </c>
      <c r="O1266" s="3" t="str">
        <f>VLOOKUP(Table1[[#This Row],[Province_Number]],WikiTable[],3)</f>
        <v>Sea</v>
      </c>
      <c r="P1266" s="3">
        <f>VLOOKUP(Table1[[#This Row],[Province_Number]],WikiTable[],4)</f>
        <v>0</v>
      </c>
      <c r="Q1266" s="3">
        <f>VLOOKUP(Table1[[#This Row],[Province_Number]],WikiTable[],12)</f>
        <v>0</v>
      </c>
      <c r="R1266" s="3">
        <f>VLOOKUP(Table1[[#This Row],[Province_Number]],WikiTable[],11)</f>
        <v>0</v>
      </c>
      <c r="S1266" s="3"/>
    </row>
    <row r="1267" spans="1:19" x14ac:dyDescent="0.25">
      <c r="A1267">
        <v>1266</v>
      </c>
      <c r="B1267" t="s">
        <v>158</v>
      </c>
      <c r="I1267" t="s">
        <v>4283</v>
      </c>
      <c r="J1267" t="s">
        <v>16</v>
      </c>
      <c r="K1267">
        <v>0</v>
      </c>
      <c r="L1267">
        <v>0</v>
      </c>
      <c r="M1267">
        <v>0</v>
      </c>
      <c r="O1267" t="str">
        <f>VLOOKUP(Table1[[#This Row],[Province_Number]],WikiTable[],3)</f>
        <v>Sea</v>
      </c>
      <c r="P1267">
        <f>VLOOKUP(Table1[[#This Row],[Province_Number]],WikiTable[],4)</f>
        <v>0</v>
      </c>
      <c r="Q1267">
        <f>VLOOKUP(Table1[[#This Row],[Province_Number]],WikiTable[],12)</f>
        <v>0</v>
      </c>
      <c r="R1267">
        <f>VLOOKUP(Table1[[#This Row],[Province_Number]],WikiTable[],11)</f>
        <v>0</v>
      </c>
      <c r="S1267" s="3"/>
    </row>
    <row r="1268" spans="1:19" x14ac:dyDescent="0.25">
      <c r="A1268">
        <v>1267</v>
      </c>
      <c r="B1268" t="s">
        <v>3250</v>
      </c>
      <c r="I1268" t="s">
        <v>4311</v>
      </c>
      <c r="O1268" s="3" t="str">
        <f>VLOOKUP(Table1[[#This Row],[Province_Number]],WikiTable[],3)</f>
        <v>Sea</v>
      </c>
      <c r="P1268" s="3">
        <f>VLOOKUP(Table1[[#This Row],[Province_Number]],WikiTable[],4)</f>
        <v>0</v>
      </c>
      <c r="Q1268" s="3">
        <f>VLOOKUP(Table1[[#This Row],[Province_Number]],WikiTable[],12)</f>
        <v>0</v>
      </c>
      <c r="R1268" s="3">
        <f>VLOOKUP(Table1[[#This Row],[Province_Number]],WikiTable[],11)</f>
        <v>0</v>
      </c>
      <c r="S1268" s="3"/>
    </row>
    <row r="1269" spans="1:19" x14ac:dyDescent="0.25">
      <c r="A1269">
        <v>1268</v>
      </c>
      <c r="B1269" t="s">
        <v>159</v>
      </c>
      <c r="I1269" t="s">
        <v>4283</v>
      </c>
      <c r="J1269" t="s">
        <v>16</v>
      </c>
      <c r="K1269">
        <v>0</v>
      </c>
      <c r="L1269">
        <v>0</v>
      </c>
      <c r="M1269">
        <v>0</v>
      </c>
      <c r="O1269" t="str">
        <f>VLOOKUP(Table1[[#This Row],[Province_Number]],WikiTable[],3)</f>
        <v>Sea</v>
      </c>
      <c r="P1269">
        <f>VLOOKUP(Table1[[#This Row],[Province_Number]],WikiTable[],4)</f>
        <v>0</v>
      </c>
      <c r="Q1269">
        <f>VLOOKUP(Table1[[#This Row],[Province_Number]],WikiTable[],12)</f>
        <v>0</v>
      </c>
      <c r="R1269">
        <f>VLOOKUP(Table1[[#This Row],[Province_Number]],WikiTable[],11)</f>
        <v>0</v>
      </c>
      <c r="S1269" s="3"/>
    </row>
    <row r="1270" spans="1:19" x14ac:dyDescent="0.25">
      <c r="A1270">
        <v>1269</v>
      </c>
      <c r="B1270" t="s">
        <v>160</v>
      </c>
      <c r="I1270" t="s">
        <v>4283</v>
      </c>
      <c r="J1270" t="s">
        <v>16</v>
      </c>
      <c r="K1270">
        <v>0</v>
      </c>
      <c r="L1270">
        <v>0</v>
      </c>
      <c r="M1270">
        <v>0</v>
      </c>
      <c r="O1270" t="str">
        <f>VLOOKUP(Table1[[#This Row],[Province_Number]],WikiTable[],3)</f>
        <v>Sea</v>
      </c>
      <c r="P1270">
        <f>VLOOKUP(Table1[[#This Row],[Province_Number]],WikiTable[],4)</f>
        <v>0</v>
      </c>
      <c r="Q1270">
        <f>VLOOKUP(Table1[[#This Row],[Province_Number]],WikiTable[],12)</f>
        <v>0</v>
      </c>
      <c r="R1270">
        <f>VLOOKUP(Table1[[#This Row],[Province_Number]],WikiTable[],11)</f>
        <v>0</v>
      </c>
      <c r="S1270" s="3"/>
    </row>
    <row r="1271" spans="1:19" x14ac:dyDescent="0.25">
      <c r="A1271">
        <v>1270</v>
      </c>
      <c r="B1271" t="s">
        <v>162</v>
      </c>
      <c r="I1271" t="s">
        <v>4283</v>
      </c>
      <c r="J1271" t="s">
        <v>16</v>
      </c>
      <c r="K1271">
        <v>0</v>
      </c>
      <c r="L1271">
        <v>0</v>
      </c>
      <c r="M1271">
        <v>0</v>
      </c>
      <c r="O1271" t="str">
        <f>VLOOKUP(Table1[[#This Row],[Province_Number]],WikiTable[],3)</f>
        <v>Sea</v>
      </c>
      <c r="P1271">
        <f>VLOOKUP(Table1[[#This Row],[Province_Number]],WikiTable[],4)</f>
        <v>0</v>
      </c>
      <c r="Q1271">
        <f>VLOOKUP(Table1[[#This Row],[Province_Number]],WikiTable[],12)</f>
        <v>0</v>
      </c>
      <c r="R1271">
        <f>VLOOKUP(Table1[[#This Row],[Province_Number]],WikiTable[],11)</f>
        <v>0</v>
      </c>
      <c r="S1271" s="3"/>
    </row>
    <row r="1272" spans="1:19" x14ac:dyDescent="0.25">
      <c r="A1272">
        <v>1271</v>
      </c>
      <c r="B1272" t="s">
        <v>163</v>
      </c>
      <c r="I1272" t="s">
        <v>4283</v>
      </c>
      <c r="J1272" t="s">
        <v>16</v>
      </c>
      <c r="K1272">
        <v>0</v>
      </c>
      <c r="L1272">
        <v>0</v>
      </c>
      <c r="M1272">
        <v>0</v>
      </c>
      <c r="O1272" t="str">
        <f>VLOOKUP(Table1[[#This Row],[Province_Number]],WikiTable[],3)</f>
        <v>Sea</v>
      </c>
      <c r="P1272">
        <f>VLOOKUP(Table1[[#This Row],[Province_Number]],WikiTable[],4)</f>
        <v>0</v>
      </c>
      <c r="Q1272">
        <f>VLOOKUP(Table1[[#This Row],[Province_Number]],WikiTable[],12)</f>
        <v>0</v>
      </c>
      <c r="R1272">
        <f>VLOOKUP(Table1[[#This Row],[Province_Number]],WikiTable[],11)</f>
        <v>0</v>
      </c>
      <c r="S1272" s="3"/>
    </row>
    <row r="1273" spans="1:19" x14ac:dyDescent="0.25">
      <c r="A1273">
        <v>1272</v>
      </c>
      <c r="B1273" t="s">
        <v>164</v>
      </c>
      <c r="I1273" t="s">
        <v>4283</v>
      </c>
      <c r="J1273" t="s">
        <v>16</v>
      </c>
      <c r="K1273">
        <v>0</v>
      </c>
      <c r="L1273">
        <v>0</v>
      </c>
      <c r="M1273">
        <v>0</v>
      </c>
      <c r="O1273" t="str">
        <f>VLOOKUP(Table1[[#This Row],[Province_Number]],WikiTable[],3)</f>
        <v>Sea</v>
      </c>
      <c r="P1273">
        <f>VLOOKUP(Table1[[#This Row],[Province_Number]],WikiTable[],4)</f>
        <v>0</v>
      </c>
      <c r="Q1273">
        <f>VLOOKUP(Table1[[#This Row],[Province_Number]],WikiTable[],12)</f>
        <v>0</v>
      </c>
      <c r="R1273">
        <f>VLOOKUP(Table1[[#This Row],[Province_Number]],WikiTable[],11)</f>
        <v>0</v>
      </c>
      <c r="S1273" s="3"/>
    </row>
    <row r="1274" spans="1:19" x14ac:dyDescent="0.25">
      <c r="A1274">
        <v>1273</v>
      </c>
      <c r="B1274" t="s">
        <v>165</v>
      </c>
      <c r="I1274" t="s">
        <v>4283</v>
      </c>
      <c r="J1274" t="s">
        <v>16</v>
      </c>
      <c r="K1274">
        <v>0</v>
      </c>
      <c r="L1274">
        <v>0</v>
      </c>
      <c r="M1274">
        <v>0</v>
      </c>
      <c r="O1274" t="str">
        <f>VLOOKUP(Table1[[#This Row],[Province_Number]],WikiTable[],3)</f>
        <v>Sea</v>
      </c>
      <c r="P1274">
        <f>VLOOKUP(Table1[[#This Row],[Province_Number]],WikiTable[],4)</f>
        <v>0</v>
      </c>
      <c r="Q1274">
        <f>VLOOKUP(Table1[[#This Row],[Province_Number]],WikiTable[],12)</f>
        <v>0</v>
      </c>
      <c r="R1274">
        <f>VLOOKUP(Table1[[#This Row],[Province_Number]],WikiTable[],11)</f>
        <v>0</v>
      </c>
      <c r="S1274" s="3"/>
    </row>
    <row r="1275" spans="1:19" x14ac:dyDescent="0.25">
      <c r="A1275">
        <v>1274</v>
      </c>
      <c r="B1275" t="s">
        <v>166</v>
      </c>
      <c r="I1275" t="s">
        <v>4283</v>
      </c>
      <c r="J1275" t="s">
        <v>16</v>
      </c>
      <c r="K1275">
        <v>0</v>
      </c>
      <c r="L1275">
        <v>0</v>
      </c>
      <c r="M1275">
        <v>0</v>
      </c>
      <c r="O1275" t="str">
        <f>VLOOKUP(Table1[[#This Row],[Province_Number]],WikiTable[],3)</f>
        <v>Sea</v>
      </c>
      <c r="P1275">
        <f>VLOOKUP(Table1[[#This Row],[Province_Number]],WikiTable[],4)</f>
        <v>0</v>
      </c>
      <c r="Q1275">
        <f>VLOOKUP(Table1[[#This Row],[Province_Number]],WikiTable[],12)</f>
        <v>0</v>
      </c>
      <c r="R1275">
        <f>VLOOKUP(Table1[[#This Row],[Province_Number]],WikiTable[],11)</f>
        <v>0</v>
      </c>
      <c r="S1275" s="3"/>
    </row>
    <row r="1276" spans="1:19" x14ac:dyDescent="0.25">
      <c r="A1276">
        <v>1275</v>
      </c>
      <c r="B1276" t="s">
        <v>167</v>
      </c>
      <c r="I1276" t="s">
        <v>4283</v>
      </c>
      <c r="J1276" t="s">
        <v>16</v>
      </c>
      <c r="K1276">
        <v>0</v>
      </c>
      <c r="L1276">
        <v>0</v>
      </c>
      <c r="M1276">
        <v>0</v>
      </c>
      <c r="O1276" t="str">
        <f>VLOOKUP(Table1[[#This Row],[Province_Number]],WikiTable[],3)</f>
        <v>Sea</v>
      </c>
      <c r="P1276">
        <f>VLOOKUP(Table1[[#This Row],[Province_Number]],WikiTable[],4)</f>
        <v>0</v>
      </c>
      <c r="Q1276">
        <f>VLOOKUP(Table1[[#This Row],[Province_Number]],WikiTable[],12)</f>
        <v>0</v>
      </c>
      <c r="R1276">
        <f>VLOOKUP(Table1[[#This Row],[Province_Number]],WikiTable[],11)</f>
        <v>0</v>
      </c>
      <c r="S1276" s="3"/>
    </row>
    <row r="1277" spans="1:19" x14ac:dyDescent="0.25">
      <c r="A1277">
        <v>1276</v>
      </c>
      <c r="B1277" t="s">
        <v>168</v>
      </c>
      <c r="I1277" t="s">
        <v>4283</v>
      </c>
      <c r="J1277" t="s">
        <v>16</v>
      </c>
      <c r="K1277">
        <v>0</v>
      </c>
      <c r="L1277">
        <v>0</v>
      </c>
      <c r="M1277">
        <v>0</v>
      </c>
      <c r="O1277" t="str">
        <f>VLOOKUP(Table1[[#This Row],[Province_Number]],WikiTable[],3)</f>
        <v>Sea</v>
      </c>
      <c r="P1277">
        <f>VLOOKUP(Table1[[#This Row],[Province_Number]],WikiTable[],4)</f>
        <v>0</v>
      </c>
      <c r="Q1277">
        <f>VLOOKUP(Table1[[#This Row],[Province_Number]],WikiTable[],12)</f>
        <v>0</v>
      </c>
      <c r="R1277">
        <f>VLOOKUP(Table1[[#This Row],[Province_Number]],WikiTable[],11)</f>
        <v>0</v>
      </c>
      <c r="S1277" s="3"/>
    </row>
    <row r="1278" spans="1:19" x14ac:dyDescent="0.25">
      <c r="A1278">
        <v>1277</v>
      </c>
      <c r="B1278" t="s">
        <v>169</v>
      </c>
      <c r="I1278" t="s">
        <v>4283</v>
      </c>
      <c r="J1278" t="s">
        <v>16</v>
      </c>
      <c r="K1278">
        <v>0</v>
      </c>
      <c r="L1278">
        <v>0</v>
      </c>
      <c r="M1278">
        <v>0</v>
      </c>
      <c r="O1278" t="str">
        <f>VLOOKUP(Table1[[#This Row],[Province_Number]],WikiTable[],3)</f>
        <v>Sea</v>
      </c>
      <c r="P1278">
        <f>VLOOKUP(Table1[[#This Row],[Province_Number]],WikiTable[],4)</f>
        <v>0</v>
      </c>
      <c r="Q1278">
        <f>VLOOKUP(Table1[[#This Row],[Province_Number]],WikiTable[],12)</f>
        <v>0</v>
      </c>
      <c r="R1278">
        <f>VLOOKUP(Table1[[#This Row],[Province_Number]],WikiTable[],11)</f>
        <v>0</v>
      </c>
      <c r="S1278" s="3"/>
    </row>
    <row r="1279" spans="1:19" x14ac:dyDescent="0.25">
      <c r="A1279">
        <v>1278</v>
      </c>
      <c r="B1279" t="s">
        <v>170</v>
      </c>
      <c r="I1279" t="s">
        <v>4283</v>
      </c>
      <c r="J1279" t="s">
        <v>16</v>
      </c>
      <c r="K1279">
        <v>0</v>
      </c>
      <c r="L1279">
        <v>0</v>
      </c>
      <c r="M1279">
        <v>0</v>
      </c>
      <c r="O1279" t="str">
        <f>VLOOKUP(Table1[[#This Row],[Province_Number]],WikiTable[],3)</f>
        <v>Sea</v>
      </c>
      <c r="P1279">
        <f>VLOOKUP(Table1[[#This Row],[Province_Number]],WikiTable[],4)</f>
        <v>0</v>
      </c>
      <c r="Q1279">
        <f>VLOOKUP(Table1[[#This Row],[Province_Number]],WikiTable[],12)</f>
        <v>0</v>
      </c>
      <c r="R1279">
        <f>VLOOKUP(Table1[[#This Row],[Province_Number]],WikiTable[],11)</f>
        <v>0</v>
      </c>
      <c r="S1279" s="3"/>
    </row>
    <row r="1280" spans="1:19" x14ac:dyDescent="0.25">
      <c r="A1280">
        <v>1279</v>
      </c>
      <c r="B1280" t="s">
        <v>171</v>
      </c>
      <c r="I1280" t="s">
        <v>4283</v>
      </c>
      <c r="J1280" t="s">
        <v>16</v>
      </c>
      <c r="K1280">
        <v>0</v>
      </c>
      <c r="L1280">
        <v>0</v>
      </c>
      <c r="M1280">
        <v>0</v>
      </c>
      <c r="O1280" t="str">
        <f>VLOOKUP(Table1[[#This Row],[Province_Number]],WikiTable[],3)</f>
        <v>Sea</v>
      </c>
      <c r="P1280">
        <f>VLOOKUP(Table1[[#This Row],[Province_Number]],WikiTable[],4)</f>
        <v>0</v>
      </c>
      <c r="Q1280">
        <f>VLOOKUP(Table1[[#This Row],[Province_Number]],WikiTable[],12)</f>
        <v>0</v>
      </c>
      <c r="R1280">
        <f>VLOOKUP(Table1[[#This Row],[Province_Number]],WikiTable[],11)</f>
        <v>0</v>
      </c>
      <c r="S1280" s="3"/>
    </row>
    <row r="1281" spans="1:19" x14ac:dyDescent="0.25">
      <c r="A1281">
        <v>1280</v>
      </c>
      <c r="B1281" t="s">
        <v>173</v>
      </c>
      <c r="I1281" t="s">
        <v>4283</v>
      </c>
      <c r="J1281" t="s">
        <v>16</v>
      </c>
      <c r="K1281">
        <v>0</v>
      </c>
      <c r="L1281">
        <v>0</v>
      </c>
      <c r="M1281">
        <v>0</v>
      </c>
      <c r="O1281" t="str">
        <f>VLOOKUP(Table1[[#This Row],[Province_Number]],WikiTable[],3)</f>
        <v>Sea</v>
      </c>
      <c r="P1281">
        <f>VLOOKUP(Table1[[#This Row],[Province_Number]],WikiTable[],4)</f>
        <v>0</v>
      </c>
      <c r="Q1281">
        <f>VLOOKUP(Table1[[#This Row],[Province_Number]],WikiTable[],12)</f>
        <v>0</v>
      </c>
      <c r="R1281">
        <f>VLOOKUP(Table1[[#This Row],[Province_Number]],WikiTable[],11)</f>
        <v>0</v>
      </c>
      <c r="S1281" s="3"/>
    </row>
    <row r="1282" spans="1:19" x14ac:dyDescent="0.25">
      <c r="A1282">
        <v>1281</v>
      </c>
      <c r="B1282" t="s">
        <v>174</v>
      </c>
      <c r="I1282" t="s">
        <v>4283</v>
      </c>
      <c r="J1282" t="s">
        <v>16</v>
      </c>
      <c r="K1282">
        <v>0</v>
      </c>
      <c r="L1282">
        <v>0</v>
      </c>
      <c r="M1282">
        <v>0</v>
      </c>
      <c r="O1282" t="str">
        <f>VLOOKUP(Table1[[#This Row],[Province_Number]],WikiTable[],3)</f>
        <v>Sea</v>
      </c>
      <c r="P1282">
        <f>VLOOKUP(Table1[[#This Row],[Province_Number]],WikiTable[],4)</f>
        <v>0</v>
      </c>
      <c r="Q1282">
        <f>VLOOKUP(Table1[[#This Row],[Province_Number]],WikiTable[],12)</f>
        <v>0</v>
      </c>
      <c r="R1282">
        <f>VLOOKUP(Table1[[#This Row],[Province_Number]],WikiTable[],11)</f>
        <v>0</v>
      </c>
      <c r="S1282" s="3"/>
    </row>
    <row r="1283" spans="1:19" x14ac:dyDescent="0.25">
      <c r="A1283">
        <v>1282</v>
      </c>
      <c r="B1283" t="s">
        <v>175</v>
      </c>
      <c r="I1283" t="s">
        <v>4283</v>
      </c>
      <c r="J1283" t="s">
        <v>16</v>
      </c>
      <c r="K1283">
        <v>0</v>
      </c>
      <c r="L1283">
        <v>0</v>
      </c>
      <c r="M1283">
        <v>0</v>
      </c>
      <c r="O1283" t="str">
        <f>VLOOKUP(Table1[[#This Row],[Province_Number]],WikiTable[],3)</f>
        <v>Sea</v>
      </c>
      <c r="P1283">
        <f>VLOOKUP(Table1[[#This Row],[Province_Number]],WikiTable[],4)</f>
        <v>0</v>
      </c>
      <c r="Q1283">
        <f>VLOOKUP(Table1[[#This Row],[Province_Number]],WikiTable[],12)</f>
        <v>0</v>
      </c>
      <c r="R1283">
        <f>VLOOKUP(Table1[[#This Row],[Province_Number]],WikiTable[],11)</f>
        <v>0</v>
      </c>
      <c r="S1283" s="3"/>
    </row>
    <row r="1284" spans="1:19" x14ac:dyDescent="0.25">
      <c r="A1284">
        <v>1283</v>
      </c>
      <c r="B1284" t="s">
        <v>176</v>
      </c>
      <c r="I1284" t="s">
        <v>4283</v>
      </c>
      <c r="J1284" t="s">
        <v>16</v>
      </c>
      <c r="K1284">
        <v>0</v>
      </c>
      <c r="L1284">
        <v>0</v>
      </c>
      <c r="M1284">
        <v>0</v>
      </c>
      <c r="O1284" t="str">
        <f>VLOOKUP(Table1[[#This Row],[Province_Number]],WikiTable[],3)</f>
        <v>Sea</v>
      </c>
      <c r="P1284">
        <f>VLOOKUP(Table1[[#This Row],[Province_Number]],WikiTable[],4)</f>
        <v>0</v>
      </c>
      <c r="Q1284">
        <f>VLOOKUP(Table1[[#This Row],[Province_Number]],WikiTable[],12)</f>
        <v>0</v>
      </c>
      <c r="R1284">
        <f>VLOOKUP(Table1[[#This Row],[Province_Number]],WikiTable[],11)</f>
        <v>0</v>
      </c>
      <c r="S1284" s="3"/>
    </row>
    <row r="1285" spans="1:19" x14ac:dyDescent="0.25">
      <c r="A1285">
        <v>1284</v>
      </c>
      <c r="B1285" t="s">
        <v>177</v>
      </c>
      <c r="I1285" t="s">
        <v>4283</v>
      </c>
      <c r="J1285" t="s">
        <v>16</v>
      </c>
      <c r="K1285">
        <v>0</v>
      </c>
      <c r="L1285">
        <v>0</v>
      </c>
      <c r="M1285">
        <v>0</v>
      </c>
      <c r="O1285" t="str">
        <f>VLOOKUP(Table1[[#This Row],[Province_Number]],WikiTable[],3)</f>
        <v>Sea</v>
      </c>
      <c r="P1285">
        <f>VLOOKUP(Table1[[#This Row],[Province_Number]],WikiTable[],4)</f>
        <v>0</v>
      </c>
      <c r="Q1285">
        <f>VLOOKUP(Table1[[#This Row],[Province_Number]],WikiTable[],12)</f>
        <v>0</v>
      </c>
      <c r="R1285">
        <f>VLOOKUP(Table1[[#This Row],[Province_Number]],WikiTable[],11)</f>
        <v>0</v>
      </c>
      <c r="S1285" s="3"/>
    </row>
    <row r="1286" spans="1:19" x14ac:dyDescent="0.25">
      <c r="A1286">
        <v>1285</v>
      </c>
      <c r="B1286" t="s">
        <v>178</v>
      </c>
      <c r="I1286" t="s">
        <v>4283</v>
      </c>
      <c r="J1286" t="s">
        <v>16</v>
      </c>
      <c r="K1286">
        <v>0</v>
      </c>
      <c r="L1286">
        <v>0</v>
      </c>
      <c r="M1286">
        <v>0</v>
      </c>
      <c r="O1286" t="str">
        <f>VLOOKUP(Table1[[#This Row],[Province_Number]],WikiTable[],3)</f>
        <v>Sea</v>
      </c>
      <c r="P1286">
        <f>VLOOKUP(Table1[[#This Row],[Province_Number]],WikiTable[],4)</f>
        <v>0</v>
      </c>
      <c r="Q1286">
        <f>VLOOKUP(Table1[[#This Row],[Province_Number]],WikiTable[],12)</f>
        <v>0</v>
      </c>
      <c r="R1286">
        <f>VLOOKUP(Table1[[#This Row],[Province_Number]],WikiTable[],11)</f>
        <v>0</v>
      </c>
      <c r="S1286" s="3"/>
    </row>
    <row r="1287" spans="1:19" x14ac:dyDescent="0.25">
      <c r="A1287">
        <v>1286</v>
      </c>
      <c r="B1287" t="s">
        <v>179</v>
      </c>
      <c r="I1287" t="s">
        <v>4283</v>
      </c>
      <c r="J1287" t="s">
        <v>16</v>
      </c>
      <c r="K1287">
        <v>0</v>
      </c>
      <c r="L1287">
        <v>0</v>
      </c>
      <c r="M1287">
        <v>0</v>
      </c>
      <c r="O1287" t="str">
        <f>VLOOKUP(Table1[[#This Row],[Province_Number]],WikiTable[],3)</f>
        <v>Sea</v>
      </c>
      <c r="P1287">
        <f>VLOOKUP(Table1[[#This Row],[Province_Number]],WikiTable[],4)</f>
        <v>0</v>
      </c>
      <c r="Q1287">
        <f>VLOOKUP(Table1[[#This Row],[Province_Number]],WikiTable[],12)</f>
        <v>0</v>
      </c>
      <c r="R1287">
        <f>VLOOKUP(Table1[[#This Row],[Province_Number]],WikiTable[],11)</f>
        <v>0</v>
      </c>
      <c r="S1287" s="3"/>
    </row>
    <row r="1288" spans="1:19" x14ac:dyDescent="0.25">
      <c r="A1288">
        <v>1287</v>
      </c>
      <c r="B1288" t="s">
        <v>180</v>
      </c>
      <c r="I1288" t="s">
        <v>4283</v>
      </c>
      <c r="J1288" t="s">
        <v>16</v>
      </c>
      <c r="K1288">
        <v>0</v>
      </c>
      <c r="L1288">
        <v>0</v>
      </c>
      <c r="M1288">
        <v>0</v>
      </c>
      <c r="O1288" t="str">
        <f>VLOOKUP(Table1[[#This Row],[Province_Number]],WikiTable[],3)</f>
        <v>Sea</v>
      </c>
      <c r="P1288">
        <f>VLOOKUP(Table1[[#This Row],[Province_Number]],WikiTable[],4)</f>
        <v>0</v>
      </c>
      <c r="Q1288">
        <f>VLOOKUP(Table1[[#This Row],[Province_Number]],WikiTable[],12)</f>
        <v>0</v>
      </c>
      <c r="R1288">
        <f>VLOOKUP(Table1[[#This Row],[Province_Number]],WikiTable[],11)</f>
        <v>0</v>
      </c>
      <c r="S1288" s="3"/>
    </row>
    <row r="1289" spans="1:19" x14ac:dyDescent="0.25">
      <c r="A1289">
        <v>1288</v>
      </c>
      <c r="B1289" t="s">
        <v>181</v>
      </c>
      <c r="I1289" t="s">
        <v>4283</v>
      </c>
      <c r="J1289" t="s">
        <v>16</v>
      </c>
      <c r="K1289">
        <v>0</v>
      </c>
      <c r="L1289">
        <v>0</v>
      </c>
      <c r="M1289">
        <v>0</v>
      </c>
      <c r="O1289" t="str">
        <f>VLOOKUP(Table1[[#This Row],[Province_Number]],WikiTable[],3)</f>
        <v>Sea</v>
      </c>
      <c r="P1289">
        <f>VLOOKUP(Table1[[#This Row],[Province_Number]],WikiTable[],4)</f>
        <v>0</v>
      </c>
      <c r="Q1289">
        <f>VLOOKUP(Table1[[#This Row],[Province_Number]],WikiTable[],12)</f>
        <v>0</v>
      </c>
      <c r="R1289">
        <f>VLOOKUP(Table1[[#This Row],[Province_Number]],WikiTable[],11)</f>
        <v>0</v>
      </c>
      <c r="S1289" s="3"/>
    </row>
    <row r="1290" spans="1:19" x14ac:dyDescent="0.25">
      <c r="A1290">
        <v>1289</v>
      </c>
      <c r="B1290" t="s">
        <v>182</v>
      </c>
      <c r="I1290" t="s">
        <v>4283</v>
      </c>
      <c r="J1290" t="s">
        <v>16</v>
      </c>
      <c r="K1290">
        <v>0</v>
      </c>
      <c r="L1290">
        <v>0</v>
      </c>
      <c r="M1290">
        <v>0</v>
      </c>
      <c r="O1290" t="str">
        <f>VLOOKUP(Table1[[#This Row],[Province_Number]],WikiTable[],3)</f>
        <v>Sea</v>
      </c>
      <c r="P1290">
        <f>VLOOKUP(Table1[[#This Row],[Province_Number]],WikiTable[],4)</f>
        <v>0</v>
      </c>
      <c r="Q1290">
        <f>VLOOKUP(Table1[[#This Row],[Province_Number]],WikiTable[],12)</f>
        <v>0</v>
      </c>
      <c r="R1290">
        <f>VLOOKUP(Table1[[#This Row],[Province_Number]],WikiTable[],11)</f>
        <v>0</v>
      </c>
      <c r="S1290" s="3"/>
    </row>
    <row r="1291" spans="1:19" x14ac:dyDescent="0.25">
      <c r="A1291">
        <v>1290</v>
      </c>
      <c r="B1291" t="s">
        <v>185</v>
      </c>
      <c r="I1291" t="s">
        <v>4284</v>
      </c>
      <c r="J1291" t="s">
        <v>16</v>
      </c>
      <c r="K1291">
        <v>0</v>
      </c>
      <c r="L1291">
        <v>0</v>
      </c>
      <c r="M1291">
        <v>0</v>
      </c>
      <c r="O1291" t="str">
        <f>VLOOKUP(Table1[[#This Row],[Province_Number]],WikiTable[],3)</f>
        <v>Sea</v>
      </c>
      <c r="P1291">
        <f>VLOOKUP(Table1[[#This Row],[Province_Number]],WikiTable[],4)</f>
        <v>0</v>
      </c>
      <c r="Q1291">
        <f>VLOOKUP(Table1[[#This Row],[Province_Number]],WikiTable[],12)</f>
        <v>0</v>
      </c>
      <c r="R1291">
        <f>VLOOKUP(Table1[[#This Row],[Province_Number]],WikiTable[],11)</f>
        <v>0</v>
      </c>
      <c r="S1291" s="3"/>
    </row>
    <row r="1292" spans="1:19" x14ac:dyDescent="0.25">
      <c r="A1292">
        <v>1291</v>
      </c>
      <c r="B1292" t="s">
        <v>186</v>
      </c>
      <c r="I1292" t="s">
        <v>4284</v>
      </c>
      <c r="J1292" t="s">
        <v>16</v>
      </c>
      <c r="K1292">
        <v>0</v>
      </c>
      <c r="L1292">
        <v>0</v>
      </c>
      <c r="M1292">
        <v>0</v>
      </c>
      <c r="O1292" t="str">
        <f>VLOOKUP(Table1[[#This Row],[Province_Number]],WikiTable[],3)</f>
        <v>Sea</v>
      </c>
      <c r="P1292">
        <f>VLOOKUP(Table1[[#This Row],[Province_Number]],WikiTable[],4)</f>
        <v>0</v>
      </c>
      <c r="Q1292">
        <f>VLOOKUP(Table1[[#This Row],[Province_Number]],WikiTable[],12)</f>
        <v>0</v>
      </c>
      <c r="R1292">
        <f>VLOOKUP(Table1[[#This Row],[Province_Number]],WikiTable[],11)</f>
        <v>0</v>
      </c>
      <c r="S1292" s="3"/>
    </row>
    <row r="1293" spans="1:19" x14ac:dyDescent="0.25">
      <c r="A1293">
        <v>1292</v>
      </c>
      <c r="B1293" t="s">
        <v>187</v>
      </c>
      <c r="I1293" t="s">
        <v>4284</v>
      </c>
      <c r="J1293" t="s">
        <v>16</v>
      </c>
      <c r="K1293">
        <v>0</v>
      </c>
      <c r="L1293">
        <v>0</v>
      </c>
      <c r="M1293">
        <v>0</v>
      </c>
      <c r="O1293" t="str">
        <f>VLOOKUP(Table1[[#This Row],[Province_Number]],WikiTable[],3)</f>
        <v>Sea</v>
      </c>
      <c r="P1293">
        <f>VLOOKUP(Table1[[#This Row],[Province_Number]],WikiTable[],4)</f>
        <v>0</v>
      </c>
      <c r="Q1293">
        <f>VLOOKUP(Table1[[#This Row],[Province_Number]],WikiTable[],12)</f>
        <v>0</v>
      </c>
      <c r="R1293">
        <f>VLOOKUP(Table1[[#This Row],[Province_Number]],WikiTable[],11)</f>
        <v>0</v>
      </c>
      <c r="S1293" s="3"/>
    </row>
    <row r="1294" spans="1:19" x14ac:dyDescent="0.25">
      <c r="A1294">
        <v>1293</v>
      </c>
      <c r="B1294" t="s">
        <v>188</v>
      </c>
      <c r="I1294" t="s">
        <v>4284</v>
      </c>
      <c r="J1294" t="s">
        <v>16</v>
      </c>
      <c r="K1294">
        <v>0</v>
      </c>
      <c r="L1294">
        <v>0</v>
      </c>
      <c r="M1294">
        <v>0</v>
      </c>
      <c r="O1294" t="str">
        <f>VLOOKUP(Table1[[#This Row],[Province_Number]],WikiTable[],3)</f>
        <v>Sea</v>
      </c>
      <c r="P1294">
        <f>VLOOKUP(Table1[[#This Row],[Province_Number]],WikiTable[],4)</f>
        <v>0</v>
      </c>
      <c r="Q1294">
        <f>VLOOKUP(Table1[[#This Row],[Province_Number]],WikiTable[],12)</f>
        <v>0</v>
      </c>
      <c r="R1294">
        <f>VLOOKUP(Table1[[#This Row],[Province_Number]],WikiTable[],11)</f>
        <v>0</v>
      </c>
      <c r="S1294" s="3"/>
    </row>
    <row r="1295" spans="1:19" x14ac:dyDescent="0.25">
      <c r="A1295">
        <v>1294</v>
      </c>
      <c r="B1295" t="s">
        <v>3251</v>
      </c>
      <c r="I1295" t="s">
        <v>4284</v>
      </c>
      <c r="O1295" s="3" t="str">
        <f>VLOOKUP(Table1[[#This Row],[Province_Number]],WikiTable[],3)</f>
        <v>Inland sea</v>
      </c>
      <c r="P1295" s="3">
        <f>VLOOKUP(Table1[[#This Row],[Province_Number]],WikiTable[],4)</f>
        <v>0</v>
      </c>
      <c r="Q1295" s="3">
        <f>VLOOKUP(Table1[[#This Row],[Province_Number]],WikiTable[],12)</f>
        <v>0</v>
      </c>
      <c r="R1295" s="3">
        <f>VLOOKUP(Table1[[#This Row],[Province_Number]],WikiTable[],11)</f>
        <v>0</v>
      </c>
      <c r="S1295" s="3"/>
    </row>
    <row r="1296" spans="1:19" x14ac:dyDescent="0.25">
      <c r="A1296">
        <v>1295</v>
      </c>
      <c r="B1296" t="s">
        <v>3252</v>
      </c>
      <c r="I1296" t="s">
        <v>4285</v>
      </c>
      <c r="O1296" s="3" t="str">
        <f>VLOOKUP(Table1[[#This Row],[Province_Number]],WikiTable[],3)</f>
        <v>Inland sea</v>
      </c>
      <c r="P1296" s="3">
        <f>VLOOKUP(Table1[[#This Row],[Province_Number]],WikiTable[],4)</f>
        <v>0</v>
      </c>
      <c r="Q1296" s="3">
        <f>VLOOKUP(Table1[[#This Row],[Province_Number]],WikiTable[],12)</f>
        <v>0</v>
      </c>
      <c r="R1296" s="3">
        <f>VLOOKUP(Table1[[#This Row],[Province_Number]],WikiTable[],11)</f>
        <v>0</v>
      </c>
      <c r="S1296" s="3"/>
    </row>
    <row r="1297" spans="1:19" x14ac:dyDescent="0.25">
      <c r="A1297">
        <v>1296</v>
      </c>
      <c r="B1297" t="s">
        <v>3253</v>
      </c>
      <c r="I1297" t="s">
        <v>4285</v>
      </c>
      <c r="O1297" s="3" t="str">
        <f>VLOOKUP(Table1[[#This Row],[Province_Number]],WikiTable[],3)</f>
        <v>Inland sea</v>
      </c>
      <c r="P1297" s="3">
        <f>VLOOKUP(Table1[[#This Row],[Province_Number]],WikiTable[],4)</f>
        <v>0</v>
      </c>
      <c r="Q1297" s="3">
        <f>VLOOKUP(Table1[[#This Row],[Province_Number]],WikiTable[],12)</f>
        <v>0</v>
      </c>
      <c r="R1297" s="3">
        <f>VLOOKUP(Table1[[#This Row],[Province_Number]],WikiTable[],11)</f>
        <v>0</v>
      </c>
      <c r="S1297" s="3"/>
    </row>
    <row r="1298" spans="1:19" x14ac:dyDescent="0.25">
      <c r="A1298">
        <v>1297</v>
      </c>
      <c r="B1298" t="s">
        <v>3254</v>
      </c>
      <c r="I1298" t="s">
        <v>4285</v>
      </c>
      <c r="O1298" s="3" t="str">
        <f>VLOOKUP(Table1[[#This Row],[Province_Number]],WikiTable[],3)</f>
        <v>Inland sea</v>
      </c>
      <c r="P1298" s="3">
        <f>VLOOKUP(Table1[[#This Row],[Province_Number]],WikiTable[],4)</f>
        <v>0</v>
      </c>
      <c r="Q1298" s="3">
        <f>VLOOKUP(Table1[[#This Row],[Province_Number]],WikiTable[],12)</f>
        <v>0</v>
      </c>
      <c r="R1298" s="3">
        <f>VLOOKUP(Table1[[#This Row],[Province_Number]],WikiTable[],11)</f>
        <v>0</v>
      </c>
      <c r="S1298" s="3"/>
    </row>
    <row r="1299" spans="1:19" x14ac:dyDescent="0.25">
      <c r="A1299">
        <v>1298</v>
      </c>
      <c r="B1299" t="s">
        <v>3255</v>
      </c>
      <c r="I1299" t="s">
        <v>4285</v>
      </c>
      <c r="O1299" s="3" t="str">
        <f>VLOOKUP(Table1[[#This Row],[Province_Number]],WikiTable[],3)</f>
        <v>Inland sea</v>
      </c>
      <c r="P1299" s="3">
        <f>VLOOKUP(Table1[[#This Row],[Province_Number]],WikiTable[],4)</f>
        <v>0</v>
      </c>
      <c r="Q1299" s="3">
        <f>VLOOKUP(Table1[[#This Row],[Province_Number]],WikiTable[],12)</f>
        <v>0</v>
      </c>
      <c r="R1299" s="3">
        <f>VLOOKUP(Table1[[#This Row],[Province_Number]],WikiTable[],11)</f>
        <v>0</v>
      </c>
      <c r="S1299" s="3"/>
    </row>
    <row r="1300" spans="1:19" x14ac:dyDescent="0.25">
      <c r="A1300">
        <v>1299</v>
      </c>
      <c r="B1300" t="s">
        <v>3256</v>
      </c>
      <c r="I1300" t="s">
        <v>4283</v>
      </c>
      <c r="O1300" s="3" t="str">
        <f>VLOOKUP(Table1[[#This Row],[Province_Number]],WikiTable[],3)</f>
        <v>Inland sea</v>
      </c>
      <c r="P1300" s="3">
        <f>VLOOKUP(Table1[[#This Row],[Province_Number]],WikiTable[],4)</f>
        <v>0</v>
      </c>
      <c r="Q1300" s="3">
        <f>VLOOKUP(Table1[[#This Row],[Province_Number]],WikiTable[],12)</f>
        <v>0</v>
      </c>
      <c r="R1300" s="3">
        <f>VLOOKUP(Table1[[#This Row],[Province_Number]],WikiTable[],11)</f>
        <v>0</v>
      </c>
      <c r="S1300" s="3"/>
    </row>
    <row r="1301" spans="1:19" x14ac:dyDescent="0.25">
      <c r="A1301">
        <v>1300</v>
      </c>
      <c r="B1301" t="s">
        <v>3257</v>
      </c>
      <c r="I1301" t="s">
        <v>4285</v>
      </c>
      <c r="O1301" s="3" t="str">
        <f>VLOOKUP(Table1[[#This Row],[Province_Number]],WikiTable[],3)</f>
        <v>Inland sea</v>
      </c>
      <c r="P1301" s="3">
        <f>VLOOKUP(Table1[[#This Row],[Province_Number]],WikiTable[],4)</f>
        <v>0</v>
      </c>
      <c r="Q1301" s="3">
        <f>VLOOKUP(Table1[[#This Row],[Province_Number]],WikiTable[],12)</f>
        <v>0</v>
      </c>
      <c r="R1301" s="3">
        <f>VLOOKUP(Table1[[#This Row],[Province_Number]],WikiTable[],11)</f>
        <v>0</v>
      </c>
      <c r="S1301" s="3"/>
    </row>
    <row r="1302" spans="1:19" x14ac:dyDescent="0.25">
      <c r="A1302">
        <v>1301</v>
      </c>
      <c r="B1302" t="s">
        <v>3258</v>
      </c>
      <c r="I1302" t="s">
        <v>4285</v>
      </c>
      <c r="O1302" s="3" t="str">
        <f>VLOOKUP(Table1[[#This Row],[Province_Number]],WikiTable[],3)</f>
        <v>Inland sea</v>
      </c>
      <c r="P1302" s="3">
        <f>VLOOKUP(Table1[[#This Row],[Province_Number]],WikiTable[],4)</f>
        <v>0</v>
      </c>
      <c r="Q1302" s="3">
        <f>VLOOKUP(Table1[[#This Row],[Province_Number]],WikiTable[],12)</f>
        <v>0</v>
      </c>
      <c r="R1302" s="3">
        <f>VLOOKUP(Table1[[#This Row],[Province_Number]],WikiTable[],11)</f>
        <v>0</v>
      </c>
      <c r="S1302" s="3"/>
    </row>
    <row r="1303" spans="1:19" x14ac:dyDescent="0.25">
      <c r="A1303">
        <v>1302</v>
      </c>
      <c r="B1303" t="s">
        <v>3259</v>
      </c>
      <c r="I1303" t="s">
        <v>4285</v>
      </c>
      <c r="O1303" s="3" t="str">
        <f>VLOOKUP(Table1[[#This Row],[Province_Number]],WikiTable[],3)</f>
        <v>Inland sea</v>
      </c>
      <c r="P1303" s="3">
        <f>VLOOKUP(Table1[[#This Row],[Province_Number]],WikiTable[],4)</f>
        <v>0</v>
      </c>
      <c r="Q1303" s="3">
        <f>VLOOKUP(Table1[[#This Row],[Province_Number]],WikiTable[],12)</f>
        <v>0</v>
      </c>
      <c r="R1303" s="3">
        <f>VLOOKUP(Table1[[#This Row],[Province_Number]],WikiTable[],11)</f>
        <v>0</v>
      </c>
      <c r="S1303" s="3"/>
    </row>
    <row r="1304" spans="1:19" x14ac:dyDescent="0.25">
      <c r="A1304">
        <v>1303</v>
      </c>
      <c r="B1304" t="s">
        <v>3260</v>
      </c>
      <c r="I1304" t="s">
        <v>4285</v>
      </c>
      <c r="O1304" s="3" t="str">
        <f>VLOOKUP(Table1[[#This Row],[Province_Number]],WikiTable[],3)</f>
        <v>Inland sea</v>
      </c>
      <c r="P1304" s="3">
        <f>VLOOKUP(Table1[[#This Row],[Province_Number]],WikiTable[],4)</f>
        <v>0</v>
      </c>
      <c r="Q1304" s="3">
        <f>VLOOKUP(Table1[[#This Row],[Province_Number]],WikiTable[],12)</f>
        <v>0</v>
      </c>
      <c r="R1304" s="3">
        <f>VLOOKUP(Table1[[#This Row],[Province_Number]],WikiTable[],11)</f>
        <v>0</v>
      </c>
      <c r="S1304" s="3"/>
    </row>
    <row r="1305" spans="1:19" x14ac:dyDescent="0.25">
      <c r="A1305">
        <v>1304</v>
      </c>
      <c r="B1305" t="s">
        <v>3261</v>
      </c>
      <c r="I1305" t="s">
        <v>4285</v>
      </c>
      <c r="O1305" s="3" t="str">
        <f>VLOOKUP(Table1[[#This Row],[Province_Number]],WikiTable[],3)</f>
        <v>Inland sea</v>
      </c>
      <c r="P1305" s="3">
        <f>VLOOKUP(Table1[[#This Row],[Province_Number]],WikiTable[],4)</f>
        <v>0</v>
      </c>
      <c r="Q1305" s="3">
        <f>VLOOKUP(Table1[[#This Row],[Province_Number]],WikiTable[],12)</f>
        <v>0</v>
      </c>
      <c r="R1305" s="3">
        <f>VLOOKUP(Table1[[#This Row],[Province_Number]],WikiTable[],11)</f>
        <v>0</v>
      </c>
      <c r="S1305" s="3"/>
    </row>
    <row r="1306" spans="1:19" x14ac:dyDescent="0.25">
      <c r="A1306">
        <v>1305</v>
      </c>
      <c r="B1306" t="s">
        <v>3262</v>
      </c>
      <c r="I1306" t="s">
        <v>4285</v>
      </c>
      <c r="O1306" s="3" t="str">
        <f>VLOOKUP(Table1[[#This Row],[Province_Number]],WikiTable[],3)</f>
        <v>Inland sea</v>
      </c>
      <c r="P1306" s="3">
        <f>VLOOKUP(Table1[[#This Row],[Province_Number]],WikiTable[],4)</f>
        <v>0</v>
      </c>
      <c r="Q1306" s="3">
        <f>VLOOKUP(Table1[[#This Row],[Province_Number]],WikiTable[],12)</f>
        <v>0</v>
      </c>
      <c r="R1306" s="3">
        <f>VLOOKUP(Table1[[#This Row],[Province_Number]],WikiTable[],11)</f>
        <v>0</v>
      </c>
      <c r="S1306" s="3"/>
    </row>
    <row r="1307" spans="1:19" x14ac:dyDescent="0.25">
      <c r="A1307">
        <v>1306</v>
      </c>
      <c r="B1307" t="s">
        <v>2730</v>
      </c>
      <c r="O1307" s="3" t="str">
        <f>VLOOKUP(Table1[[#This Row],[Province_Number]],WikiTable[],3)</f>
        <v>Africa</v>
      </c>
      <c r="P1307" s="3" t="str">
        <f>VLOOKUP(Table1[[#This Row],[Province_Number]],WikiTable[],4)</f>
        <v>Atlantic Ocean Islands / West African Coast</v>
      </c>
      <c r="Q1307" s="3" t="str">
        <f>VLOOKUP(Table1[[#This Row],[Province_Number]],WikiTable[],12)</f>
        <v>Ivory Coast</v>
      </c>
      <c r="R1307" s="3" t="str">
        <f>VLOOKUP(Table1[[#This Row],[Province_Number]],WikiTable[],11)</f>
        <v>Unknown</v>
      </c>
      <c r="S1307" s="3"/>
    </row>
    <row r="1308" spans="1:19" x14ac:dyDescent="0.25">
      <c r="A1308">
        <v>1307</v>
      </c>
      <c r="B1308" t="s">
        <v>3264</v>
      </c>
      <c r="I1308" t="s">
        <v>4285</v>
      </c>
      <c r="O1308" s="3" t="str">
        <f>VLOOKUP(Table1[[#This Row],[Province_Number]],WikiTable[],3)</f>
        <v>Inland sea</v>
      </c>
      <c r="P1308" s="3">
        <f>VLOOKUP(Table1[[#This Row],[Province_Number]],WikiTable[],4)</f>
        <v>0</v>
      </c>
      <c r="Q1308" s="3">
        <f>VLOOKUP(Table1[[#This Row],[Province_Number]],WikiTable[],12)</f>
        <v>0</v>
      </c>
      <c r="R1308" s="3">
        <f>VLOOKUP(Table1[[#This Row],[Province_Number]],WikiTable[],11)</f>
        <v>0</v>
      </c>
      <c r="S1308" s="3"/>
    </row>
    <row r="1309" spans="1:19" x14ac:dyDescent="0.25">
      <c r="A1309">
        <v>1308</v>
      </c>
      <c r="B1309" t="s">
        <v>3265</v>
      </c>
      <c r="I1309" t="s">
        <v>4285</v>
      </c>
      <c r="O1309" s="3" t="str">
        <f>VLOOKUP(Table1[[#This Row],[Province_Number]],WikiTable[],3)</f>
        <v>Inland sea</v>
      </c>
      <c r="P1309" s="3">
        <f>VLOOKUP(Table1[[#This Row],[Province_Number]],WikiTable[],4)</f>
        <v>0</v>
      </c>
      <c r="Q1309" s="3">
        <f>VLOOKUP(Table1[[#This Row],[Province_Number]],WikiTable[],12)</f>
        <v>0</v>
      </c>
      <c r="R1309" s="3">
        <f>VLOOKUP(Table1[[#This Row],[Province_Number]],WikiTable[],11)</f>
        <v>0</v>
      </c>
      <c r="S1309" s="3"/>
    </row>
    <row r="1310" spans="1:19" x14ac:dyDescent="0.25">
      <c r="A1310">
        <v>1309</v>
      </c>
      <c r="B1310" t="s">
        <v>3266</v>
      </c>
      <c r="I1310" t="s">
        <v>4285</v>
      </c>
      <c r="O1310" s="3" t="str">
        <f>VLOOKUP(Table1[[#This Row],[Province_Number]],WikiTable[],3)</f>
        <v>Inland sea</v>
      </c>
      <c r="P1310" s="3">
        <f>VLOOKUP(Table1[[#This Row],[Province_Number]],WikiTable[],4)</f>
        <v>0</v>
      </c>
      <c r="Q1310" s="3">
        <f>VLOOKUP(Table1[[#This Row],[Province_Number]],WikiTable[],12)</f>
        <v>0</v>
      </c>
      <c r="R1310" s="3">
        <f>VLOOKUP(Table1[[#This Row],[Province_Number]],WikiTable[],11)</f>
        <v>0</v>
      </c>
      <c r="S1310" s="3"/>
    </row>
    <row r="1311" spans="1:19" x14ac:dyDescent="0.25">
      <c r="A1311">
        <v>1310</v>
      </c>
      <c r="B1311" t="s">
        <v>3267</v>
      </c>
      <c r="I1311" t="s">
        <v>4285</v>
      </c>
      <c r="O1311" s="3" t="str">
        <f>VLOOKUP(Table1[[#This Row],[Province_Number]],WikiTable[],3)</f>
        <v>Inland sea</v>
      </c>
      <c r="P1311" s="3">
        <f>VLOOKUP(Table1[[#This Row],[Province_Number]],WikiTable[],4)</f>
        <v>0</v>
      </c>
      <c r="Q1311" s="3">
        <f>VLOOKUP(Table1[[#This Row],[Province_Number]],WikiTable[],12)</f>
        <v>0</v>
      </c>
      <c r="R1311" s="3">
        <f>VLOOKUP(Table1[[#This Row],[Province_Number]],WikiTable[],11)</f>
        <v>0</v>
      </c>
      <c r="S1311" s="3"/>
    </row>
    <row r="1312" spans="1:19" x14ac:dyDescent="0.25">
      <c r="A1312">
        <v>1311</v>
      </c>
      <c r="B1312" t="s">
        <v>3268</v>
      </c>
      <c r="I1312" t="s">
        <v>4285</v>
      </c>
      <c r="O1312" s="3" t="str">
        <f>VLOOKUP(Table1[[#This Row],[Province_Number]],WikiTable[],3)</f>
        <v>Inland sea</v>
      </c>
      <c r="P1312" s="3">
        <f>VLOOKUP(Table1[[#This Row],[Province_Number]],WikiTable[],4)</f>
        <v>0</v>
      </c>
      <c r="Q1312" s="3">
        <f>VLOOKUP(Table1[[#This Row],[Province_Number]],WikiTable[],12)</f>
        <v>0</v>
      </c>
      <c r="R1312" s="3">
        <f>VLOOKUP(Table1[[#This Row],[Province_Number]],WikiTable[],11)</f>
        <v>0</v>
      </c>
      <c r="S1312" s="3"/>
    </row>
    <row r="1313" spans="1:19" x14ac:dyDescent="0.25">
      <c r="A1313">
        <v>1312</v>
      </c>
      <c r="B1313" t="s">
        <v>3269</v>
      </c>
      <c r="I1313" t="s">
        <v>4285</v>
      </c>
      <c r="O1313" s="3" t="str">
        <f>VLOOKUP(Table1[[#This Row],[Province_Number]],WikiTable[],3)</f>
        <v>Inland sea</v>
      </c>
      <c r="P1313" s="3">
        <f>VLOOKUP(Table1[[#This Row],[Province_Number]],WikiTable[],4)</f>
        <v>0</v>
      </c>
      <c r="Q1313" s="3">
        <f>VLOOKUP(Table1[[#This Row],[Province_Number]],WikiTable[],12)</f>
        <v>0</v>
      </c>
      <c r="R1313" s="3">
        <f>VLOOKUP(Table1[[#This Row],[Province_Number]],WikiTable[],11)</f>
        <v>0</v>
      </c>
      <c r="S1313" s="3"/>
    </row>
    <row r="1314" spans="1:19" x14ac:dyDescent="0.25">
      <c r="A1314">
        <v>1313</v>
      </c>
      <c r="B1314" t="s">
        <v>3270</v>
      </c>
      <c r="I1314" t="s">
        <v>4285</v>
      </c>
      <c r="O1314" s="3" t="str">
        <f>VLOOKUP(Table1[[#This Row],[Province_Number]],WikiTable[],3)</f>
        <v>Inland sea</v>
      </c>
      <c r="P1314" s="3">
        <f>VLOOKUP(Table1[[#This Row],[Province_Number]],WikiTable[],4)</f>
        <v>0</v>
      </c>
      <c r="Q1314" s="3">
        <f>VLOOKUP(Table1[[#This Row],[Province_Number]],WikiTable[],12)</f>
        <v>0</v>
      </c>
      <c r="R1314" s="3">
        <f>VLOOKUP(Table1[[#This Row],[Province_Number]],WikiTable[],11)</f>
        <v>0</v>
      </c>
      <c r="S1314" s="3"/>
    </row>
    <row r="1315" spans="1:19" x14ac:dyDescent="0.25">
      <c r="A1315">
        <v>1314</v>
      </c>
      <c r="B1315" t="s">
        <v>3271</v>
      </c>
      <c r="I1315" t="s">
        <v>4285</v>
      </c>
      <c r="O1315" s="3" t="str">
        <f>VLOOKUP(Table1[[#This Row],[Province_Number]],WikiTable[],3)</f>
        <v>Inland sea</v>
      </c>
      <c r="P1315" s="3">
        <f>VLOOKUP(Table1[[#This Row],[Province_Number]],WikiTable[],4)</f>
        <v>0</v>
      </c>
      <c r="Q1315" s="3">
        <f>VLOOKUP(Table1[[#This Row],[Province_Number]],WikiTable[],12)</f>
        <v>0</v>
      </c>
      <c r="R1315" s="3">
        <f>VLOOKUP(Table1[[#This Row],[Province_Number]],WikiTable[],11)</f>
        <v>0</v>
      </c>
      <c r="S1315" s="3"/>
    </row>
    <row r="1316" spans="1:19" x14ac:dyDescent="0.25">
      <c r="A1316">
        <v>1315</v>
      </c>
      <c r="B1316" t="s">
        <v>3272</v>
      </c>
      <c r="I1316" t="s">
        <v>4285</v>
      </c>
      <c r="O1316" s="3" t="str">
        <f>VLOOKUP(Table1[[#This Row],[Province_Number]],WikiTable[],3)</f>
        <v>Inland sea</v>
      </c>
      <c r="P1316" s="3">
        <f>VLOOKUP(Table1[[#This Row],[Province_Number]],WikiTable[],4)</f>
        <v>0</v>
      </c>
      <c r="Q1316" s="3">
        <f>VLOOKUP(Table1[[#This Row],[Province_Number]],WikiTable[],12)</f>
        <v>0</v>
      </c>
      <c r="R1316" s="3">
        <f>VLOOKUP(Table1[[#This Row],[Province_Number]],WikiTable[],11)</f>
        <v>0</v>
      </c>
      <c r="S1316" s="3"/>
    </row>
    <row r="1317" spans="1:19" x14ac:dyDescent="0.25">
      <c r="A1317">
        <v>1316</v>
      </c>
      <c r="B1317" t="s">
        <v>3273</v>
      </c>
      <c r="I1317" t="s">
        <v>4285</v>
      </c>
      <c r="O1317" s="3" t="str">
        <f>VLOOKUP(Table1[[#This Row],[Province_Number]],WikiTable[],3)</f>
        <v>Inland sea</v>
      </c>
      <c r="P1317" s="3">
        <f>VLOOKUP(Table1[[#This Row],[Province_Number]],WikiTable[],4)</f>
        <v>0</v>
      </c>
      <c r="Q1317" s="3">
        <f>VLOOKUP(Table1[[#This Row],[Province_Number]],WikiTable[],12)</f>
        <v>0</v>
      </c>
      <c r="R1317" s="3">
        <f>VLOOKUP(Table1[[#This Row],[Province_Number]],WikiTable[],11)</f>
        <v>0</v>
      </c>
      <c r="S1317" s="3"/>
    </row>
    <row r="1318" spans="1:19" x14ac:dyDescent="0.25">
      <c r="A1318">
        <v>1317</v>
      </c>
      <c r="B1318" t="s">
        <v>3274</v>
      </c>
      <c r="I1318" t="s">
        <v>4285</v>
      </c>
      <c r="O1318" s="3" t="str">
        <f>VLOOKUP(Table1[[#This Row],[Province_Number]],WikiTable[],3)</f>
        <v>Inland sea</v>
      </c>
      <c r="P1318" s="3">
        <f>VLOOKUP(Table1[[#This Row],[Province_Number]],WikiTable[],4)</f>
        <v>0</v>
      </c>
      <c r="Q1318" s="3">
        <f>VLOOKUP(Table1[[#This Row],[Province_Number]],WikiTable[],12)</f>
        <v>0</v>
      </c>
      <c r="R1318" s="3">
        <f>VLOOKUP(Table1[[#This Row],[Province_Number]],WikiTable[],11)</f>
        <v>0</v>
      </c>
      <c r="S1318" s="3"/>
    </row>
    <row r="1319" spans="1:19" x14ac:dyDescent="0.25">
      <c r="A1319">
        <v>1318</v>
      </c>
      <c r="B1319" t="s">
        <v>194</v>
      </c>
      <c r="C1319" t="s">
        <v>47</v>
      </c>
      <c r="D1319" t="s">
        <v>47</v>
      </c>
      <c r="E1319" t="s">
        <v>195</v>
      </c>
      <c r="F1319" t="s">
        <v>87</v>
      </c>
      <c r="G1319" t="s">
        <v>50</v>
      </c>
      <c r="H1319">
        <v>2000</v>
      </c>
      <c r="I1319" t="s">
        <v>1939</v>
      </c>
      <c r="J1319" t="s">
        <v>16</v>
      </c>
      <c r="K1319">
        <v>4</v>
      </c>
      <c r="L1319">
        <v>6</v>
      </c>
      <c r="M1319">
        <v>4</v>
      </c>
      <c r="O1319" t="str">
        <f>VLOOKUP(Table1[[#This Row],[Province_Number]],WikiTable[],3)</f>
        <v>Europe</v>
      </c>
      <c r="P1319" t="str">
        <f>VLOOKUP(Table1[[#This Row],[Province_Number]],WikiTable[],4)</f>
        <v>Hungarian Region</v>
      </c>
      <c r="Q1319" t="str">
        <f>VLOOKUP(Table1[[#This Row],[Province_Number]],WikiTable[],12)</f>
        <v>Wien</v>
      </c>
      <c r="R1319" t="str">
        <f>VLOOKUP(Table1[[#This Row],[Province_Number]],WikiTable[],11)</f>
        <v>Gold</v>
      </c>
      <c r="S1319" s="3"/>
    </row>
    <row r="1320" spans="1:19" x14ac:dyDescent="0.25">
      <c r="A1320">
        <v>1319</v>
      </c>
      <c r="B1320" t="s">
        <v>3276</v>
      </c>
      <c r="I1320" t="s">
        <v>4285</v>
      </c>
      <c r="O1320" s="3" t="str">
        <f>VLOOKUP(Table1[[#This Row],[Province_Number]],WikiTable[],3)</f>
        <v>Inland sea</v>
      </c>
      <c r="P1320" s="3">
        <f>VLOOKUP(Table1[[#This Row],[Province_Number]],WikiTable[],4)</f>
        <v>0</v>
      </c>
      <c r="Q1320" s="3">
        <f>VLOOKUP(Table1[[#This Row],[Province_Number]],WikiTable[],12)</f>
        <v>0</v>
      </c>
      <c r="R1320" s="3">
        <f>VLOOKUP(Table1[[#This Row],[Province_Number]],WikiTable[],11)</f>
        <v>0</v>
      </c>
      <c r="S1320" s="3"/>
    </row>
    <row r="1321" spans="1:19" x14ac:dyDescent="0.25">
      <c r="A1321">
        <v>1320</v>
      </c>
      <c r="B1321" t="s">
        <v>3277</v>
      </c>
      <c r="I1321" t="s">
        <v>4285</v>
      </c>
      <c r="O1321" s="3" t="str">
        <f>VLOOKUP(Table1[[#This Row],[Province_Number]],WikiTable[],3)</f>
        <v>Inland sea</v>
      </c>
      <c r="P1321" s="3">
        <f>VLOOKUP(Table1[[#This Row],[Province_Number]],WikiTable[],4)</f>
        <v>0</v>
      </c>
      <c r="Q1321" s="3">
        <f>VLOOKUP(Table1[[#This Row],[Province_Number]],WikiTable[],12)</f>
        <v>0</v>
      </c>
      <c r="R1321" s="3">
        <f>VLOOKUP(Table1[[#This Row],[Province_Number]],WikiTable[],11)</f>
        <v>0</v>
      </c>
      <c r="S1321" s="3"/>
    </row>
    <row r="1322" spans="1:19" x14ac:dyDescent="0.25">
      <c r="A1322">
        <v>1321</v>
      </c>
      <c r="B1322" t="s">
        <v>3278</v>
      </c>
      <c r="I1322" t="s">
        <v>4286</v>
      </c>
      <c r="O1322" s="3" t="str">
        <f>VLOOKUP(Table1[[#This Row],[Province_Number]],WikiTable[],3)</f>
        <v>Inland sea</v>
      </c>
      <c r="P1322" s="3">
        <f>VLOOKUP(Table1[[#This Row],[Province_Number]],WikiTable[],4)</f>
        <v>0</v>
      </c>
      <c r="Q1322" s="3">
        <f>VLOOKUP(Table1[[#This Row],[Province_Number]],WikiTable[],12)</f>
        <v>0</v>
      </c>
      <c r="R1322" s="3">
        <f>VLOOKUP(Table1[[#This Row],[Province_Number]],WikiTable[],11)</f>
        <v>0</v>
      </c>
      <c r="S1322" s="3"/>
    </row>
    <row r="1323" spans="1:19" x14ac:dyDescent="0.25">
      <c r="A1323">
        <v>1322</v>
      </c>
      <c r="B1323" t="s">
        <v>3279</v>
      </c>
      <c r="I1323" t="s">
        <v>4286</v>
      </c>
      <c r="O1323" s="3" t="str">
        <f>VLOOKUP(Table1[[#This Row],[Province_Number]],WikiTable[],3)</f>
        <v>Inland sea</v>
      </c>
      <c r="P1323" s="3">
        <f>VLOOKUP(Table1[[#This Row],[Province_Number]],WikiTable[],4)</f>
        <v>0</v>
      </c>
      <c r="Q1323" s="3">
        <f>VLOOKUP(Table1[[#This Row],[Province_Number]],WikiTable[],12)</f>
        <v>0</v>
      </c>
      <c r="R1323" s="3">
        <f>VLOOKUP(Table1[[#This Row],[Province_Number]],WikiTable[],11)</f>
        <v>0</v>
      </c>
      <c r="S1323" s="3"/>
    </row>
    <row r="1324" spans="1:19" x14ac:dyDescent="0.25">
      <c r="A1324">
        <v>1323</v>
      </c>
      <c r="B1324" t="s">
        <v>3280</v>
      </c>
      <c r="I1324" t="s">
        <v>4286</v>
      </c>
      <c r="O1324" s="3" t="str">
        <f>VLOOKUP(Table1[[#This Row],[Province_Number]],WikiTable[],3)</f>
        <v>Inland sea</v>
      </c>
      <c r="P1324" s="3">
        <f>VLOOKUP(Table1[[#This Row],[Province_Number]],WikiTable[],4)</f>
        <v>0</v>
      </c>
      <c r="Q1324" s="3">
        <f>VLOOKUP(Table1[[#This Row],[Province_Number]],WikiTable[],12)</f>
        <v>0</v>
      </c>
      <c r="R1324" s="3">
        <f>VLOOKUP(Table1[[#This Row],[Province_Number]],WikiTable[],11)</f>
        <v>0</v>
      </c>
      <c r="S1324" s="3"/>
    </row>
    <row r="1325" spans="1:19" x14ac:dyDescent="0.25">
      <c r="A1325">
        <v>1324</v>
      </c>
      <c r="B1325" t="s">
        <v>3281</v>
      </c>
      <c r="I1325" t="s">
        <v>4286</v>
      </c>
      <c r="O1325" s="3" t="str">
        <f>VLOOKUP(Table1[[#This Row],[Province_Number]],WikiTable[],3)</f>
        <v>Inland sea</v>
      </c>
      <c r="P1325" s="3">
        <f>VLOOKUP(Table1[[#This Row],[Province_Number]],WikiTable[],4)</f>
        <v>0</v>
      </c>
      <c r="Q1325" s="3">
        <f>VLOOKUP(Table1[[#This Row],[Province_Number]],WikiTable[],12)</f>
        <v>0</v>
      </c>
      <c r="R1325" s="3">
        <f>VLOOKUP(Table1[[#This Row],[Province_Number]],WikiTable[],11)</f>
        <v>0</v>
      </c>
      <c r="S1325" s="3"/>
    </row>
    <row r="1326" spans="1:19" x14ac:dyDescent="0.25">
      <c r="A1326">
        <v>1325</v>
      </c>
      <c r="B1326" t="s">
        <v>3282</v>
      </c>
      <c r="I1326" t="s">
        <v>4308</v>
      </c>
      <c r="O1326" s="3" t="str">
        <f>VLOOKUP(Table1[[#This Row],[Province_Number]],WikiTable[],3)</f>
        <v>Lake</v>
      </c>
      <c r="P1326" s="3">
        <f>VLOOKUP(Table1[[#This Row],[Province_Number]],WikiTable[],4)</f>
        <v>0</v>
      </c>
      <c r="Q1326" s="3">
        <f>VLOOKUP(Table1[[#This Row],[Province_Number]],WikiTable[],12)</f>
        <v>0</v>
      </c>
      <c r="R1326" s="3">
        <f>VLOOKUP(Table1[[#This Row],[Province_Number]],WikiTable[],11)</f>
        <v>0</v>
      </c>
      <c r="S1326" s="3"/>
    </row>
    <row r="1327" spans="1:19" x14ac:dyDescent="0.25">
      <c r="A1327">
        <v>1326</v>
      </c>
      <c r="B1327" t="s">
        <v>3283</v>
      </c>
      <c r="I1327" t="s">
        <v>4304</v>
      </c>
      <c r="O1327" s="3" t="str">
        <f>VLOOKUP(Table1[[#This Row],[Province_Number]],WikiTable[],3)</f>
        <v>Lake</v>
      </c>
      <c r="P1327" s="3">
        <f>VLOOKUP(Table1[[#This Row],[Province_Number]],WikiTable[],4)</f>
        <v>0</v>
      </c>
      <c r="Q1327" s="3">
        <f>VLOOKUP(Table1[[#This Row],[Province_Number]],WikiTable[],12)</f>
        <v>0</v>
      </c>
      <c r="R1327" s="3">
        <f>VLOOKUP(Table1[[#This Row],[Province_Number]],WikiTable[],11)</f>
        <v>0</v>
      </c>
      <c r="S1327" s="3"/>
    </row>
    <row r="1328" spans="1:19" x14ac:dyDescent="0.25">
      <c r="A1328">
        <v>1327</v>
      </c>
      <c r="B1328" t="s">
        <v>3284</v>
      </c>
      <c r="I1328" t="s">
        <v>4303</v>
      </c>
      <c r="O1328" s="3" t="str">
        <f>VLOOKUP(Table1[[#This Row],[Province_Number]],WikiTable[],3)</f>
        <v>Lake</v>
      </c>
      <c r="P1328" s="3">
        <f>VLOOKUP(Table1[[#This Row],[Province_Number]],WikiTable[],4)</f>
        <v>0</v>
      </c>
      <c r="Q1328" s="3">
        <f>VLOOKUP(Table1[[#This Row],[Province_Number]],WikiTable[],12)</f>
        <v>0</v>
      </c>
      <c r="R1328" s="3">
        <f>VLOOKUP(Table1[[#This Row],[Province_Number]],WikiTable[],11)</f>
        <v>0</v>
      </c>
      <c r="S1328" s="3"/>
    </row>
    <row r="1329" spans="1:19" x14ac:dyDescent="0.25">
      <c r="A1329">
        <v>1328</v>
      </c>
      <c r="B1329" t="s">
        <v>3285</v>
      </c>
      <c r="I1329" t="s">
        <v>4287</v>
      </c>
      <c r="O1329" s="3" t="str">
        <f>VLOOKUP(Table1[[#This Row],[Province_Number]],WikiTable[],3)</f>
        <v>Inland sea</v>
      </c>
      <c r="P1329" s="3">
        <f>VLOOKUP(Table1[[#This Row],[Province_Number]],WikiTable[],4)</f>
        <v>0</v>
      </c>
      <c r="Q1329" s="3">
        <f>VLOOKUP(Table1[[#This Row],[Province_Number]],WikiTable[],12)</f>
        <v>0</v>
      </c>
      <c r="R1329" s="3">
        <f>VLOOKUP(Table1[[#This Row],[Province_Number]],WikiTable[],11)</f>
        <v>0</v>
      </c>
      <c r="S1329" s="3"/>
    </row>
    <row r="1330" spans="1:19" x14ac:dyDescent="0.25">
      <c r="A1330">
        <v>1329</v>
      </c>
      <c r="B1330" t="s">
        <v>3286</v>
      </c>
      <c r="I1330" t="s">
        <v>4287</v>
      </c>
      <c r="O1330" s="3" t="str">
        <f>VLOOKUP(Table1[[#This Row],[Province_Number]],WikiTable[],3)</f>
        <v>Inland sea</v>
      </c>
      <c r="P1330" s="3">
        <f>VLOOKUP(Table1[[#This Row],[Province_Number]],WikiTable[],4)</f>
        <v>0</v>
      </c>
      <c r="Q1330" s="3">
        <f>VLOOKUP(Table1[[#This Row],[Province_Number]],WikiTable[],12)</f>
        <v>0</v>
      </c>
      <c r="R1330" s="3">
        <f>VLOOKUP(Table1[[#This Row],[Province_Number]],WikiTable[],11)</f>
        <v>0</v>
      </c>
      <c r="S1330" s="3"/>
    </row>
    <row r="1331" spans="1:19" x14ac:dyDescent="0.25">
      <c r="A1331">
        <v>1330</v>
      </c>
      <c r="B1331" t="s">
        <v>3287</v>
      </c>
      <c r="I1331" t="s">
        <v>4287</v>
      </c>
      <c r="O1331" s="3" t="str">
        <f>VLOOKUP(Table1[[#This Row],[Province_Number]],WikiTable[],3)</f>
        <v>Sea</v>
      </c>
      <c r="P1331" s="3">
        <f>VLOOKUP(Table1[[#This Row],[Province_Number]],WikiTable[],4)</f>
        <v>0</v>
      </c>
      <c r="Q1331" s="3">
        <f>VLOOKUP(Table1[[#This Row],[Province_Number]],WikiTable[],12)</f>
        <v>0</v>
      </c>
      <c r="R1331" s="3">
        <f>VLOOKUP(Table1[[#This Row],[Province_Number]],WikiTable[],11)</f>
        <v>0</v>
      </c>
      <c r="S1331" s="3"/>
    </row>
    <row r="1332" spans="1:19" x14ac:dyDescent="0.25">
      <c r="A1332">
        <v>1331</v>
      </c>
      <c r="B1332" t="s">
        <v>2245</v>
      </c>
      <c r="I1332" t="s">
        <v>4287</v>
      </c>
      <c r="O1332" s="3" t="str">
        <f>VLOOKUP(Table1[[#This Row],[Province_Number]],WikiTable[],3)</f>
        <v>Sea</v>
      </c>
      <c r="P1332" s="3">
        <f>VLOOKUP(Table1[[#This Row],[Province_Number]],WikiTable[],4)</f>
        <v>0</v>
      </c>
      <c r="Q1332" s="3">
        <f>VLOOKUP(Table1[[#This Row],[Province_Number]],WikiTable[],12)</f>
        <v>0</v>
      </c>
      <c r="R1332" s="3">
        <f>VLOOKUP(Table1[[#This Row],[Province_Number]],WikiTable[],11)</f>
        <v>0</v>
      </c>
      <c r="S1332" s="3"/>
    </row>
    <row r="1333" spans="1:19" x14ac:dyDescent="0.25">
      <c r="A1333">
        <v>1332</v>
      </c>
      <c r="B1333" t="s">
        <v>3288</v>
      </c>
      <c r="I1333" t="s">
        <v>4287</v>
      </c>
      <c r="O1333" s="3" t="str">
        <f>VLOOKUP(Table1[[#This Row],[Province_Number]],WikiTable[],3)</f>
        <v>Sea</v>
      </c>
      <c r="P1333" s="3">
        <f>VLOOKUP(Table1[[#This Row],[Province_Number]],WikiTable[],4)</f>
        <v>0</v>
      </c>
      <c r="Q1333" s="3">
        <f>VLOOKUP(Table1[[#This Row],[Province_Number]],WikiTable[],12)</f>
        <v>0</v>
      </c>
      <c r="R1333" s="3">
        <f>VLOOKUP(Table1[[#This Row],[Province_Number]],WikiTable[],11)</f>
        <v>0</v>
      </c>
      <c r="S1333" s="3"/>
    </row>
    <row r="1334" spans="1:19" x14ac:dyDescent="0.25">
      <c r="A1334">
        <v>1333</v>
      </c>
      <c r="B1334" t="s">
        <v>3289</v>
      </c>
      <c r="I1334" t="s">
        <v>4287</v>
      </c>
      <c r="O1334" s="3" t="str">
        <f>VLOOKUP(Table1[[#This Row],[Province_Number]],WikiTable[],3)</f>
        <v>Sea</v>
      </c>
      <c r="P1334" s="3">
        <f>VLOOKUP(Table1[[#This Row],[Province_Number]],WikiTable[],4)</f>
        <v>0</v>
      </c>
      <c r="Q1334" s="3">
        <f>VLOOKUP(Table1[[#This Row],[Province_Number]],WikiTable[],12)</f>
        <v>0</v>
      </c>
      <c r="R1334" s="3">
        <f>VLOOKUP(Table1[[#This Row],[Province_Number]],WikiTable[],11)</f>
        <v>0</v>
      </c>
      <c r="S1334" s="3"/>
    </row>
    <row r="1335" spans="1:19" x14ac:dyDescent="0.25">
      <c r="A1335">
        <v>1334</v>
      </c>
      <c r="B1335" t="s">
        <v>3290</v>
      </c>
      <c r="I1335" t="s">
        <v>4288</v>
      </c>
      <c r="O1335" s="3" t="str">
        <f>VLOOKUP(Table1[[#This Row],[Province_Number]],WikiTable[],3)</f>
        <v>Inland sea</v>
      </c>
      <c r="P1335" s="3">
        <f>VLOOKUP(Table1[[#This Row],[Province_Number]],WikiTable[],4)</f>
        <v>0</v>
      </c>
      <c r="Q1335" s="3">
        <f>VLOOKUP(Table1[[#This Row],[Province_Number]],WikiTable[],12)</f>
        <v>0</v>
      </c>
      <c r="R1335" s="3">
        <f>VLOOKUP(Table1[[#This Row],[Province_Number]],WikiTable[],11)</f>
        <v>0</v>
      </c>
      <c r="S1335" s="3"/>
    </row>
    <row r="1336" spans="1:19" x14ac:dyDescent="0.25">
      <c r="A1336">
        <v>1335</v>
      </c>
      <c r="B1336" t="s">
        <v>3291</v>
      </c>
      <c r="I1336" t="s">
        <v>4288</v>
      </c>
      <c r="O1336" s="3" t="str">
        <f>VLOOKUP(Table1[[#This Row],[Province_Number]],WikiTable[],3)</f>
        <v>Inland sea</v>
      </c>
      <c r="P1336" s="3">
        <f>VLOOKUP(Table1[[#This Row],[Province_Number]],WikiTable[],4)</f>
        <v>0</v>
      </c>
      <c r="Q1336" s="3">
        <f>VLOOKUP(Table1[[#This Row],[Province_Number]],WikiTable[],12)</f>
        <v>0</v>
      </c>
      <c r="R1336" s="3">
        <f>VLOOKUP(Table1[[#This Row],[Province_Number]],WikiTable[],11)</f>
        <v>0</v>
      </c>
      <c r="S1336" s="3"/>
    </row>
    <row r="1337" spans="1:19" x14ac:dyDescent="0.25">
      <c r="A1337">
        <v>1336</v>
      </c>
      <c r="B1337" t="s">
        <v>3292</v>
      </c>
      <c r="I1337" t="s">
        <v>4288</v>
      </c>
      <c r="O1337" s="3" t="str">
        <f>VLOOKUP(Table1[[#This Row],[Province_Number]],WikiTable[],3)</f>
        <v>Sea</v>
      </c>
      <c r="P1337" s="3">
        <f>VLOOKUP(Table1[[#This Row],[Province_Number]],WikiTable[],4)</f>
        <v>0</v>
      </c>
      <c r="Q1337" s="3">
        <f>VLOOKUP(Table1[[#This Row],[Province_Number]],WikiTable[],12)</f>
        <v>0</v>
      </c>
      <c r="R1337" s="3">
        <f>VLOOKUP(Table1[[#This Row],[Province_Number]],WikiTable[],11)</f>
        <v>0</v>
      </c>
      <c r="S1337" s="3"/>
    </row>
    <row r="1338" spans="1:19" x14ac:dyDescent="0.25">
      <c r="A1338">
        <v>1337</v>
      </c>
      <c r="B1338" t="s">
        <v>3293</v>
      </c>
      <c r="I1338" t="s">
        <v>4288</v>
      </c>
      <c r="O1338" s="3" t="str">
        <f>VLOOKUP(Table1[[#This Row],[Province_Number]],WikiTable[],3)</f>
        <v>Sea</v>
      </c>
      <c r="P1338" s="3">
        <f>VLOOKUP(Table1[[#This Row],[Province_Number]],WikiTable[],4)</f>
        <v>0</v>
      </c>
      <c r="Q1338" s="3">
        <f>VLOOKUP(Table1[[#This Row],[Province_Number]],WikiTable[],12)</f>
        <v>0</v>
      </c>
      <c r="R1338" s="3">
        <f>VLOOKUP(Table1[[#This Row],[Province_Number]],WikiTable[],11)</f>
        <v>0</v>
      </c>
      <c r="S1338" s="3"/>
    </row>
    <row r="1339" spans="1:19" x14ac:dyDescent="0.25">
      <c r="A1339">
        <v>1338</v>
      </c>
      <c r="B1339" t="s">
        <v>3294</v>
      </c>
      <c r="I1339" t="s">
        <v>4288</v>
      </c>
      <c r="O1339" s="3" t="str">
        <f>VLOOKUP(Table1[[#This Row],[Province_Number]],WikiTable[],3)</f>
        <v>Sea</v>
      </c>
      <c r="P1339" s="3">
        <f>VLOOKUP(Table1[[#This Row],[Province_Number]],WikiTable[],4)</f>
        <v>0</v>
      </c>
      <c r="Q1339" s="3">
        <f>VLOOKUP(Table1[[#This Row],[Province_Number]],WikiTable[],12)</f>
        <v>0</v>
      </c>
      <c r="R1339" s="3">
        <f>VLOOKUP(Table1[[#This Row],[Province_Number]],WikiTable[],11)</f>
        <v>0</v>
      </c>
      <c r="S1339" s="3"/>
    </row>
    <row r="1340" spans="1:19" x14ac:dyDescent="0.25">
      <c r="A1340">
        <v>1339</v>
      </c>
      <c r="B1340" t="s">
        <v>3295</v>
      </c>
      <c r="I1340" t="s">
        <v>4288</v>
      </c>
      <c r="O1340" s="3" t="str">
        <f>VLOOKUP(Table1[[#This Row],[Province_Number]],WikiTable[],3)</f>
        <v>Sea</v>
      </c>
      <c r="P1340" s="3">
        <f>VLOOKUP(Table1[[#This Row],[Province_Number]],WikiTable[],4)</f>
        <v>0</v>
      </c>
      <c r="Q1340" s="3">
        <f>VLOOKUP(Table1[[#This Row],[Province_Number]],WikiTable[],12)</f>
        <v>0</v>
      </c>
      <c r="R1340" s="3">
        <f>VLOOKUP(Table1[[#This Row],[Province_Number]],WikiTable[],11)</f>
        <v>0</v>
      </c>
      <c r="S1340" s="3"/>
    </row>
    <row r="1341" spans="1:19" x14ac:dyDescent="0.25">
      <c r="A1341">
        <v>1340</v>
      </c>
      <c r="B1341" t="s">
        <v>3296</v>
      </c>
      <c r="I1341" t="s">
        <v>4288</v>
      </c>
      <c r="O1341" s="3" t="str">
        <f>VLOOKUP(Table1[[#This Row],[Province_Number]],WikiTable[],3)</f>
        <v>Sea</v>
      </c>
      <c r="P1341" s="3">
        <f>VLOOKUP(Table1[[#This Row],[Province_Number]],WikiTable[],4)</f>
        <v>0</v>
      </c>
      <c r="Q1341" s="3">
        <f>VLOOKUP(Table1[[#This Row],[Province_Number]],WikiTable[],12)</f>
        <v>0</v>
      </c>
      <c r="R1341" s="3">
        <f>VLOOKUP(Table1[[#This Row],[Province_Number]],WikiTable[],11)</f>
        <v>0</v>
      </c>
      <c r="S1341" s="3"/>
    </row>
    <row r="1342" spans="1:19" x14ac:dyDescent="0.25">
      <c r="A1342">
        <v>1341</v>
      </c>
      <c r="B1342" t="s">
        <v>3297</v>
      </c>
      <c r="I1342" t="s">
        <v>4288</v>
      </c>
      <c r="O1342" s="3" t="str">
        <f>VLOOKUP(Table1[[#This Row],[Province_Number]],WikiTable[],3)</f>
        <v>Sea</v>
      </c>
      <c r="P1342" s="3">
        <f>VLOOKUP(Table1[[#This Row],[Province_Number]],WikiTable[],4)</f>
        <v>0</v>
      </c>
      <c r="Q1342" s="3">
        <f>VLOOKUP(Table1[[#This Row],[Province_Number]],WikiTable[],12)</f>
        <v>0</v>
      </c>
      <c r="R1342" s="3">
        <f>VLOOKUP(Table1[[#This Row],[Province_Number]],WikiTable[],11)</f>
        <v>0</v>
      </c>
      <c r="S1342" s="3"/>
    </row>
    <row r="1343" spans="1:19" x14ac:dyDescent="0.25">
      <c r="A1343">
        <v>1342</v>
      </c>
      <c r="B1343" t="s">
        <v>3298</v>
      </c>
      <c r="I1343" t="s">
        <v>4288</v>
      </c>
      <c r="O1343" s="3" t="str">
        <f>VLOOKUP(Table1[[#This Row],[Province_Number]],WikiTable[],3)</f>
        <v>Sea</v>
      </c>
      <c r="P1343" s="3">
        <f>VLOOKUP(Table1[[#This Row],[Province_Number]],WikiTable[],4)</f>
        <v>0</v>
      </c>
      <c r="Q1343" s="3">
        <f>VLOOKUP(Table1[[#This Row],[Province_Number]],WikiTable[],12)</f>
        <v>0</v>
      </c>
      <c r="R1343" s="3">
        <f>VLOOKUP(Table1[[#This Row],[Province_Number]],WikiTable[],11)</f>
        <v>0</v>
      </c>
      <c r="S1343" s="3"/>
    </row>
    <row r="1344" spans="1:19" x14ac:dyDescent="0.25">
      <c r="A1344">
        <v>1343</v>
      </c>
      <c r="B1344" t="s">
        <v>3299</v>
      </c>
      <c r="I1344" t="s">
        <v>4289</v>
      </c>
      <c r="O1344" s="3" t="str">
        <f>VLOOKUP(Table1[[#This Row],[Province_Number]],WikiTable[],3)</f>
        <v>Sea</v>
      </c>
      <c r="P1344" s="3">
        <f>VLOOKUP(Table1[[#This Row],[Province_Number]],WikiTable[],4)</f>
        <v>0</v>
      </c>
      <c r="Q1344" s="3">
        <f>VLOOKUP(Table1[[#This Row],[Province_Number]],WikiTable[],12)</f>
        <v>0</v>
      </c>
      <c r="R1344" s="3">
        <f>VLOOKUP(Table1[[#This Row],[Province_Number]],WikiTable[],11)</f>
        <v>0</v>
      </c>
      <c r="S1344" s="3"/>
    </row>
    <row r="1345" spans="1:19" x14ac:dyDescent="0.25">
      <c r="A1345">
        <v>1344</v>
      </c>
      <c r="B1345" t="s">
        <v>3300</v>
      </c>
      <c r="I1345" t="s">
        <v>4289</v>
      </c>
      <c r="O1345" s="3" t="str">
        <f>VLOOKUP(Table1[[#This Row],[Province_Number]],WikiTable[],3)</f>
        <v>Sea</v>
      </c>
      <c r="P1345" s="3">
        <f>VLOOKUP(Table1[[#This Row],[Province_Number]],WikiTable[],4)</f>
        <v>0</v>
      </c>
      <c r="Q1345" s="3">
        <f>VLOOKUP(Table1[[#This Row],[Province_Number]],WikiTable[],12)</f>
        <v>0</v>
      </c>
      <c r="R1345" s="3">
        <f>VLOOKUP(Table1[[#This Row],[Province_Number]],WikiTable[],11)</f>
        <v>0</v>
      </c>
      <c r="S1345" s="3"/>
    </row>
    <row r="1346" spans="1:19" x14ac:dyDescent="0.25">
      <c r="A1346">
        <v>1345</v>
      </c>
      <c r="B1346" t="s">
        <v>3301</v>
      </c>
      <c r="I1346" t="s">
        <v>4290</v>
      </c>
      <c r="O1346" s="3" t="str">
        <f>VLOOKUP(Table1[[#This Row],[Province_Number]],WikiTable[],3)</f>
        <v>Sea</v>
      </c>
      <c r="P1346" s="3">
        <f>VLOOKUP(Table1[[#This Row],[Province_Number]],WikiTable[],4)</f>
        <v>0</v>
      </c>
      <c r="Q1346" s="3">
        <f>VLOOKUP(Table1[[#This Row],[Province_Number]],WikiTable[],12)</f>
        <v>0</v>
      </c>
      <c r="R1346" s="3">
        <f>VLOOKUP(Table1[[#This Row],[Province_Number]],WikiTable[],11)</f>
        <v>0</v>
      </c>
      <c r="S1346" s="3"/>
    </row>
    <row r="1347" spans="1:19" x14ac:dyDescent="0.25">
      <c r="A1347">
        <v>1346</v>
      </c>
      <c r="B1347" t="s">
        <v>3302</v>
      </c>
      <c r="I1347" t="s">
        <v>4290</v>
      </c>
      <c r="O1347" s="3" t="str">
        <f>VLOOKUP(Table1[[#This Row],[Province_Number]],WikiTable[],3)</f>
        <v>Sea</v>
      </c>
      <c r="P1347" s="3">
        <f>VLOOKUP(Table1[[#This Row],[Province_Number]],WikiTable[],4)</f>
        <v>0</v>
      </c>
      <c r="Q1347" s="3">
        <f>VLOOKUP(Table1[[#This Row],[Province_Number]],WikiTable[],12)</f>
        <v>0</v>
      </c>
      <c r="R1347" s="3">
        <f>VLOOKUP(Table1[[#This Row],[Province_Number]],WikiTable[],11)</f>
        <v>0</v>
      </c>
      <c r="S1347" s="3"/>
    </row>
    <row r="1348" spans="1:19" x14ac:dyDescent="0.25">
      <c r="A1348">
        <v>1347</v>
      </c>
      <c r="B1348" t="s">
        <v>3303</v>
      </c>
      <c r="I1348" t="s">
        <v>4290</v>
      </c>
      <c r="O1348" s="3" t="str">
        <f>VLOOKUP(Table1[[#This Row],[Province_Number]],WikiTable[],3)</f>
        <v>Sea</v>
      </c>
      <c r="P1348" s="3">
        <f>VLOOKUP(Table1[[#This Row],[Province_Number]],WikiTable[],4)</f>
        <v>0</v>
      </c>
      <c r="Q1348" s="3">
        <f>VLOOKUP(Table1[[#This Row],[Province_Number]],WikiTable[],12)</f>
        <v>0</v>
      </c>
      <c r="R1348" s="3">
        <f>VLOOKUP(Table1[[#This Row],[Province_Number]],WikiTable[],11)</f>
        <v>0</v>
      </c>
      <c r="S1348" s="3"/>
    </row>
    <row r="1349" spans="1:19" x14ac:dyDescent="0.25">
      <c r="A1349">
        <v>1348</v>
      </c>
      <c r="B1349" t="s">
        <v>3304</v>
      </c>
      <c r="I1349" t="s">
        <v>4290</v>
      </c>
      <c r="O1349" s="3" t="str">
        <f>VLOOKUP(Table1[[#This Row],[Province_Number]],WikiTable[],3)</f>
        <v>Sea</v>
      </c>
      <c r="P1349" s="3">
        <f>VLOOKUP(Table1[[#This Row],[Province_Number]],WikiTable[],4)</f>
        <v>0</v>
      </c>
      <c r="Q1349" s="3">
        <f>VLOOKUP(Table1[[#This Row],[Province_Number]],WikiTable[],12)</f>
        <v>0</v>
      </c>
      <c r="R1349" s="3">
        <f>VLOOKUP(Table1[[#This Row],[Province_Number]],WikiTable[],11)</f>
        <v>0</v>
      </c>
      <c r="S1349" s="3"/>
    </row>
    <row r="1350" spans="1:19" x14ac:dyDescent="0.25">
      <c r="A1350">
        <v>1349</v>
      </c>
      <c r="B1350" t="s">
        <v>3305</v>
      </c>
      <c r="I1350" t="s">
        <v>4290</v>
      </c>
      <c r="O1350" s="3" t="str">
        <f>VLOOKUP(Table1[[#This Row],[Province_Number]],WikiTable[],3)</f>
        <v>Sea</v>
      </c>
      <c r="P1350" s="3">
        <f>VLOOKUP(Table1[[#This Row],[Province_Number]],WikiTable[],4)</f>
        <v>0</v>
      </c>
      <c r="Q1350" s="3">
        <f>VLOOKUP(Table1[[#This Row],[Province_Number]],WikiTable[],12)</f>
        <v>0</v>
      </c>
      <c r="R1350" s="3">
        <f>VLOOKUP(Table1[[#This Row],[Province_Number]],WikiTable[],11)</f>
        <v>0</v>
      </c>
      <c r="S1350" s="3"/>
    </row>
    <row r="1351" spans="1:19" x14ac:dyDescent="0.25">
      <c r="A1351">
        <v>1350</v>
      </c>
      <c r="B1351" t="s">
        <v>3306</v>
      </c>
      <c r="I1351" t="s">
        <v>4290</v>
      </c>
      <c r="O1351" s="3" t="str">
        <f>VLOOKUP(Table1[[#This Row],[Province_Number]],WikiTable[],3)</f>
        <v>Sea</v>
      </c>
      <c r="P1351" s="3">
        <f>VLOOKUP(Table1[[#This Row],[Province_Number]],WikiTable[],4)</f>
        <v>0</v>
      </c>
      <c r="Q1351" s="3">
        <f>VLOOKUP(Table1[[#This Row],[Province_Number]],WikiTable[],12)</f>
        <v>0</v>
      </c>
      <c r="R1351" s="3">
        <f>VLOOKUP(Table1[[#This Row],[Province_Number]],WikiTable[],11)</f>
        <v>0</v>
      </c>
      <c r="S1351" s="3"/>
    </row>
    <row r="1352" spans="1:19" x14ac:dyDescent="0.25">
      <c r="A1352">
        <v>1351</v>
      </c>
      <c r="B1352" t="s">
        <v>3307</v>
      </c>
      <c r="I1352" t="s">
        <v>4291</v>
      </c>
      <c r="O1352" s="3" t="str">
        <f>VLOOKUP(Table1[[#This Row],[Province_Number]],WikiTable[],3)</f>
        <v>Sea</v>
      </c>
      <c r="P1352" s="3">
        <f>VLOOKUP(Table1[[#This Row],[Province_Number]],WikiTable[],4)</f>
        <v>0</v>
      </c>
      <c r="Q1352" s="3">
        <f>VLOOKUP(Table1[[#This Row],[Province_Number]],WikiTable[],12)</f>
        <v>0</v>
      </c>
      <c r="R1352" s="3">
        <f>VLOOKUP(Table1[[#This Row],[Province_Number]],WikiTable[],11)</f>
        <v>0</v>
      </c>
      <c r="S1352" s="3"/>
    </row>
    <row r="1353" spans="1:19" x14ac:dyDescent="0.25">
      <c r="A1353">
        <v>1352</v>
      </c>
      <c r="B1353" t="s">
        <v>3308</v>
      </c>
      <c r="I1353" t="s">
        <v>4291</v>
      </c>
      <c r="O1353" s="3" t="str">
        <f>VLOOKUP(Table1[[#This Row],[Province_Number]],WikiTable[],3)</f>
        <v>Sea</v>
      </c>
      <c r="P1353" s="3">
        <f>VLOOKUP(Table1[[#This Row],[Province_Number]],WikiTable[],4)</f>
        <v>0</v>
      </c>
      <c r="Q1353" s="3">
        <f>VLOOKUP(Table1[[#This Row],[Province_Number]],WikiTable[],12)</f>
        <v>0</v>
      </c>
      <c r="R1353" s="3">
        <f>VLOOKUP(Table1[[#This Row],[Province_Number]],WikiTable[],11)</f>
        <v>0</v>
      </c>
      <c r="S1353" s="3"/>
    </row>
    <row r="1354" spans="1:19" x14ac:dyDescent="0.25">
      <c r="A1354">
        <v>1353</v>
      </c>
      <c r="B1354" t="s">
        <v>3309</v>
      </c>
      <c r="I1354" t="s">
        <v>4291</v>
      </c>
      <c r="O1354" s="3" t="str">
        <f>VLOOKUP(Table1[[#This Row],[Province_Number]],WikiTable[],3)</f>
        <v>Sea</v>
      </c>
      <c r="P1354" s="3">
        <f>VLOOKUP(Table1[[#This Row],[Province_Number]],WikiTable[],4)</f>
        <v>0</v>
      </c>
      <c r="Q1354" s="3">
        <f>VLOOKUP(Table1[[#This Row],[Province_Number]],WikiTable[],12)</f>
        <v>0</v>
      </c>
      <c r="R1354" s="3">
        <f>VLOOKUP(Table1[[#This Row],[Province_Number]],WikiTable[],11)</f>
        <v>0</v>
      </c>
      <c r="S1354" s="3"/>
    </row>
    <row r="1355" spans="1:19" x14ac:dyDescent="0.25">
      <c r="A1355">
        <v>1354</v>
      </c>
      <c r="B1355" t="s">
        <v>3310</v>
      </c>
      <c r="I1355" t="s">
        <v>4291</v>
      </c>
      <c r="O1355" s="3" t="str">
        <f>VLOOKUP(Table1[[#This Row],[Province_Number]],WikiTable[],3)</f>
        <v>Sea</v>
      </c>
      <c r="P1355" s="3">
        <f>VLOOKUP(Table1[[#This Row],[Province_Number]],WikiTable[],4)</f>
        <v>0</v>
      </c>
      <c r="Q1355" s="3">
        <f>VLOOKUP(Table1[[#This Row],[Province_Number]],WikiTable[],12)</f>
        <v>0</v>
      </c>
      <c r="R1355" s="3">
        <f>VLOOKUP(Table1[[#This Row],[Province_Number]],WikiTable[],11)</f>
        <v>0</v>
      </c>
      <c r="S1355" s="3"/>
    </row>
    <row r="1356" spans="1:19" x14ac:dyDescent="0.25">
      <c r="A1356">
        <v>1355</v>
      </c>
      <c r="B1356" t="s">
        <v>3311</v>
      </c>
      <c r="I1356" t="s">
        <v>4291</v>
      </c>
      <c r="O1356" s="3" t="str">
        <f>VLOOKUP(Table1[[#This Row],[Province_Number]],WikiTable[],3)</f>
        <v>Sea</v>
      </c>
      <c r="P1356" s="3">
        <f>VLOOKUP(Table1[[#This Row],[Province_Number]],WikiTable[],4)</f>
        <v>0</v>
      </c>
      <c r="Q1356" s="3">
        <f>VLOOKUP(Table1[[#This Row],[Province_Number]],WikiTable[],12)</f>
        <v>0</v>
      </c>
      <c r="R1356" s="3">
        <f>VLOOKUP(Table1[[#This Row],[Province_Number]],WikiTable[],11)</f>
        <v>0</v>
      </c>
      <c r="S1356" s="3"/>
    </row>
    <row r="1357" spans="1:19" x14ac:dyDescent="0.25">
      <c r="A1357">
        <v>1356</v>
      </c>
      <c r="B1357" t="s">
        <v>3312</v>
      </c>
      <c r="I1357" t="s">
        <v>4291</v>
      </c>
      <c r="O1357" s="3" t="str">
        <f>VLOOKUP(Table1[[#This Row],[Province_Number]],WikiTable[],3)</f>
        <v>Sea</v>
      </c>
      <c r="P1357" s="3">
        <f>VLOOKUP(Table1[[#This Row],[Province_Number]],WikiTable[],4)</f>
        <v>0</v>
      </c>
      <c r="Q1357" s="3">
        <f>VLOOKUP(Table1[[#This Row],[Province_Number]],WikiTable[],12)</f>
        <v>0</v>
      </c>
      <c r="R1357" s="3">
        <f>VLOOKUP(Table1[[#This Row],[Province_Number]],WikiTable[],11)</f>
        <v>0</v>
      </c>
      <c r="S1357" s="3"/>
    </row>
    <row r="1358" spans="1:19" x14ac:dyDescent="0.25">
      <c r="A1358">
        <v>1357</v>
      </c>
      <c r="B1358" t="s">
        <v>2494</v>
      </c>
      <c r="I1358" t="s">
        <v>4291</v>
      </c>
      <c r="O1358" s="3" t="str">
        <f>VLOOKUP(Table1[[#This Row],[Province_Number]],WikiTable[],3)</f>
        <v>Sea</v>
      </c>
      <c r="P1358" s="3">
        <f>VLOOKUP(Table1[[#This Row],[Province_Number]],WikiTable[],4)</f>
        <v>0</v>
      </c>
      <c r="Q1358" s="3">
        <f>VLOOKUP(Table1[[#This Row],[Province_Number]],WikiTable[],12)</f>
        <v>0</v>
      </c>
      <c r="R1358" s="3">
        <f>VLOOKUP(Table1[[#This Row],[Province_Number]],WikiTable[],11)</f>
        <v>0</v>
      </c>
      <c r="S1358" s="3"/>
    </row>
    <row r="1359" spans="1:19" x14ac:dyDescent="0.25">
      <c r="A1359">
        <v>1358</v>
      </c>
      <c r="B1359" t="s">
        <v>3313</v>
      </c>
      <c r="I1359" t="s">
        <v>4291</v>
      </c>
      <c r="O1359" s="3" t="str">
        <f>VLOOKUP(Table1[[#This Row],[Province_Number]],WikiTable[],3)</f>
        <v>Sea</v>
      </c>
      <c r="P1359" s="3">
        <f>VLOOKUP(Table1[[#This Row],[Province_Number]],WikiTable[],4)</f>
        <v>0</v>
      </c>
      <c r="Q1359" s="3">
        <f>VLOOKUP(Table1[[#This Row],[Province_Number]],WikiTable[],12)</f>
        <v>0</v>
      </c>
      <c r="R1359" s="3">
        <f>VLOOKUP(Table1[[#This Row],[Province_Number]],WikiTable[],11)</f>
        <v>0</v>
      </c>
      <c r="S1359" s="3"/>
    </row>
    <row r="1360" spans="1:19" x14ac:dyDescent="0.25">
      <c r="A1360">
        <v>1359</v>
      </c>
      <c r="B1360" t="s">
        <v>3314</v>
      </c>
      <c r="I1360" t="s">
        <v>4291</v>
      </c>
      <c r="O1360" s="3" t="str">
        <f>VLOOKUP(Table1[[#This Row],[Province_Number]],WikiTable[],3)</f>
        <v>Sea</v>
      </c>
      <c r="P1360" s="3">
        <f>VLOOKUP(Table1[[#This Row],[Province_Number]],WikiTable[],4)</f>
        <v>0</v>
      </c>
      <c r="Q1360" s="3">
        <f>VLOOKUP(Table1[[#This Row],[Province_Number]],WikiTable[],12)</f>
        <v>0</v>
      </c>
      <c r="R1360" s="3">
        <f>VLOOKUP(Table1[[#This Row],[Province_Number]],WikiTable[],11)</f>
        <v>0</v>
      </c>
      <c r="S1360" s="3"/>
    </row>
    <row r="1361" spans="1:19" x14ac:dyDescent="0.25">
      <c r="A1361">
        <v>1360</v>
      </c>
      <c r="B1361" t="s">
        <v>3315</v>
      </c>
      <c r="I1361" t="s">
        <v>4291</v>
      </c>
      <c r="O1361" s="3" t="str">
        <f>VLOOKUP(Table1[[#This Row],[Province_Number]],WikiTable[],3)</f>
        <v>Sea</v>
      </c>
      <c r="P1361" s="3">
        <f>VLOOKUP(Table1[[#This Row],[Province_Number]],WikiTable[],4)</f>
        <v>0</v>
      </c>
      <c r="Q1361" s="3">
        <f>VLOOKUP(Table1[[#This Row],[Province_Number]],WikiTable[],12)</f>
        <v>0</v>
      </c>
      <c r="R1361" s="3">
        <f>VLOOKUP(Table1[[#This Row],[Province_Number]],WikiTable[],11)</f>
        <v>0</v>
      </c>
      <c r="S1361" s="3"/>
    </row>
    <row r="1362" spans="1:19" x14ac:dyDescent="0.25">
      <c r="A1362">
        <v>1361</v>
      </c>
      <c r="B1362" t="s">
        <v>3316</v>
      </c>
      <c r="I1362" t="s">
        <v>4291</v>
      </c>
      <c r="O1362" s="3" t="str">
        <f>VLOOKUP(Table1[[#This Row],[Province_Number]],WikiTable[],3)</f>
        <v>Sea</v>
      </c>
      <c r="P1362" s="3">
        <f>VLOOKUP(Table1[[#This Row],[Province_Number]],WikiTable[],4)</f>
        <v>0</v>
      </c>
      <c r="Q1362" s="3">
        <f>VLOOKUP(Table1[[#This Row],[Province_Number]],WikiTable[],12)</f>
        <v>0</v>
      </c>
      <c r="R1362" s="3">
        <f>VLOOKUP(Table1[[#This Row],[Province_Number]],WikiTable[],11)</f>
        <v>0</v>
      </c>
      <c r="S1362" s="3"/>
    </row>
    <row r="1363" spans="1:19" x14ac:dyDescent="0.25">
      <c r="A1363">
        <v>1362</v>
      </c>
      <c r="B1363" t="s">
        <v>3317</v>
      </c>
      <c r="I1363" t="s">
        <v>4291</v>
      </c>
      <c r="O1363" s="3" t="str">
        <f>VLOOKUP(Table1[[#This Row],[Province_Number]],WikiTable[],3)</f>
        <v>Sea</v>
      </c>
      <c r="P1363" s="3">
        <f>VLOOKUP(Table1[[#This Row],[Province_Number]],WikiTable[],4)</f>
        <v>0</v>
      </c>
      <c r="Q1363" s="3">
        <f>VLOOKUP(Table1[[#This Row],[Province_Number]],WikiTable[],12)</f>
        <v>0</v>
      </c>
      <c r="R1363" s="3">
        <f>VLOOKUP(Table1[[#This Row],[Province_Number]],WikiTable[],11)</f>
        <v>0</v>
      </c>
      <c r="S1363" s="3"/>
    </row>
    <row r="1364" spans="1:19" x14ac:dyDescent="0.25">
      <c r="A1364">
        <v>1363</v>
      </c>
      <c r="B1364" t="s">
        <v>3318</v>
      </c>
      <c r="I1364" t="s">
        <v>4291</v>
      </c>
      <c r="O1364" s="3" t="str">
        <f>VLOOKUP(Table1[[#This Row],[Province_Number]],WikiTable[],3)</f>
        <v>Sea</v>
      </c>
      <c r="P1364" s="3">
        <f>VLOOKUP(Table1[[#This Row],[Province_Number]],WikiTable[],4)</f>
        <v>0</v>
      </c>
      <c r="Q1364" s="3">
        <f>VLOOKUP(Table1[[#This Row],[Province_Number]],WikiTable[],12)</f>
        <v>0</v>
      </c>
      <c r="R1364" s="3">
        <f>VLOOKUP(Table1[[#This Row],[Province_Number]],WikiTable[],11)</f>
        <v>0</v>
      </c>
      <c r="S1364" s="3"/>
    </row>
    <row r="1365" spans="1:19" x14ac:dyDescent="0.25">
      <c r="A1365">
        <v>1364</v>
      </c>
      <c r="B1365" t="s">
        <v>3319</v>
      </c>
      <c r="I1365" t="s">
        <v>4291</v>
      </c>
      <c r="O1365" s="3" t="str">
        <f>VLOOKUP(Table1[[#This Row],[Province_Number]],WikiTable[],3)</f>
        <v>Sea</v>
      </c>
      <c r="P1365" s="3">
        <f>VLOOKUP(Table1[[#This Row],[Province_Number]],WikiTable[],4)</f>
        <v>0</v>
      </c>
      <c r="Q1365" s="3">
        <f>VLOOKUP(Table1[[#This Row],[Province_Number]],WikiTable[],12)</f>
        <v>0</v>
      </c>
      <c r="R1365" s="3">
        <f>VLOOKUP(Table1[[#This Row],[Province_Number]],WikiTable[],11)</f>
        <v>0</v>
      </c>
      <c r="S1365" s="3"/>
    </row>
    <row r="1366" spans="1:19" x14ac:dyDescent="0.25">
      <c r="A1366">
        <v>1365</v>
      </c>
      <c r="B1366" t="s">
        <v>3320</v>
      </c>
      <c r="I1366" t="s">
        <v>4291</v>
      </c>
      <c r="O1366" s="3" t="str">
        <f>VLOOKUP(Table1[[#This Row],[Province_Number]],WikiTable[],3)</f>
        <v>Sea</v>
      </c>
      <c r="P1366" s="3">
        <f>VLOOKUP(Table1[[#This Row],[Province_Number]],WikiTable[],4)</f>
        <v>0</v>
      </c>
      <c r="Q1366" s="3">
        <f>VLOOKUP(Table1[[#This Row],[Province_Number]],WikiTable[],12)</f>
        <v>0</v>
      </c>
      <c r="R1366" s="3">
        <f>VLOOKUP(Table1[[#This Row],[Province_Number]],WikiTable[],11)</f>
        <v>0</v>
      </c>
      <c r="S1366" s="3"/>
    </row>
    <row r="1367" spans="1:19" x14ac:dyDescent="0.25">
      <c r="A1367">
        <v>1366</v>
      </c>
      <c r="B1367" t="s">
        <v>3321</v>
      </c>
      <c r="I1367" t="s">
        <v>4291</v>
      </c>
      <c r="O1367" s="3" t="str">
        <f>VLOOKUP(Table1[[#This Row],[Province_Number]],WikiTable[],3)</f>
        <v>Sea</v>
      </c>
      <c r="P1367" s="3">
        <f>VLOOKUP(Table1[[#This Row],[Province_Number]],WikiTable[],4)</f>
        <v>0</v>
      </c>
      <c r="Q1367" s="3">
        <f>VLOOKUP(Table1[[#This Row],[Province_Number]],WikiTable[],12)</f>
        <v>0</v>
      </c>
      <c r="R1367" s="3">
        <f>VLOOKUP(Table1[[#This Row],[Province_Number]],WikiTable[],11)</f>
        <v>0</v>
      </c>
      <c r="S1367" s="3"/>
    </row>
    <row r="1368" spans="1:19" x14ac:dyDescent="0.25">
      <c r="A1368">
        <v>1367</v>
      </c>
      <c r="B1368" t="s">
        <v>3322</v>
      </c>
      <c r="I1368" t="s">
        <v>4291</v>
      </c>
      <c r="O1368" s="3" t="str">
        <f>VLOOKUP(Table1[[#This Row],[Province_Number]],WikiTable[],3)</f>
        <v>Sea</v>
      </c>
      <c r="P1368" s="3">
        <f>VLOOKUP(Table1[[#This Row],[Province_Number]],WikiTable[],4)</f>
        <v>0</v>
      </c>
      <c r="Q1368" s="3">
        <f>VLOOKUP(Table1[[#This Row],[Province_Number]],WikiTable[],12)</f>
        <v>0</v>
      </c>
      <c r="R1368" s="3">
        <f>VLOOKUP(Table1[[#This Row],[Province_Number]],WikiTable[],11)</f>
        <v>0</v>
      </c>
      <c r="S1368" s="3"/>
    </row>
    <row r="1369" spans="1:19" x14ac:dyDescent="0.25">
      <c r="A1369">
        <v>1368</v>
      </c>
      <c r="B1369" t="s">
        <v>3323</v>
      </c>
      <c r="I1369" t="s">
        <v>4291</v>
      </c>
      <c r="O1369" s="3" t="str">
        <f>VLOOKUP(Table1[[#This Row],[Province_Number]],WikiTable[],3)</f>
        <v>Sea</v>
      </c>
      <c r="P1369" s="3">
        <f>VLOOKUP(Table1[[#This Row],[Province_Number]],WikiTable[],4)</f>
        <v>0</v>
      </c>
      <c r="Q1369" s="3">
        <f>VLOOKUP(Table1[[#This Row],[Province_Number]],WikiTable[],12)</f>
        <v>0</v>
      </c>
      <c r="R1369" s="3">
        <f>VLOOKUP(Table1[[#This Row],[Province_Number]],WikiTable[],11)</f>
        <v>0</v>
      </c>
      <c r="S1369" s="3"/>
    </row>
    <row r="1370" spans="1:19" x14ac:dyDescent="0.25">
      <c r="A1370">
        <v>1369</v>
      </c>
      <c r="B1370" t="s">
        <v>3324</v>
      </c>
      <c r="I1370" t="s">
        <v>4291</v>
      </c>
      <c r="O1370" s="3" t="str">
        <f>VLOOKUP(Table1[[#This Row],[Province_Number]],WikiTable[],3)</f>
        <v>Sea</v>
      </c>
      <c r="P1370" s="3">
        <f>VLOOKUP(Table1[[#This Row],[Province_Number]],WikiTable[],4)</f>
        <v>0</v>
      </c>
      <c r="Q1370" s="3">
        <f>VLOOKUP(Table1[[#This Row],[Province_Number]],WikiTable[],12)</f>
        <v>0</v>
      </c>
      <c r="R1370" s="3">
        <f>VLOOKUP(Table1[[#This Row],[Province_Number]],WikiTable[],11)</f>
        <v>0</v>
      </c>
      <c r="S1370" s="3"/>
    </row>
    <row r="1371" spans="1:19" x14ac:dyDescent="0.25">
      <c r="A1371">
        <v>1370</v>
      </c>
      <c r="B1371" t="s">
        <v>3325</v>
      </c>
      <c r="I1371" t="s">
        <v>4291</v>
      </c>
      <c r="O1371" s="3" t="str">
        <f>VLOOKUP(Table1[[#This Row],[Province_Number]],WikiTable[],3)</f>
        <v>Inland sea</v>
      </c>
      <c r="P1371" s="3">
        <f>VLOOKUP(Table1[[#This Row],[Province_Number]],WikiTable[],4)</f>
        <v>0</v>
      </c>
      <c r="Q1371" s="3">
        <f>VLOOKUP(Table1[[#This Row],[Province_Number]],WikiTable[],12)</f>
        <v>0</v>
      </c>
      <c r="R1371" s="3">
        <f>VLOOKUP(Table1[[#This Row],[Province_Number]],WikiTable[],11)</f>
        <v>0</v>
      </c>
      <c r="S1371" s="3"/>
    </row>
    <row r="1372" spans="1:19" x14ac:dyDescent="0.25">
      <c r="A1372">
        <v>1371</v>
      </c>
      <c r="B1372" t="s">
        <v>3326</v>
      </c>
      <c r="I1372" t="s">
        <v>4291</v>
      </c>
      <c r="O1372" s="3" t="str">
        <f>VLOOKUP(Table1[[#This Row],[Province_Number]],WikiTable[],3)</f>
        <v>Inland sea</v>
      </c>
      <c r="P1372" s="3">
        <f>VLOOKUP(Table1[[#This Row],[Province_Number]],WikiTable[],4)</f>
        <v>0</v>
      </c>
      <c r="Q1372" s="3">
        <f>VLOOKUP(Table1[[#This Row],[Province_Number]],WikiTable[],12)</f>
        <v>0</v>
      </c>
      <c r="R1372" s="3">
        <f>VLOOKUP(Table1[[#This Row],[Province_Number]],WikiTable[],11)</f>
        <v>0</v>
      </c>
      <c r="S1372" s="3"/>
    </row>
    <row r="1373" spans="1:19" x14ac:dyDescent="0.25">
      <c r="A1373">
        <v>1372</v>
      </c>
      <c r="B1373" t="s">
        <v>3327</v>
      </c>
      <c r="I1373" t="s">
        <v>4291</v>
      </c>
      <c r="O1373" s="3" t="str">
        <f>VLOOKUP(Table1[[#This Row],[Province_Number]],WikiTable[],3)</f>
        <v>Inland sea</v>
      </c>
      <c r="P1373" s="3">
        <f>VLOOKUP(Table1[[#This Row],[Province_Number]],WikiTable[],4)</f>
        <v>0</v>
      </c>
      <c r="Q1373" s="3">
        <f>VLOOKUP(Table1[[#This Row],[Province_Number]],WikiTable[],12)</f>
        <v>0</v>
      </c>
      <c r="R1373" s="3">
        <f>VLOOKUP(Table1[[#This Row],[Province_Number]],WikiTable[],11)</f>
        <v>0</v>
      </c>
      <c r="S1373" s="3"/>
    </row>
    <row r="1374" spans="1:19" x14ac:dyDescent="0.25">
      <c r="A1374">
        <v>1373</v>
      </c>
      <c r="B1374" t="s">
        <v>3328</v>
      </c>
      <c r="I1374" t="s">
        <v>4291</v>
      </c>
      <c r="O1374" s="3" t="str">
        <f>VLOOKUP(Table1[[#This Row],[Province_Number]],WikiTable[],3)</f>
        <v>Inland sea</v>
      </c>
      <c r="P1374" s="3">
        <f>VLOOKUP(Table1[[#This Row],[Province_Number]],WikiTable[],4)</f>
        <v>0</v>
      </c>
      <c r="Q1374" s="3">
        <f>VLOOKUP(Table1[[#This Row],[Province_Number]],WikiTable[],12)</f>
        <v>0</v>
      </c>
      <c r="R1374" s="3">
        <f>VLOOKUP(Table1[[#This Row],[Province_Number]],WikiTable[],11)</f>
        <v>0</v>
      </c>
      <c r="S1374" s="3"/>
    </row>
    <row r="1375" spans="1:19" x14ac:dyDescent="0.25">
      <c r="A1375">
        <v>1374</v>
      </c>
      <c r="B1375" t="s">
        <v>3329</v>
      </c>
      <c r="I1375" t="s">
        <v>4291</v>
      </c>
      <c r="O1375" s="3" t="str">
        <f>VLOOKUP(Table1[[#This Row],[Province_Number]],WikiTable[],3)</f>
        <v>Inland sea</v>
      </c>
      <c r="P1375" s="3">
        <f>VLOOKUP(Table1[[#This Row],[Province_Number]],WikiTable[],4)</f>
        <v>0</v>
      </c>
      <c r="Q1375" s="3">
        <f>VLOOKUP(Table1[[#This Row],[Province_Number]],WikiTable[],12)</f>
        <v>0</v>
      </c>
      <c r="R1375" s="3">
        <f>VLOOKUP(Table1[[#This Row],[Province_Number]],WikiTable[],11)</f>
        <v>0</v>
      </c>
      <c r="S1375" s="3"/>
    </row>
    <row r="1376" spans="1:19" x14ac:dyDescent="0.25">
      <c r="A1376">
        <v>1375</v>
      </c>
      <c r="B1376" t="s">
        <v>3330</v>
      </c>
      <c r="I1376" t="s">
        <v>4291</v>
      </c>
      <c r="O1376" s="3" t="str">
        <f>VLOOKUP(Table1[[#This Row],[Province_Number]],WikiTable[],3)</f>
        <v>Inland sea</v>
      </c>
      <c r="P1376" s="3">
        <f>VLOOKUP(Table1[[#This Row],[Province_Number]],WikiTable[],4)</f>
        <v>0</v>
      </c>
      <c r="Q1376" s="3">
        <f>VLOOKUP(Table1[[#This Row],[Province_Number]],WikiTable[],12)</f>
        <v>0</v>
      </c>
      <c r="R1376" s="3">
        <f>VLOOKUP(Table1[[#This Row],[Province_Number]],WikiTable[],11)</f>
        <v>0</v>
      </c>
      <c r="S1376" s="3"/>
    </row>
    <row r="1377" spans="1:19" x14ac:dyDescent="0.25">
      <c r="A1377">
        <v>1376</v>
      </c>
      <c r="B1377" t="s">
        <v>3331</v>
      </c>
      <c r="I1377" t="s">
        <v>4291</v>
      </c>
      <c r="O1377" s="3" t="str">
        <f>VLOOKUP(Table1[[#This Row],[Province_Number]],WikiTable[],3)</f>
        <v>Inland sea</v>
      </c>
      <c r="P1377" s="3">
        <f>VLOOKUP(Table1[[#This Row],[Province_Number]],WikiTable[],4)</f>
        <v>0</v>
      </c>
      <c r="Q1377" s="3">
        <f>VLOOKUP(Table1[[#This Row],[Province_Number]],WikiTable[],12)</f>
        <v>0</v>
      </c>
      <c r="R1377" s="3">
        <f>VLOOKUP(Table1[[#This Row],[Province_Number]],WikiTable[],11)</f>
        <v>0</v>
      </c>
      <c r="S1377" s="3"/>
    </row>
    <row r="1378" spans="1:19" x14ac:dyDescent="0.25">
      <c r="A1378">
        <v>1377</v>
      </c>
      <c r="B1378" t="s">
        <v>3332</v>
      </c>
      <c r="I1378" t="s">
        <v>4291</v>
      </c>
      <c r="O1378" s="3" t="str">
        <f>VLOOKUP(Table1[[#This Row],[Province_Number]],WikiTable[],3)</f>
        <v>Inland sea</v>
      </c>
      <c r="P1378" s="3">
        <f>VLOOKUP(Table1[[#This Row],[Province_Number]],WikiTable[],4)</f>
        <v>0</v>
      </c>
      <c r="Q1378" s="3">
        <f>VLOOKUP(Table1[[#This Row],[Province_Number]],WikiTable[],12)</f>
        <v>0</v>
      </c>
      <c r="R1378" s="3">
        <f>VLOOKUP(Table1[[#This Row],[Province_Number]],WikiTable[],11)</f>
        <v>0</v>
      </c>
      <c r="S1378" s="3"/>
    </row>
    <row r="1379" spans="1:19" x14ac:dyDescent="0.25">
      <c r="A1379">
        <v>1378</v>
      </c>
      <c r="B1379" t="s">
        <v>3333</v>
      </c>
      <c r="I1379" t="s">
        <v>4291</v>
      </c>
      <c r="O1379" s="3" t="str">
        <f>VLOOKUP(Table1[[#This Row],[Province_Number]],WikiTable[],3)</f>
        <v>Inland sea</v>
      </c>
      <c r="P1379" s="3">
        <f>VLOOKUP(Table1[[#This Row],[Province_Number]],WikiTable[],4)</f>
        <v>0</v>
      </c>
      <c r="Q1379" s="3">
        <f>VLOOKUP(Table1[[#This Row],[Province_Number]],WikiTable[],12)</f>
        <v>0</v>
      </c>
      <c r="R1379" s="3">
        <f>VLOOKUP(Table1[[#This Row],[Province_Number]],WikiTable[],11)</f>
        <v>0</v>
      </c>
      <c r="S1379" s="3"/>
    </row>
    <row r="1380" spans="1:19" x14ac:dyDescent="0.25">
      <c r="A1380">
        <v>1379</v>
      </c>
      <c r="B1380" t="s">
        <v>3334</v>
      </c>
      <c r="I1380" t="s">
        <v>4291</v>
      </c>
      <c r="O1380" s="3" t="str">
        <f>VLOOKUP(Table1[[#This Row],[Province_Number]],WikiTable[],3)</f>
        <v>Inland sea</v>
      </c>
      <c r="P1380" s="3">
        <f>VLOOKUP(Table1[[#This Row],[Province_Number]],WikiTable[],4)</f>
        <v>0</v>
      </c>
      <c r="Q1380" s="3">
        <f>VLOOKUP(Table1[[#This Row],[Province_Number]],WikiTable[],12)</f>
        <v>0</v>
      </c>
      <c r="R1380" s="3">
        <f>VLOOKUP(Table1[[#This Row],[Province_Number]],WikiTable[],11)</f>
        <v>0</v>
      </c>
      <c r="S1380" s="3"/>
    </row>
    <row r="1381" spans="1:19" x14ac:dyDescent="0.25">
      <c r="A1381">
        <v>1380</v>
      </c>
      <c r="B1381" t="s">
        <v>3335</v>
      </c>
      <c r="O1381" s="3" t="str">
        <f>VLOOKUP(Table1[[#This Row],[Province_Number]],WikiTable[],3)</f>
        <v>Inland sea</v>
      </c>
      <c r="P1381" s="3">
        <f>VLOOKUP(Table1[[#This Row],[Province_Number]],WikiTable[],4)</f>
        <v>0</v>
      </c>
      <c r="Q1381" s="3">
        <f>VLOOKUP(Table1[[#This Row],[Province_Number]],WikiTable[],12)</f>
        <v>0</v>
      </c>
      <c r="R1381" s="3">
        <f>VLOOKUP(Table1[[#This Row],[Province_Number]],WikiTable[],11)</f>
        <v>0</v>
      </c>
      <c r="S1381" s="3"/>
    </row>
    <row r="1382" spans="1:19" x14ac:dyDescent="0.25">
      <c r="A1382">
        <v>1381</v>
      </c>
      <c r="B1382" t="s">
        <v>3336</v>
      </c>
      <c r="O1382" s="3" t="str">
        <f>VLOOKUP(Table1[[#This Row],[Province_Number]],WikiTable[],3)</f>
        <v>Inland sea</v>
      </c>
      <c r="P1382" s="3">
        <f>VLOOKUP(Table1[[#This Row],[Province_Number]],WikiTable[],4)</f>
        <v>0</v>
      </c>
      <c r="Q1382" s="3">
        <f>VLOOKUP(Table1[[#This Row],[Province_Number]],WikiTable[],12)</f>
        <v>0</v>
      </c>
      <c r="R1382" s="3">
        <f>VLOOKUP(Table1[[#This Row],[Province_Number]],WikiTable[],11)</f>
        <v>0</v>
      </c>
      <c r="S1382" s="3"/>
    </row>
    <row r="1383" spans="1:19" x14ac:dyDescent="0.25">
      <c r="A1383">
        <v>1382</v>
      </c>
      <c r="B1383" t="s">
        <v>3337</v>
      </c>
      <c r="O1383" s="3" t="str">
        <f>VLOOKUP(Table1[[#This Row],[Province_Number]],WikiTable[],3)</f>
        <v>Inland sea</v>
      </c>
      <c r="P1383" s="3">
        <f>VLOOKUP(Table1[[#This Row],[Province_Number]],WikiTable[],4)</f>
        <v>0</v>
      </c>
      <c r="Q1383" s="3">
        <f>VLOOKUP(Table1[[#This Row],[Province_Number]],WikiTable[],12)</f>
        <v>0</v>
      </c>
      <c r="R1383" s="3">
        <f>VLOOKUP(Table1[[#This Row],[Province_Number]],WikiTable[],11)</f>
        <v>0</v>
      </c>
      <c r="S1383" s="3"/>
    </row>
    <row r="1384" spans="1:19" x14ac:dyDescent="0.25">
      <c r="A1384">
        <v>1383</v>
      </c>
      <c r="B1384" t="s">
        <v>3338</v>
      </c>
      <c r="O1384" s="3" t="str">
        <f>VLOOKUP(Table1[[#This Row],[Province_Number]],WikiTable[],3)</f>
        <v>Inland sea</v>
      </c>
      <c r="P1384" s="3">
        <f>VLOOKUP(Table1[[#This Row],[Province_Number]],WikiTable[],4)</f>
        <v>0</v>
      </c>
      <c r="Q1384" s="3">
        <f>VLOOKUP(Table1[[#This Row],[Province_Number]],WikiTable[],12)</f>
        <v>0</v>
      </c>
      <c r="R1384" s="3">
        <f>VLOOKUP(Table1[[#This Row],[Province_Number]],WikiTable[],11)</f>
        <v>0</v>
      </c>
      <c r="S1384" s="3"/>
    </row>
    <row r="1385" spans="1:19" x14ac:dyDescent="0.25">
      <c r="A1385">
        <v>1384</v>
      </c>
      <c r="B1385" t="s">
        <v>3339</v>
      </c>
      <c r="O1385" s="3" t="str">
        <f>VLOOKUP(Table1[[#This Row],[Province_Number]],WikiTable[],3)</f>
        <v>Inland sea</v>
      </c>
      <c r="P1385" s="3">
        <f>VLOOKUP(Table1[[#This Row],[Province_Number]],WikiTable[],4)</f>
        <v>0</v>
      </c>
      <c r="Q1385" s="3">
        <f>VLOOKUP(Table1[[#This Row],[Province_Number]],WikiTable[],12)</f>
        <v>0</v>
      </c>
      <c r="R1385" s="3">
        <f>VLOOKUP(Table1[[#This Row],[Province_Number]],WikiTable[],11)</f>
        <v>0</v>
      </c>
      <c r="S1385" s="3"/>
    </row>
    <row r="1386" spans="1:19" x14ac:dyDescent="0.25">
      <c r="A1386">
        <v>1385</v>
      </c>
      <c r="B1386" t="s">
        <v>3340</v>
      </c>
      <c r="I1386" t="s">
        <v>4291</v>
      </c>
      <c r="O1386" s="3" t="str">
        <f>VLOOKUP(Table1[[#This Row],[Province_Number]],WikiTable[],3)</f>
        <v>Inland sea</v>
      </c>
      <c r="P1386" s="3">
        <f>VLOOKUP(Table1[[#This Row],[Province_Number]],WikiTable[],4)</f>
        <v>0</v>
      </c>
      <c r="Q1386" s="3">
        <f>VLOOKUP(Table1[[#This Row],[Province_Number]],WikiTable[],12)</f>
        <v>0</v>
      </c>
      <c r="R1386" s="3">
        <f>VLOOKUP(Table1[[#This Row],[Province_Number]],WikiTable[],11)</f>
        <v>0</v>
      </c>
      <c r="S1386" s="3"/>
    </row>
    <row r="1387" spans="1:19" x14ac:dyDescent="0.25">
      <c r="A1387">
        <v>1386</v>
      </c>
      <c r="B1387" t="s">
        <v>3341</v>
      </c>
      <c r="I1387" t="s">
        <v>4291</v>
      </c>
      <c r="O1387" s="3" t="str">
        <f>VLOOKUP(Table1[[#This Row],[Province_Number]],WikiTable[],3)</f>
        <v>Inland sea</v>
      </c>
      <c r="P1387" s="3">
        <f>VLOOKUP(Table1[[#This Row],[Province_Number]],WikiTable[],4)</f>
        <v>0</v>
      </c>
      <c r="Q1387" s="3">
        <f>VLOOKUP(Table1[[#This Row],[Province_Number]],WikiTable[],12)</f>
        <v>0</v>
      </c>
      <c r="R1387" s="3">
        <f>VLOOKUP(Table1[[#This Row],[Province_Number]],WikiTable[],11)</f>
        <v>0</v>
      </c>
      <c r="S1387" s="3"/>
    </row>
    <row r="1388" spans="1:19" x14ac:dyDescent="0.25">
      <c r="A1388">
        <v>1387</v>
      </c>
      <c r="B1388" t="s">
        <v>3342</v>
      </c>
      <c r="I1388" t="s">
        <v>4291</v>
      </c>
      <c r="O1388" s="3" t="str">
        <f>VLOOKUP(Table1[[#This Row],[Province_Number]],WikiTable[],3)</f>
        <v>Inland sea</v>
      </c>
      <c r="P1388" s="3">
        <f>VLOOKUP(Table1[[#This Row],[Province_Number]],WikiTable[],4)</f>
        <v>0</v>
      </c>
      <c r="Q1388" s="3">
        <f>VLOOKUP(Table1[[#This Row],[Province_Number]],WikiTable[],12)</f>
        <v>0</v>
      </c>
      <c r="R1388" s="3">
        <f>VLOOKUP(Table1[[#This Row],[Province_Number]],WikiTable[],11)</f>
        <v>0</v>
      </c>
      <c r="S1388" s="3"/>
    </row>
    <row r="1389" spans="1:19" x14ac:dyDescent="0.25">
      <c r="A1389">
        <v>1388</v>
      </c>
      <c r="B1389" t="s">
        <v>3343</v>
      </c>
      <c r="I1389" t="s">
        <v>4291</v>
      </c>
      <c r="O1389" s="3" t="str">
        <f>VLOOKUP(Table1[[#This Row],[Province_Number]],WikiTable[],3)</f>
        <v>Inland sea</v>
      </c>
      <c r="P1389" s="3">
        <f>VLOOKUP(Table1[[#This Row],[Province_Number]],WikiTable[],4)</f>
        <v>0</v>
      </c>
      <c r="Q1389" s="3">
        <f>VLOOKUP(Table1[[#This Row],[Province_Number]],WikiTable[],12)</f>
        <v>0</v>
      </c>
      <c r="R1389" s="3">
        <f>VLOOKUP(Table1[[#This Row],[Province_Number]],WikiTable[],11)</f>
        <v>0</v>
      </c>
      <c r="S1389" s="3"/>
    </row>
    <row r="1390" spans="1:19" x14ac:dyDescent="0.25">
      <c r="A1390">
        <v>1389</v>
      </c>
      <c r="B1390" t="s">
        <v>3344</v>
      </c>
      <c r="I1390" t="s">
        <v>4291</v>
      </c>
      <c r="O1390" s="3" t="str">
        <f>VLOOKUP(Table1[[#This Row],[Province_Number]],WikiTable[],3)</f>
        <v>Inland sea</v>
      </c>
      <c r="P1390" s="3">
        <f>VLOOKUP(Table1[[#This Row],[Province_Number]],WikiTable[],4)</f>
        <v>0</v>
      </c>
      <c r="Q1390" s="3">
        <f>VLOOKUP(Table1[[#This Row],[Province_Number]],WikiTable[],12)</f>
        <v>0</v>
      </c>
      <c r="R1390" s="3">
        <f>VLOOKUP(Table1[[#This Row],[Province_Number]],WikiTable[],11)</f>
        <v>0</v>
      </c>
      <c r="S1390" s="3"/>
    </row>
    <row r="1391" spans="1:19" x14ac:dyDescent="0.25">
      <c r="A1391">
        <v>1390</v>
      </c>
      <c r="B1391" t="s">
        <v>3345</v>
      </c>
      <c r="I1391" t="s">
        <v>4291</v>
      </c>
      <c r="O1391" s="3" t="str">
        <f>VLOOKUP(Table1[[#This Row],[Province_Number]],WikiTable[],3)</f>
        <v>Inland sea</v>
      </c>
      <c r="P1391" s="3">
        <f>VLOOKUP(Table1[[#This Row],[Province_Number]],WikiTable[],4)</f>
        <v>0</v>
      </c>
      <c r="Q1391" s="3">
        <f>VLOOKUP(Table1[[#This Row],[Province_Number]],WikiTable[],12)</f>
        <v>0</v>
      </c>
      <c r="R1391" s="3">
        <f>VLOOKUP(Table1[[#This Row],[Province_Number]],WikiTable[],11)</f>
        <v>0</v>
      </c>
      <c r="S1391" s="3"/>
    </row>
    <row r="1392" spans="1:19" x14ac:dyDescent="0.25">
      <c r="A1392">
        <v>1391</v>
      </c>
      <c r="B1392" t="s">
        <v>3346</v>
      </c>
      <c r="I1392" t="s">
        <v>4291</v>
      </c>
      <c r="O1392" s="3" t="str">
        <f>VLOOKUP(Table1[[#This Row],[Province_Number]],WikiTable[],3)</f>
        <v>Inland sea</v>
      </c>
      <c r="P1392" s="3">
        <f>VLOOKUP(Table1[[#This Row],[Province_Number]],WikiTable[],4)</f>
        <v>0</v>
      </c>
      <c r="Q1392" s="3">
        <f>VLOOKUP(Table1[[#This Row],[Province_Number]],WikiTable[],12)</f>
        <v>0</v>
      </c>
      <c r="R1392" s="3">
        <f>VLOOKUP(Table1[[#This Row],[Province_Number]],WikiTable[],11)</f>
        <v>0</v>
      </c>
      <c r="S1392" s="3"/>
    </row>
    <row r="1393" spans="1:19" x14ac:dyDescent="0.25">
      <c r="A1393">
        <v>1392</v>
      </c>
      <c r="B1393" t="s">
        <v>3347</v>
      </c>
      <c r="I1393" t="s">
        <v>4291</v>
      </c>
      <c r="O1393" s="3" t="str">
        <f>VLOOKUP(Table1[[#This Row],[Province_Number]],WikiTable[],3)</f>
        <v>Inland sea</v>
      </c>
      <c r="P1393" s="3">
        <f>VLOOKUP(Table1[[#This Row],[Province_Number]],WikiTable[],4)</f>
        <v>0</v>
      </c>
      <c r="Q1393" s="3">
        <f>VLOOKUP(Table1[[#This Row],[Province_Number]],WikiTable[],12)</f>
        <v>0</v>
      </c>
      <c r="R1393" s="3">
        <f>VLOOKUP(Table1[[#This Row],[Province_Number]],WikiTable[],11)</f>
        <v>0</v>
      </c>
      <c r="S1393" s="3"/>
    </row>
    <row r="1394" spans="1:19" x14ac:dyDescent="0.25">
      <c r="A1394">
        <v>1393</v>
      </c>
      <c r="B1394" t="s">
        <v>3348</v>
      </c>
      <c r="I1394" t="s">
        <v>4291</v>
      </c>
      <c r="O1394" s="3" t="str">
        <f>VLOOKUP(Table1[[#This Row],[Province_Number]],WikiTable[],3)</f>
        <v>Sea</v>
      </c>
      <c r="P1394" s="3">
        <f>VLOOKUP(Table1[[#This Row],[Province_Number]],WikiTable[],4)</f>
        <v>0</v>
      </c>
      <c r="Q1394" s="3">
        <f>VLOOKUP(Table1[[#This Row],[Province_Number]],WikiTable[],12)</f>
        <v>0</v>
      </c>
      <c r="R1394" s="3">
        <f>VLOOKUP(Table1[[#This Row],[Province_Number]],WikiTable[],11)</f>
        <v>0</v>
      </c>
      <c r="S1394" s="3"/>
    </row>
    <row r="1395" spans="1:19" x14ac:dyDescent="0.25">
      <c r="A1395">
        <v>1394</v>
      </c>
      <c r="B1395" t="s">
        <v>3349</v>
      </c>
      <c r="I1395" t="s">
        <v>4291</v>
      </c>
      <c r="O1395" s="3" t="str">
        <f>VLOOKUP(Table1[[#This Row],[Province_Number]],WikiTable[],3)</f>
        <v>Sea</v>
      </c>
      <c r="P1395" s="3">
        <f>VLOOKUP(Table1[[#This Row],[Province_Number]],WikiTable[],4)</f>
        <v>0</v>
      </c>
      <c r="Q1395" s="3">
        <f>VLOOKUP(Table1[[#This Row],[Province_Number]],WikiTable[],12)</f>
        <v>0</v>
      </c>
      <c r="R1395" s="3">
        <f>VLOOKUP(Table1[[#This Row],[Province_Number]],WikiTable[],11)</f>
        <v>0</v>
      </c>
      <c r="S1395" s="3"/>
    </row>
    <row r="1396" spans="1:19" x14ac:dyDescent="0.25">
      <c r="A1396">
        <v>1395</v>
      </c>
      <c r="B1396" t="s">
        <v>3350</v>
      </c>
      <c r="I1396" t="s">
        <v>4291</v>
      </c>
      <c r="O1396" s="3" t="str">
        <f>VLOOKUP(Table1[[#This Row],[Province_Number]],WikiTable[],3)</f>
        <v>Sea</v>
      </c>
      <c r="P1396" s="3">
        <f>VLOOKUP(Table1[[#This Row],[Province_Number]],WikiTable[],4)</f>
        <v>0</v>
      </c>
      <c r="Q1396" s="3">
        <f>VLOOKUP(Table1[[#This Row],[Province_Number]],WikiTable[],12)</f>
        <v>0</v>
      </c>
      <c r="R1396" s="3">
        <f>VLOOKUP(Table1[[#This Row],[Province_Number]],WikiTable[],11)</f>
        <v>0</v>
      </c>
      <c r="S1396" s="3"/>
    </row>
    <row r="1397" spans="1:19" x14ac:dyDescent="0.25">
      <c r="A1397">
        <v>1396</v>
      </c>
      <c r="B1397" t="s">
        <v>3351</v>
      </c>
      <c r="I1397" t="s">
        <v>4291</v>
      </c>
      <c r="O1397" s="3" t="str">
        <f>VLOOKUP(Table1[[#This Row],[Province_Number]],WikiTable[],3)</f>
        <v>Sea</v>
      </c>
      <c r="P1397" s="3">
        <f>VLOOKUP(Table1[[#This Row],[Province_Number]],WikiTable[],4)</f>
        <v>0</v>
      </c>
      <c r="Q1397" s="3">
        <f>VLOOKUP(Table1[[#This Row],[Province_Number]],WikiTable[],12)</f>
        <v>0</v>
      </c>
      <c r="R1397" s="3">
        <f>VLOOKUP(Table1[[#This Row],[Province_Number]],WikiTable[],11)</f>
        <v>0</v>
      </c>
      <c r="S1397" s="3"/>
    </row>
    <row r="1398" spans="1:19" x14ac:dyDescent="0.25">
      <c r="A1398">
        <v>1397</v>
      </c>
      <c r="B1398" t="s">
        <v>3352</v>
      </c>
      <c r="I1398" t="s">
        <v>4291</v>
      </c>
      <c r="O1398" s="3" t="str">
        <f>VLOOKUP(Table1[[#This Row],[Province_Number]],WikiTable[],3)</f>
        <v>Sea</v>
      </c>
      <c r="P1398" s="3">
        <f>VLOOKUP(Table1[[#This Row],[Province_Number]],WikiTable[],4)</f>
        <v>0</v>
      </c>
      <c r="Q1398" s="3">
        <f>VLOOKUP(Table1[[#This Row],[Province_Number]],WikiTable[],12)</f>
        <v>0</v>
      </c>
      <c r="R1398" s="3">
        <f>VLOOKUP(Table1[[#This Row],[Province_Number]],WikiTable[],11)</f>
        <v>0</v>
      </c>
      <c r="S1398" s="3"/>
    </row>
    <row r="1399" spans="1:19" x14ac:dyDescent="0.25">
      <c r="A1399">
        <v>1398</v>
      </c>
      <c r="B1399" t="s">
        <v>3353</v>
      </c>
      <c r="I1399" t="s">
        <v>4291</v>
      </c>
      <c r="O1399" s="3" t="str">
        <f>VLOOKUP(Table1[[#This Row],[Province_Number]],WikiTable[],3)</f>
        <v>Sea</v>
      </c>
      <c r="P1399" s="3">
        <f>VLOOKUP(Table1[[#This Row],[Province_Number]],WikiTable[],4)</f>
        <v>0</v>
      </c>
      <c r="Q1399" s="3">
        <f>VLOOKUP(Table1[[#This Row],[Province_Number]],WikiTable[],12)</f>
        <v>0</v>
      </c>
      <c r="R1399" s="3">
        <f>VLOOKUP(Table1[[#This Row],[Province_Number]],WikiTable[],11)</f>
        <v>0</v>
      </c>
      <c r="S1399" s="3"/>
    </row>
    <row r="1400" spans="1:19" x14ac:dyDescent="0.25">
      <c r="A1400">
        <v>1399</v>
      </c>
      <c r="B1400" t="s">
        <v>3354</v>
      </c>
      <c r="I1400" t="s">
        <v>4291</v>
      </c>
      <c r="O1400" s="3" t="str">
        <f>VLOOKUP(Table1[[#This Row],[Province_Number]],WikiTable[],3)</f>
        <v>Sea</v>
      </c>
      <c r="P1400" s="3">
        <f>VLOOKUP(Table1[[#This Row],[Province_Number]],WikiTable[],4)</f>
        <v>0</v>
      </c>
      <c r="Q1400" s="3">
        <f>VLOOKUP(Table1[[#This Row],[Province_Number]],WikiTable[],12)</f>
        <v>0</v>
      </c>
      <c r="R1400" s="3">
        <f>VLOOKUP(Table1[[#This Row],[Province_Number]],WikiTable[],11)</f>
        <v>0</v>
      </c>
      <c r="S1400" s="3"/>
    </row>
    <row r="1401" spans="1:19" x14ac:dyDescent="0.25">
      <c r="A1401">
        <v>1400</v>
      </c>
      <c r="B1401" t="s">
        <v>3355</v>
      </c>
      <c r="I1401" t="s">
        <v>4291</v>
      </c>
      <c r="O1401" s="3" t="str">
        <f>VLOOKUP(Table1[[#This Row],[Province_Number]],WikiTable[],3)</f>
        <v>Sea</v>
      </c>
      <c r="P1401" s="3">
        <f>VLOOKUP(Table1[[#This Row],[Province_Number]],WikiTable[],4)</f>
        <v>0</v>
      </c>
      <c r="Q1401" s="3">
        <f>VLOOKUP(Table1[[#This Row],[Province_Number]],WikiTable[],12)</f>
        <v>0</v>
      </c>
      <c r="R1401" s="3">
        <f>VLOOKUP(Table1[[#This Row],[Province_Number]],WikiTable[],11)</f>
        <v>0</v>
      </c>
      <c r="S1401" s="3"/>
    </row>
    <row r="1402" spans="1:19" x14ac:dyDescent="0.25">
      <c r="A1402">
        <v>1401</v>
      </c>
      <c r="B1402" t="s">
        <v>3356</v>
      </c>
      <c r="I1402" t="s">
        <v>4291</v>
      </c>
      <c r="O1402" s="3" t="str">
        <f>VLOOKUP(Table1[[#This Row],[Province_Number]],WikiTable[],3)</f>
        <v>Sea</v>
      </c>
      <c r="P1402" s="3">
        <f>VLOOKUP(Table1[[#This Row],[Province_Number]],WikiTable[],4)</f>
        <v>0</v>
      </c>
      <c r="Q1402" s="3">
        <f>VLOOKUP(Table1[[#This Row],[Province_Number]],WikiTable[],12)</f>
        <v>0</v>
      </c>
      <c r="R1402" s="3">
        <f>VLOOKUP(Table1[[#This Row],[Province_Number]],WikiTable[],11)</f>
        <v>0</v>
      </c>
      <c r="S1402" s="3"/>
    </row>
    <row r="1403" spans="1:19" x14ac:dyDescent="0.25">
      <c r="A1403">
        <v>1402</v>
      </c>
      <c r="B1403" t="s">
        <v>3357</v>
      </c>
      <c r="I1403" t="s">
        <v>4291</v>
      </c>
      <c r="O1403" s="3" t="str">
        <f>VLOOKUP(Table1[[#This Row],[Province_Number]],WikiTable[],3)</f>
        <v>Sea</v>
      </c>
      <c r="P1403" s="3">
        <f>VLOOKUP(Table1[[#This Row],[Province_Number]],WikiTable[],4)</f>
        <v>0</v>
      </c>
      <c r="Q1403" s="3">
        <f>VLOOKUP(Table1[[#This Row],[Province_Number]],WikiTable[],12)</f>
        <v>0</v>
      </c>
      <c r="R1403" s="3">
        <f>VLOOKUP(Table1[[#This Row],[Province_Number]],WikiTable[],11)</f>
        <v>0</v>
      </c>
      <c r="S1403" s="3"/>
    </row>
    <row r="1404" spans="1:19" x14ac:dyDescent="0.25">
      <c r="A1404">
        <v>1403</v>
      </c>
      <c r="B1404" t="s">
        <v>3358</v>
      </c>
      <c r="I1404" t="s">
        <v>4291</v>
      </c>
      <c r="O1404" s="3" t="str">
        <f>VLOOKUP(Table1[[#This Row],[Province_Number]],WikiTable[],3)</f>
        <v>Sea</v>
      </c>
      <c r="P1404" s="3">
        <f>VLOOKUP(Table1[[#This Row],[Province_Number]],WikiTable[],4)</f>
        <v>0</v>
      </c>
      <c r="Q1404" s="3">
        <f>VLOOKUP(Table1[[#This Row],[Province_Number]],WikiTable[],12)</f>
        <v>0</v>
      </c>
      <c r="R1404" s="3">
        <f>VLOOKUP(Table1[[#This Row],[Province_Number]],WikiTable[],11)</f>
        <v>0</v>
      </c>
      <c r="S1404" s="3"/>
    </row>
    <row r="1405" spans="1:19" x14ac:dyDescent="0.25">
      <c r="A1405">
        <v>1404</v>
      </c>
      <c r="B1405" t="s">
        <v>3359</v>
      </c>
      <c r="O1405" s="3" t="str">
        <f>VLOOKUP(Table1[[#This Row],[Province_Number]],WikiTable[],3)</f>
        <v>Sea</v>
      </c>
      <c r="P1405" s="3">
        <f>VLOOKUP(Table1[[#This Row],[Province_Number]],WikiTable[],4)</f>
        <v>0</v>
      </c>
      <c r="Q1405" s="3">
        <f>VLOOKUP(Table1[[#This Row],[Province_Number]],WikiTable[],12)</f>
        <v>0</v>
      </c>
      <c r="R1405" s="3">
        <f>VLOOKUP(Table1[[#This Row],[Province_Number]],WikiTable[],11)</f>
        <v>0</v>
      </c>
      <c r="S1405" s="3"/>
    </row>
    <row r="1406" spans="1:19" x14ac:dyDescent="0.25">
      <c r="A1406">
        <v>1405</v>
      </c>
      <c r="B1406" t="s">
        <v>3360</v>
      </c>
      <c r="O1406" s="3" t="str">
        <f>VLOOKUP(Table1[[#This Row],[Province_Number]],WikiTable[],3)</f>
        <v>Sea</v>
      </c>
      <c r="P1406" s="3">
        <f>VLOOKUP(Table1[[#This Row],[Province_Number]],WikiTable[],4)</f>
        <v>0</v>
      </c>
      <c r="Q1406" s="3">
        <f>VLOOKUP(Table1[[#This Row],[Province_Number]],WikiTable[],12)</f>
        <v>0</v>
      </c>
      <c r="R1406" s="3">
        <f>VLOOKUP(Table1[[#This Row],[Province_Number]],WikiTable[],11)</f>
        <v>0</v>
      </c>
      <c r="S1406" s="3"/>
    </row>
    <row r="1407" spans="1:19" x14ac:dyDescent="0.25">
      <c r="A1407">
        <v>1406</v>
      </c>
      <c r="B1407" t="s">
        <v>3361</v>
      </c>
      <c r="O1407" s="3" t="str">
        <f>VLOOKUP(Table1[[#This Row],[Province_Number]],WikiTable[],3)</f>
        <v>Sea</v>
      </c>
      <c r="P1407" s="3">
        <f>VLOOKUP(Table1[[#This Row],[Province_Number]],WikiTable[],4)</f>
        <v>0</v>
      </c>
      <c r="Q1407" s="3">
        <f>VLOOKUP(Table1[[#This Row],[Province_Number]],WikiTable[],12)</f>
        <v>0</v>
      </c>
      <c r="R1407" s="3">
        <f>VLOOKUP(Table1[[#This Row],[Province_Number]],WikiTable[],11)</f>
        <v>0</v>
      </c>
      <c r="S1407" s="3"/>
    </row>
    <row r="1408" spans="1:19" x14ac:dyDescent="0.25">
      <c r="A1408">
        <v>1407</v>
      </c>
      <c r="B1408" t="s">
        <v>3362</v>
      </c>
      <c r="O1408" s="3" t="str">
        <f>VLOOKUP(Table1[[#This Row],[Province_Number]],WikiTable[],3)</f>
        <v>Sea</v>
      </c>
      <c r="P1408" s="3">
        <f>VLOOKUP(Table1[[#This Row],[Province_Number]],WikiTable[],4)</f>
        <v>0</v>
      </c>
      <c r="Q1408" s="3">
        <f>VLOOKUP(Table1[[#This Row],[Province_Number]],WikiTable[],12)</f>
        <v>0</v>
      </c>
      <c r="R1408" s="3">
        <f>VLOOKUP(Table1[[#This Row],[Province_Number]],WikiTable[],11)</f>
        <v>0</v>
      </c>
      <c r="S1408" s="3"/>
    </row>
    <row r="1409" spans="1:19" x14ac:dyDescent="0.25">
      <c r="A1409">
        <v>1408</v>
      </c>
      <c r="B1409" t="s">
        <v>3363</v>
      </c>
      <c r="O1409" s="3" t="str">
        <f>VLOOKUP(Table1[[#This Row],[Province_Number]],WikiTable[],3)</f>
        <v>Sea</v>
      </c>
      <c r="P1409" s="3">
        <f>VLOOKUP(Table1[[#This Row],[Province_Number]],WikiTable[],4)</f>
        <v>0</v>
      </c>
      <c r="Q1409" s="3">
        <f>VLOOKUP(Table1[[#This Row],[Province_Number]],WikiTable[],12)</f>
        <v>0</v>
      </c>
      <c r="R1409" s="3">
        <f>VLOOKUP(Table1[[#This Row],[Province_Number]],WikiTable[],11)</f>
        <v>0</v>
      </c>
      <c r="S1409" s="3"/>
    </row>
    <row r="1410" spans="1:19" x14ac:dyDescent="0.25">
      <c r="A1410">
        <v>1409</v>
      </c>
      <c r="B1410" t="s">
        <v>3364</v>
      </c>
      <c r="I1410" t="s">
        <v>4291</v>
      </c>
      <c r="O1410" s="3" t="str">
        <f>VLOOKUP(Table1[[#This Row],[Province_Number]],WikiTable[],3)</f>
        <v>Sea</v>
      </c>
      <c r="P1410" s="3">
        <f>VLOOKUP(Table1[[#This Row],[Province_Number]],WikiTable[],4)</f>
        <v>0</v>
      </c>
      <c r="Q1410" s="3">
        <f>VLOOKUP(Table1[[#This Row],[Province_Number]],WikiTable[],12)</f>
        <v>0</v>
      </c>
      <c r="R1410" s="3">
        <f>VLOOKUP(Table1[[#This Row],[Province_Number]],WikiTable[],11)</f>
        <v>0</v>
      </c>
      <c r="S1410" s="3"/>
    </row>
    <row r="1411" spans="1:19" x14ac:dyDescent="0.25">
      <c r="A1411">
        <v>1410</v>
      </c>
      <c r="B1411" t="s">
        <v>3365</v>
      </c>
      <c r="O1411" s="3" t="str">
        <f>VLOOKUP(Table1[[#This Row],[Province_Number]],WikiTable[],3)</f>
        <v>Sea</v>
      </c>
      <c r="P1411" s="3">
        <f>VLOOKUP(Table1[[#This Row],[Province_Number]],WikiTable[],4)</f>
        <v>0</v>
      </c>
      <c r="Q1411" s="3">
        <f>VLOOKUP(Table1[[#This Row],[Province_Number]],WikiTable[],12)</f>
        <v>0</v>
      </c>
      <c r="R1411" s="3">
        <f>VLOOKUP(Table1[[#This Row],[Province_Number]],WikiTable[],11)</f>
        <v>0</v>
      </c>
      <c r="S1411" s="3"/>
    </row>
    <row r="1412" spans="1:19" x14ac:dyDescent="0.25">
      <c r="A1412">
        <v>1411</v>
      </c>
      <c r="B1412" t="s">
        <v>3366</v>
      </c>
      <c r="O1412" s="3" t="str">
        <f>VLOOKUP(Table1[[#This Row],[Province_Number]],WikiTable[],3)</f>
        <v>Sea</v>
      </c>
      <c r="P1412" s="3">
        <f>VLOOKUP(Table1[[#This Row],[Province_Number]],WikiTable[],4)</f>
        <v>0</v>
      </c>
      <c r="Q1412" s="3">
        <f>VLOOKUP(Table1[[#This Row],[Province_Number]],WikiTable[],12)</f>
        <v>0</v>
      </c>
      <c r="R1412" s="3">
        <f>VLOOKUP(Table1[[#This Row],[Province_Number]],WikiTable[],11)</f>
        <v>0</v>
      </c>
      <c r="S1412" s="3"/>
    </row>
    <row r="1413" spans="1:19" x14ac:dyDescent="0.25">
      <c r="A1413">
        <v>1412</v>
      </c>
      <c r="B1413" t="s">
        <v>3367</v>
      </c>
      <c r="O1413" s="3" t="str">
        <f>VLOOKUP(Table1[[#This Row],[Province_Number]],WikiTable[],3)</f>
        <v>Sea</v>
      </c>
      <c r="P1413" s="3">
        <f>VLOOKUP(Table1[[#This Row],[Province_Number]],WikiTable[],4)</f>
        <v>0</v>
      </c>
      <c r="Q1413" s="3">
        <f>VLOOKUP(Table1[[#This Row],[Province_Number]],WikiTable[],12)</f>
        <v>0</v>
      </c>
      <c r="R1413" s="3">
        <f>VLOOKUP(Table1[[#This Row],[Province_Number]],WikiTable[],11)</f>
        <v>0</v>
      </c>
      <c r="S1413" s="3"/>
    </row>
    <row r="1414" spans="1:19" x14ac:dyDescent="0.25">
      <c r="A1414">
        <v>1413</v>
      </c>
      <c r="B1414" t="s">
        <v>3368</v>
      </c>
      <c r="O1414" s="3" t="str">
        <f>VLOOKUP(Table1[[#This Row],[Province_Number]],WikiTable[],3)</f>
        <v>Sea</v>
      </c>
      <c r="P1414" s="3">
        <f>VLOOKUP(Table1[[#This Row],[Province_Number]],WikiTable[],4)</f>
        <v>0</v>
      </c>
      <c r="Q1414" s="3">
        <f>VLOOKUP(Table1[[#This Row],[Province_Number]],WikiTable[],12)</f>
        <v>0</v>
      </c>
      <c r="R1414" s="3">
        <f>VLOOKUP(Table1[[#This Row],[Province_Number]],WikiTable[],11)</f>
        <v>0</v>
      </c>
      <c r="S1414" s="3"/>
    </row>
    <row r="1415" spans="1:19" x14ac:dyDescent="0.25">
      <c r="A1415">
        <v>1414</v>
      </c>
      <c r="B1415" t="s">
        <v>3369</v>
      </c>
      <c r="O1415" s="3" t="str">
        <f>VLOOKUP(Table1[[#This Row],[Province_Number]],WikiTable[],3)</f>
        <v>Sea</v>
      </c>
      <c r="P1415" s="3">
        <f>VLOOKUP(Table1[[#This Row],[Province_Number]],WikiTable[],4)</f>
        <v>0</v>
      </c>
      <c r="Q1415" s="3">
        <f>VLOOKUP(Table1[[#This Row],[Province_Number]],WikiTable[],12)</f>
        <v>0</v>
      </c>
      <c r="R1415" s="3">
        <f>VLOOKUP(Table1[[#This Row],[Province_Number]],WikiTable[],11)</f>
        <v>0</v>
      </c>
      <c r="S1415" s="3"/>
    </row>
    <row r="1416" spans="1:19" x14ac:dyDescent="0.25">
      <c r="A1416">
        <v>1415</v>
      </c>
      <c r="B1416" t="s">
        <v>3370</v>
      </c>
      <c r="O1416" s="3" t="str">
        <f>VLOOKUP(Table1[[#This Row],[Province_Number]],WikiTable[],3)</f>
        <v>Sea</v>
      </c>
      <c r="P1416" s="3">
        <f>VLOOKUP(Table1[[#This Row],[Province_Number]],WikiTable[],4)</f>
        <v>0</v>
      </c>
      <c r="Q1416" s="3">
        <f>VLOOKUP(Table1[[#This Row],[Province_Number]],WikiTable[],12)</f>
        <v>0</v>
      </c>
      <c r="R1416" s="3">
        <f>VLOOKUP(Table1[[#This Row],[Province_Number]],WikiTable[],11)</f>
        <v>0</v>
      </c>
      <c r="S1416" s="3"/>
    </row>
    <row r="1417" spans="1:19" x14ac:dyDescent="0.25">
      <c r="A1417">
        <v>1416</v>
      </c>
      <c r="B1417" t="s">
        <v>3371</v>
      </c>
      <c r="O1417" s="3" t="str">
        <f>VLOOKUP(Table1[[#This Row],[Province_Number]],WikiTable[],3)</f>
        <v>Sea</v>
      </c>
      <c r="P1417" s="3">
        <f>VLOOKUP(Table1[[#This Row],[Province_Number]],WikiTable[],4)</f>
        <v>0</v>
      </c>
      <c r="Q1417" s="3">
        <f>VLOOKUP(Table1[[#This Row],[Province_Number]],WikiTable[],12)</f>
        <v>0</v>
      </c>
      <c r="R1417" s="3">
        <f>VLOOKUP(Table1[[#This Row],[Province_Number]],WikiTable[],11)</f>
        <v>0</v>
      </c>
      <c r="S1417" s="3"/>
    </row>
    <row r="1418" spans="1:19" x14ac:dyDescent="0.25">
      <c r="A1418">
        <v>1417</v>
      </c>
      <c r="B1418" t="s">
        <v>3372</v>
      </c>
      <c r="O1418" s="3" t="str">
        <f>VLOOKUP(Table1[[#This Row],[Province_Number]],WikiTable[],3)</f>
        <v>Sea</v>
      </c>
      <c r="P1418" s="3">
        <f>VLOOKUP(Table1[[#This Row],[Province_Number]],WikiTable[],4)</f>
        <v>0</v>
      </c>
      <c r="Q1418" s="3">
        <f>VLOOKUP(Table1[[#This Row],[Province_Number]],WikiTable[],12)</f>
        <v>0</v>
      </c>
      <c r="R1418" s="3">
        <f>VLOOKUP(Table1[[#This Row],[Province_Number]],WikiTable[],11)</f>
        <v>0</v>
      </c>
      <c r="S1418" s="3"/>
    </row>
    <row r="1419" spans="1:19" x14ac:dyDescent="0.25">
      <c r="A1419">
        <v>1418</v>
      </c>
      <c r="B1419" t="s">
        <v>3373</v>
      </c>
      <c r="O1419" s="3" t="str">
        <f>VLOOKUP(Table1[[#This Row],[Province_Number]],WikiTable[],3)</f>
        <v>Sea</v>
      </c>
      <c r="P1419" s="3">
        <f>VLOOKUP(Table1[[#This Row],[Province_Number]],WikiTable[],4)</f>
        <v>0</v>
      </c>
      <c r="Q1419" s="3">
        <f>VLOOKUP(Table1[[#This Row],[Province_Number]],WikiTable[],12)</f>
        <v>0</v>
      </c>
      <c r="R1419" s="3">
        <f>VLOOKUP(Table1[[#This Row],[Province_Number]],WikiTable[],11)</f>
        <v>0</v>
      </c>
      <c r="S1419" s="3"/>
    </row>
    <row r="1420" spans="1:19" x14ac:dyDescent="0.25">
      <c r="A1420">
        <v>1419</v>
      </c>
      <c r="B1420" t="s">
        <v>3374</v>
      </c>
      <c r="O1420" s="3" t="str">
        <f>VLOOKUP(Table1[[#This Row],[Province_Number]],WikiTable[],3)</f>
        <v>Sea</v>
      </c>
      <c r="P1420" s="3">
        <f>VLOOKUP(Table1[[#This Row],[Province_Number]],WikiTable[],4)</f>
        <v>0</v>
      </c>
      <c r="Q1420" s="3">
        <f>VLOOKUP(Table1[[#This Row],[Province_Number]],WikiTable[],12)</f>
        <v>0</v>
      </c>
      <c r="R1420" s="3">
        <f>VLOOKUP(Table1[[#This Row],[Province_Number]],WikiTable[],11)</f>
        <v>0</v>
      </c>
      <c r="S1420" s="3"/>
    </row>
    <row r="1421" spans="1:19" x14ac:dyDescent="0.25">
      <c r="A1421">
        <v>1420</v>
      </c>
      <c r="B1421" t="s">
        <v>3375</v>
      </c>
      <c r="O1421" s="3" t="str">
        <f>VLOOKUP(Table1[[#This Row],[Province_Number]],WikiTable[],3)</f>
        <v>Sea</v>
      </c>
      <c r="P1421" s="3">
        <f>VLOOKUP(Table1[[#This Row],[Province_Number]],WikiTable[],4)</f>
        <v>0</v>
      </c>
      <c r="Q1421" s="3">
        <f>VLOOKUP(Table1[[#This Row],[Province_Number]],WikiTable[],12)</f>
        <v>0</v>
      </c>
      <c r="R1421" s="3">
        <f>VLOOKUP(Table1[[#This Row],[Province_Number]],WikiTable[],11)</f>
        <v>0</v>
      </c>
      <c r="S1421" s="3"/>
    </row>
    <row r="1422" spans="1:19" x14ac:dyDescent="0.25">
      <c r="A1422">
        <v>1421</v>
      </c>
      <c r="B1422" t="s">
        <v>3376</v>
      </c>
      <c r="O1422" s="3" t="str">
        <f>VLOOKUP(Table1[[#This Row],[Province_Number]],WikiTable[],3)</f>
        <v>Sea</v>
      </c>
      <c r="P1422" s="3">
        <f>VLOOKUP(Table1[[#This Row],[Province_Number]],WikiTable[],4)</f>
        <v>0</v>
      </c>
      <c r="Q1422" s="3">
        <f>VLOOKUP(Table1[[#This Row],[Province_Number]],WikiTable[],12)</f>
        <v>0</v>
      </c>
      <c r="R1422" s="3">
        <f>VLOOKUP(Table1[[#This Row],[Province_Number]],WikiTable[],11)</f>
        <v>0</v>
      </c>
      <c r="S1422" s="3"/>
    </row>
    <row r="1423" spans="1:19" x14ac:dyDescent="0.25">
      <c r="A1423">
        <v>1422</v>
      </c>
      <c r="B1423" t="s">
        <v>3377</v>
      </c>
      <c r="O1423" s="3" t="str">
        <f>VLOOKUP(Table1[[#This Row],[Province_Number]],WikiTable[],3)</f>
        <v>Sea</v>
      </c>
      <c r="P1423" s="3">
        <f>VLOOKUP(Table1[[#This Row],[Province_Number]],WikiTable[],4)</f>
        <v>0</v>
      </c>
      <c r="Q1423" s="3">
        <f>VLOOKUP(Table1[[#This Row],[Province_Number]],WikiTable[],12)</f>
        <v>0</v>
      </c>
      <c r="R1423" s="3">
        <f>VLOOKUP(Table1[[#This Row],[Province_Number]],WikiTable[],11)</f>
        <v>0</v>
      </c>
      <c r="S1423" s="3"/>
    </row>
    <row r="1424" spans="1:19" x14ac:dyDescent="0.25">
      <c r="A1424">
        <v>1423</v>
      </c>
      <c r="B1424" t="s">
        <v>3378</v>
      </c>
      <c r="O1424" s="3" t="str">
        <f>VLOOKUP(Table1[[#This Row],[Province_Number]],WikiTable[],3)</f>
        <v>Sea</v>
      </c>
      <c r="P1424" s="3">
        <f>VLOOKUP(Table1[[#This Row],[Province_Number]],WikiTable[],4)</f>
        <v>0</v>
      </c>
      <c r="Q1424" s="3">
        <f>VLOOKUP(Table1[[#This Row],[Province_Number]],WikiTable[],12)</f>
        <v>0</v>
      </c>
      <c r="R1424" s="3">
        <f>VLOOKUP(Table1[[#This Row],[Province_Number]],WikiTable[],11)</f>
        <v>0</v>
      </c>
      <c r="S1424" s="3"/>
    </row>
    <row r="1425" spans="1:19" x14ac:dyDescent="0.25">
      <c r="A1425">
        <v>1424</v>
      </c>
      <c r="B1425" t="s">
        <v>3379</v>
      </c>
      <c r="O1425" s="3" t="str">
        <f>VLOOKUP(Table1[[#This Row],[Province_Number]],WikiTable[],3)</f>
        <v>Sea</v>
      </c>
      <c r="P1425" s="3">
        <f>VLOOKUP(Table1[[#This Row],[Province_Number]],WikiTable[],4)</f>
        <v>0</v>
      </c>
      <c r="Q1425" s="3">
        <f>VLOOKUP(Table1[[#This Row],[Province_Number]],WikiTable[],12)</f>
        <v>0</v>
      </c>
      <c r="R1425" s="3">
        <f>VLOOKUP(Table1[[#This Row],[Province_Number]],WikiTable[],11)</f>
        <v>0</v>
      </c>
      <c r="S1425" s="3"/>
    </row>
    <row r="1426" spans="1:19" x14ac:dyDescent="0.25">
      <c r="A1426">
        <v>1425</v>
      </c>
      <c r="B1426" t="s">
        <v>3380</v>
      </c>
      <c r="O1426" s="3" t="str">
        <f>VLOOKUP(Table1[[#This Row],[Province_Number]],WikiTable[],3)</f>
        <v>Sea</v>
      </c>
      <c r="P1426" s="3">
        <f>VLOOKUP(Table1[[#This Row],[Province_Number]],WikiTable[],4)</f>
        <v>0</v>
      </c>
      <c r="Q1426" s="3">
        <f>VLOOKUP(Table1[[#This Row],[Province_Number]],WikiTable[],12)</f>
        <v>0</v>
      </c>
      <c r="R1426" s="3">
        <f>VLOOKUP(Table1[[#This Row],[Province_Number]],WikiTable[],11)</f>
        <v>0</v>
      </c>
      <c r="S1426" s="3"/>
    </row>
    <row r="1427" spans="1:19" x14ac:dyDescent="0.25">
      <c r="A1427">
        <v>1426</v>
      </c>
      <c r="B1427" t="s">
        <v>3381</v>
      </c>
      <c r="O1427" s="3" t="str">
        <f>VLOOKUP(Table1[[#This Row],[Province_Number]],WikiTable[],3)</f>
        <v>Sea</v>
      </c>
      <c r="P1427" s="3">
        <f>VLOOKUP(Table1[[#This Row],[Province_Number]],WikiTable[],4)</f>
        <v>0</v>
      </c>
      <c r="Q1427" s="3">
        <f>VLOOKUP(Table1[[#This Row],[Province_Number]],WikiTable[],12)</f>
        <v>0</v>
      </c>
      <c r="R1427" s="3">
        <f>VLOOKUP(Table1[[#This Row],[Province_Number]],WikiTable[],11)</f>
        <v>0</v>
      </c>
      <c r="S1427" s="3"/>
    </row>
    <row r="1428" spans="1:19" x14ac:dyDescent="0.25">
      <c r="A1428">
        <v>1427</v>
      </c>
      <c r="B1428" t="s">
        <v>3382</v>
      </c>
      <c r="O1428" s="3" t="str">
        <f>VLOOKUP(Table1[[#This Row],[Province_Number]],WikiTable[],3)</f>
        <v>Sea</v>
      </c>
      <c r="P1428" s="3">
        <f>VLOOKUP(Table1[[#This Row],[Province_Number]],WikiTable[],4)</f>
        <v>0</v>
      </c>
      <c r="Q1428" s="3">
        <f>VLOOKUP(Table1[[#This Row],[Province_Number]],WikiTable[],12)</f>
        <v>0</v>
      </c>
      <c r="R1428" s="3">
        <f>VLOOKUP(Table1[[#This Row],[Province_Number]],WikiTable[],11)</f>
        <v>0</v>
      </c>
      <c r="S1428" s="3"/>
    </row>
    <row r="1429" spans="1:19" x14ac:dyDescent="0.25">
      <c r="A1429">
        <v>1428</v>
      </c>
      <c r="B1429" t="s">
        <v>3383</v>
      </c>
      <c r="O1429" s="3" t="str">
        <f>VLOOKUP(Table1[[#This Row],[Province_Number]],WikiTable[],3)</f>
        <v>Sea</v>
      </c>
      <c r="P1429" s="3">
        <f>VLOOKUP(Table1[[#This Row],[Province_Number]],WikiTable[],4)</f>
        <v>0</v>
      </c>
      <c r="Q1429" s="3">
        <f>VLOOKUP(Table1[[#This Row],[Province_Number]],WikiTable[],12)</f>
        <v>0</v>
      </c>
      <c r="R1429" s="3">
        <f>VLOOKUP(Table1[[#This Row],[Province_Number]],WikiTable[],11)</f>
        <v>0</v>
      </c>
      <c r="S1429" s="3"/>
    </row>
    <row r="1430" spans="1:19" x14ac:dyDescent="0.25">
      <c r="A1430">
        <v>1429</v>
      </c>
      <c r="B1430" t="s">
        <v>3384</v>
      </c>
      <c r="O1430" s="3" t="str">
        <f>VLOOKUP(Table1[[#This Row],[Province_Number]],WikiTable[],3)</f>
        <v>Sea</v>
      </c>
      <c r="P1430" s="3">
        <f>VLOOKUP(Table1[[#This Row],[Province_Number]],WikiTable[],4)</f>
        <v>0</v>
      </c>
      <c r="Q1430" s="3">
        <f>VLOOKUP(Table1[[#This Row],[Province_Number]],WikiTable[],12)</f>
        <v>0</v>
      </c>
      <c r="R1430" s="3">
        <f>VLOOKUP(Table1[[#This Row],[Province_Number]],WikiTable[],11)</f>
        <v>0</v>
      </c>
      <c r="S1430" s="3"/>
    </row>
    <row r="1431" spans="1:19" x14ac:dyDescent="0.25">
      <c r="A1431">
        <v>1430</v>
      </c>
      <c r="B1431" t="s">
        <v>3385</v>
      </c>
      <c r="O1431" s="3" t="str">
        <f>VLOOKUP(Table1[[#This Row],[Province_Number]],WikiTable[],3)</f>
        <v>Sea</v>
      </c>
      <c r="P1431" s="3">
        <f>VLOOKUP(Table1[[#This Row],[Province_Number]],WikiTable[],4)</f>
        <v>0</v>
      </c>
      <c r="Q1431" s="3">
        <f>VLOOKUP(Table1[[#This Row],[Province_Number]],WikiTable[],12)</f>
        <v>0</v>
      </c>
      <c r="R1431" s="3">
        <f>VLOOKUP(Table1[[#This Row],[Province_Number]],WikiTable[],11)</f>
        <v>0</v>
      </c>
      <c r="S1431" s="3"/>
    </row>
    <row r="1432" spans="1:19" x14ac:dyDescent="0.25">
      <c r="A1432">
        <v>1431</v>
      </c>
      <c r="B1432" t="s">
        <v>3386</v>
      </c>
      <c r="O1432" s="3" t="str">
        <f>VLOOKUP(Table1[[#This Row],[Province_Number]],WikiTable[],3)</f>
        <v>Sea</v>
      </c>
      <c r="P1432" s="3">
        <f>VLOOKUP(Table1[[#This Row],[Province_Number]],WikiTable[],4)</f>
        <v>0</v>
      </c>
      <c r="Q1432" s="3">
        <f>VLOOKUP(Table1[[#This Row],[Province_Number]],WikiTable[],12)</f>
        <v>0</v>
      </c>
      <c r="R1432" s="3">
        <f>VLOOKUP(Table1[[#This Row],[Province_Number]],WikiTable[],11)</f>
        <v>0</v>
      </c>
      <c r="S1432" s="3"/>
    </row>
    <row r="1433" spans="1:19" x14ac:dyDescent="0.25">
      <c r="A1433">
        <v>1432</v>
      </c>
      <c r="B1433" t="s">
        <v>3387</v>
      </c>
      <c r="O1433" s="3" t="str">
        <f>VLOOKUP(Table1[[#This Row],[Province_Number]],WikiTable[],3)</f>
        <v>Sea</v>
      </c>
      <c r="P1433" s="3">
        <f>VLOOKUP(Table1[[#This Row],[Province_Number]],WikiTable[],4)</f>
        <v>0</v>
      </c>
      <c r="Q1433" s="3">
        <f>VLOOKUP(Table1[[#This Row],[Province_Number]],WikiTable[],12)</f>
        <v>0</v>
      </c>
      <c r="R1433" s="3">
        <f>VLOOKUP(Table1[[#This Row],[Province_Number]],WikiTable[],11)</f>
        <v>0</v>
      </c>
      <c r="S1433" s="3"/>
    </row>
    <row r="1434" spans="1:19" x14ac:dyDescent="0.25">
      <c r="A1434">
        <v>1433</v>
      </c>
      <c r="B1434" t="s">
        <v>3388</v>
      </c>
      <c r="O1434" s="3" t="str">
        <f>VLOOKUP(Table1[[#This Row],[Province_Number]],WikiTable[],3)</f>
        <v>Sea</v>
      </c>
      <c r="P1434" s="3">
        <f>VLOOKUP(Table1[[#This Row],[Province_Number]],WikiTable[],4)</f>
        <v>0</v>
      </c>
      <c r="Q1434" s="3">
        <f>VLOOKUP(Table1[[#This Row],[Province_Number]],WikiTable[],12)</f>
        <v>0</v>
      </c>
      <c r="R1434" s="3">
        <f>VLOOKUP(Table1[[#This Row],[Province_Number]],WikiTable[],11)</f>
        <v>0</v>
      </c>
      <c r="S1434" s="3"/>
    </row>
    <row r="1435" spans="1:19" x14ac:dyDescent="0.25">
      <c r="A1435">
        <v>1434</v>
      </c>
      <c r="B1435" t="s">
        <v>3389</v>
      </c>
      <c r="O1435" s="3" t="str">
        <f>VLOOKUP(Table1[[#This Row],[Province_Number]],WikiTable[],3)</f>
        <v>Sea</v>
      </c>
      <c r="P1435" s="3">
        <f>VLOOKUP(Table1[[#This Row],[Province_Number]],WikiTable[],4)</f>
        <v>0</v>
      </c>
      <c r="Q1435" s="3">
        <f>VLOOKUP(Table1[[#This Row],[Province_Number]],WikiTable[],12)</f>
        <v>0</v>
      </c>
      <c r="R1435" s="3">
        <f>VLOOKUP(Table1[[#This Row],[Province_Number]],WikiTable[],11)</f>
        <v>0</v>
      </c>
      <c r="S1435" s="3"/>
    </row>
    <row r="1436" spans="1:19" x14ac:dyDescent="0.25">
      <c r="A1436">
        <v>1435</v>
      </c>
      <c r="B1436" t="s">
        <v>3390</v>
      </c>
      <c r="O1436" s="3" t="str">
        <f>VLOOKUP(Table1[[#This Row],[Province_Number]],WikiTable[],3)</f>
        <v>Sea</v>
      </c>
      <c r="P1436" s="3">
        <f>VLOOKUP(Table1[[#This Row],[Province_Number]],WikiTable[],4)</f>
        <v>0</v>
      </c>
      <c r="Q1436" s="3">
        <f>VLOOKUP(Table1[[#This Row],[Province_Number]],WikiTable[],12)</f>
        <v>0</v>
      </c>
      <c r="R1436" s="3">
        <f>VLOOKUP(Table1[[#This Row],[Province_Number]],WikiTable[],11)</f>
        <v>0</v>
      </c>
      <c r="S1436" s="3"/>
    </row>
    <row r="1437" spans="1:19" x14ac:dyDescent="0.25">
      <c r="A1437">
        <v>1436</v>
      </c>
      <c r="B1437" t="s">
        <v>3391</v>
      </c>
      <c r="O1437" s="3" t="str">
        <f>VLOOKUP(Table1[[#This Row],[Province_Number]],WikiTable[],3)</f>
        <v>Sea</v>
      </c>
      <c r="P1437" s="3">
        <f>VLOOKUP(Table1[[#This Row],[Province_Number]],WikiTable[],4)</f>
        <v>0</v>
      </c>
      <c r="Q1437" s="3">
        <f>VLOOKUP(Table1[[#This Row],[Province_Number]],WikiTable[],12)</f>
        <v>0</v>
      </c>
      <c r="R1437" s="3">
        <f>VLOOKUP(Table1[[#This Row],[Province_Number]],WikiTable[],11)</f>
        <v>0</v>
      </c>
      <c r="S1437" s="3"/>
    </row>
    <row r="1438" spans="1:19" x14ac:dyDescent="0.25">
      <c r="A1438">
        <v>1437</v>
      </c>
      <c r="B1438" t="s">
        <v>3392</v>
      </c>
      <c r="O1438" s="3" t="str">
        <f>VLOOKUP(Table1[[#This Row],[Province_Number]],WikiTable[],3)</f>
        <v>Sea</v>
      </c>
      <c r="P1438" s="3">
        <f>VLOOKUP(Table1[[#This Row],[Province_Number]],WikiTable[],4)</f>
        <v>0</v>
      </c>
      <c r="Q1438" s="3">
        <f>VLOOKUP(Table1[[#This Row],[Province_Number]],WikiTable[],12)</f>
        <v>0</v>
      </c>
      <c r="R1438" s="3">
        <f>VLOOKUP(Table1[[#This Row],[Province_Number]],WikiTable[],11)</f>
        <v>0</v>
      </c>
      <c r="S1438" s="3"/>
    </row>
    <row r="1439" spans="1:19" x14ac:dyDescent="0.25">
      <c r="A1439">
        <v>1438</v>
      </c>
      <c r="B1439" t="s">
        <v>3393</v>
      </c>
      <c r="O1439" s="3" t="str">
        <f>VLOOKUP(Table1[[#This Row],[Province_Number]],WikiTable[],3)</f>
        <v>Sea</v>
      </c>
      <c r="P1439" s="3">
        <f>VLOOKUP(Table1[[#This Row],[Province_Number]],WikiTable[],4)</f>
        <v>0</v>
      </c>
      <c r="Q1439" s="3">
        <f>VLOOKUP(Table1[[#This Row],[Province_Number]],WikiTable[],12)</f>
        <v>0</v>
      </c>
      <c r="R1439" s="3">
        <f>VLOOKUP(Table1[[#This Row],[Province_Number]],WikiTable[],11)</f>
        <v>0</v>
      </c>
      <c r="S1439" s="3"/>
    </row>
    <row r="1440" spans="1:19" x14ac:dyDescent="0.25">
      <c r="A1440">
        <v>1439</v>
      </c>
      <c r="B1440" t="s">
        <v>3394</v>
      </c>
      <c r="O1440" s="3" t="str">
        <f>VLOOKUP(Table1[[#This Row],[Province_Number]],WikiTable[],3)</f>
        <v>Sea</v>
      </c>
      <c r="P1440" s="3">
        <f>VLOOKUP(Table1[[#This Row],[Province_Number]],WikiTable[],4)</f>
        <v>0</v>
      </c>
      <c r="Q1440" s="3">
        <f>VLOOKUP(Table1[[#This Row],[Province_Number]],WikiTable[],12)</f>
        <v>0</v>
      </c>
      <c r="R1440" s="3">
        <f>VLOOKUP(Table1[[#This Row],[Province_Number]],WikiTable[],11)</f>
        <v>0</v>
      </c>
      <c r="S1440" s="3"/>
    </row>
    <row r="1441" spans="1:19" x14ac:dyDescent="0.25">
      <c r="A1441">
        <v>1440</v>
      </c>
      <c r="B1441" t="s">
        <v>3395</v>
      </c>
      <c r="I1441" t="s">
        <v>4291</v>
      </c>
      <c r="O1441" s="3" t="str">
        <f>VLOOKUP(Table1[[#This Row],[Province_Number]],WikiTable[],3)</f>
        <v>Sea</v>
      </c>
      <c r="P1441" s="3">
        <f>VLOOKUP(Table1[[#This Row],[Province_Number]],WikiTable[],4)</f>
        <v>0</v>
      </c>
      <c r="Q1441" s="3">
        <f>VLOOKUP(Table1[[#This Row],[Province_Number]],WikiTable[],12)</f>
        <v>0</v>
      </c>
      <c r="R1441" s="3">
        <f>VLOOKUP(Table1[[#This Row],[Province_Number]],WikiTable[],11)</f>
        <v>0</v>
      </c>
      <c r="S1441" s="3"/>
    </row>
    <row r="1442" spans="1:19" x14ac:dyDescent="0.25">
      <c r="A1442">
        <v>1441</v>
      </c>
      <c r="B1442" t="s">
        <v>3396</v>
      </c>
      <c r="I1442" t="s">
        <v>4291</v>
      </c>
      <c r="O1442" s="3" t="str">
        <f>VLOOKUP(Table1[[#This Row],[Province_Number]],WikiTable[],3)</f>
        <v>Inland sea</v>
      </c>
      <c r="P1442" s="3">
        <f>VLOOKUP(Table1[[#This Row],[Province_Number]],WikiTable[],4)</f>
        <v>0</v>
      </c>
      <c r="Q1442" s="3">
        <f>VLOOKUP(Table1[[#This Row],[Province_Number]],WikiTable[],12)</f>
        <v>0</v>
      </c>
      <c r="R1442" s="3">
        <f>VLOOKUP(Table1[[#This Row],[Province_Number]],WikiTable[],11)</f>
        <v>0</v>
      </c>
      <c r="S1442" s="3"/>
    </row>
    <row r="1443" spans="1:19" x14ac:dyDescent="0.25">
      <c r="A1443">
        <v>1442</v>
      </c>
      <c r="B1443" t="s">
        <v>3397</v>
      </c>
      <c r="O1443" s="3" t="str">
        <f>VLOOKUP(Table1[[#This Row],[Province_Number]],WikiTable[],3)</f>
        <v>Sea</v>
      </c>
      <c r="P1443" s="3">
        <f>VLOOKUP(Table1[[#This Row],[Province_Number]],WikiTable[],4)</f>
        <v>0</v>
      </c>
      <c r="Q1443" s="3">
        <f>VLOOKUP(Table1[[#This Row],[Province_Number]],WikiTable[],12)</f>
        <v>0</v>
      </c>
      <c r="R1443" s="3">
        <f>VLOOKUP(Table1[[#This Row],[Province_Number]],WikiTable[],11)</f>
        <v>0</v>
      </c>
      <c r="S1443" s="3"/>
    </row>
    <row r="1444" spans="1:19" x14ac:dyDescent="0.25">
      <c r="A1444">
        <v>1443</v>
      </c>
      <c r="B1444" t="s">
        <v>3398</v>
      </c>
      <c r="O1444" s="3" t="str">
        <f>VLOOKUP(Table1[[#This Row],[Province_Number]],WikiTable[],3)</f>
        <v>Sea</v>
      </c>
      <c r="P1444" s="3">
        <f>VLOOKUP(Table1[[#This Row],[Province_Number]],WikiTable[],4)</f>
        <v>0</v>
      </c>
      <c r="Q1444" s="3">
        <f>VLOOKUP(Table1[[#This Row],[Province_Number]],WikiTable[],12)</f>
        <v>0</v>
      </c>
      <c r="R1444" s="3">
        <f>VLOOKUP(Table1[[#This Row],[Province_Number]],WikiTable[],11)</f>
        <v>0</v>
      </c>
      <c r="S1444" s="3"/>
    </row>
    <row r="1445" spans="1:19" x14ac:dyDescent="0.25">
      <c r="A1445">
        <v>1444</v>
      </c>
      <c r="B1445" t="s">
        <v>3399</v>
      </c>
      <c r="O1445" s="3" t="str">
        <f>VLOOKUP(Table1[[#This Row],[Province_Number]],WikiTable[],3)</f>
        <v>Sea</v>
      </c>
      <c r="P1445" s="3">
        <f>VLOOKUP(Table1[[#This Row],[Province_Number]],WikiTable[],4)</f>
        <v>0</v>
      </c>
      <c r="Q1445" s="3">
        <f>VLOOKUP(Table1[[#This Row],[Province_Number]],WikiTable[],12)</f>
        <v>0</v>
      </c>
      <c r="R1445" s="3">
        <f>VLOOKUP(Table1[[#This Row],[Province_Number]],WikiTable[],11)</f>
        <v>0</v>
      </c>
      <c r="S1445" s="3"/>
    </row>
    <row r="1446" spans="1:19" x14ac:dyDescent="0.25">
      <c r="A1446">
        <v>1445</v>
      </c>
      <c r="B1446" t="s">
        <v>3400</v>
      </c>
      <c r="O1446" s="3" t="str">
        <f>VLOOKUP(Table1[[#This Row],[Province_Number]],WikiTable[],3)</f>
        <v>Sea</v>
      </c>
      <c r="P1446" s="3">
        <f>VLOOKUP(Table1[[#This Row],[Province_Number]],WikiTable[],4)</f>
        <v>0</v>
      </c>
      <c r="Q1446" s="3">
        <f>VLOOKUP(Table1[[#This Row],[Province_Number]],WikiTable[],12)</f>
        <v>0</v>
      </c>
      <c r="R1446" s="3">
        <f>VLOOKUP(Table1[[#This Row],[Province_Number]],WikiTable[],11)</f>
        <v>0</v>
      </c>
      <c r="S1446" s="3"/>
    </row>
    <row r="1447" spans="1:19" x14ac:dyDescent="0.25">
      <c r="A1447">
        <v>1446</v>
      </c>
      <c r="B1447" t="s">
        <v>3401</v>
      </c>
      <c r="I1447" t="s">
        <v>4293</v>
      </c>
      <c r="O1447" s="3" t="str">
        <f>VLOOKUP(Table1[[#This Row],[Province_Number]],WikiTable[],3)</f>
        <v>Sea</v>
      </c>
      <c r="P1447" s="3">
        <f>VLOOKUP(Table1[[#This Row],[Province_Number]],WikiTable[],4)</f>
        <v>0</v>
      </c>
      <c r="Q1447" s="3">
        <f>VLOOKUP(Table1[[#This Row],[Province_Number]],WikiTable[],12)</f>
        <v>0</v>
      </c>
      <c r="R1447" s="3">
        <f>VLOOKUP(Table1[[#This Row],[Province_Number]],WikiTable[],11)</f>
        <v>0</v>
      </c>
      <c r="S1447" s="3"/>
    </row>
    <row r="1448" spans="1:19" x14ac:dyDescent="0.25">
      <c r="A1448">
        <v>1447</v>
      </c>
      <c r="B1448" t="s">
        <v>3402</v>
      </c>
      <c r="I1448" t="s">
        <v>4293</v>
      </c>
      <c r="O1448" s="3" t="str">
        <f>VLOOKUP(Table1[[#This Row],[Province_Number]],WikiTable[],3)</f>
        <v>Sea</v>
      </c>
      <c r="P1448" s="3">
        <f>VLOOKUP(Table1[[#This Row],[Province_Number]],WikiTable[],4)</f>
        <v>0</v>
      </c>
      <c r="Q1448" s="3">
        <f>VLOOKUP(Table1[[#This Row],[Province_Number]],WikiTable[],12)</f>
        <v>0</v>
      </c>
      <c r="R1448" s="3">
        <f>VLOOKUP(Table1[[#This Row],[Province_Number]],WikiTable[],11)</f>
        <v>0</v>
      </c>
      <c r="S1448" s="3"/>
    </row>
    <row r="1449" spans="1:19" x14ac:dyDescent="0.25">
      <c r="A1449">
        <v>1448</v>
      </c>
      <c r="B1449" t="s">
        <v>3403</v>
      </c>
      <c r="I1449" t="s">
        <v>4293</v>
      </c>
      <c r="O1449" s="3" t="str">
        <f>VLOOKUP(Table1[[#This Row],[Province_Number]],WikiTable[],3)</f>
        <v>Sea</v>
      </c>
      <c r="P1449" s="3">
        <f>VLOOKUP(Table1[[#This Row],[Province_Number]],WikiTable[],4)</f>
        <v>0</v>
      </c>
      <c r="Q1449" s="3">
        <f>VLOOKUP(Table1[[#This Row],[Province_Number]],WikiTable[],12)</f>
        <v>0</v>
      </c>
      <c r="R1449" s="3">
        <f>VLOOKUP(Table1[[#This Row],[Province_Number]],WikiTable[],11)</f>
        <v>0</v>
      </c>
      <c r="S1449" s="3"/>
    </row>
    <row r="1450" spans="1:19" x14ac:dyDescent="0.25">
      <c r="A1450">
        <v>1449</v>
      </c>
      <c r="B1450" t="s">
        <v>3404</v>
      </c>
      <c r="I1450" t="s">
        <v>4292</v>
      </c>
      <c r="O1450" s="3" t="str">
        <f>VLOOKUP(Table1[[#This Row],[Province_Number]],WikiTable[],3)</f>
        <v>Sea</v>
      </c>
      <c r="P1450" s="3">
        <f>VLOOKUP(Table1[[#This Row],[Province_Number]],WikiTable[],4)</f>
        <v>0</v>
      </c>
      <c r="Q1450" s="3">
        <f>VLOOKUP(Table1[[#This Row],[Province_Number]],WikiTable[],12)</f>
        <v>0</v>
      </c>
      <c r="R1450" s="3">
        <f>VLOOKUP(Table1[[#This Row],[Province_Number]],WikiTable[],11)</f>
        <v>0</v>
      </c>
      <c r="S1450" s="3"/>
    </row>
    <row r="1451" spans="1:19" x14ac:dyDescent="0.25">
      <c r="A1451">
        <v>1450</v>
      </c>
      <c r="B1451" t="s">
        <v>3405</v>
      </c>
      <c r="I1451" t="s">
        <v>4292</v>
      </c>
      <c r="O1451" s="3" t="str">
        <f>VLOOKUP(Table1[[#This Row],[Province_Number]],WikiTable[],3)</f>
        <v>Sea</v>
      </c>
      <c r="P1451" s="3">
        <f>VLOOKUP(Table1[[#This Row],[Province_Number]],WikiTable[],4)</f>
        <v>0</v>
      </c>
      <c r="Q1451" s="3">
        <f>VLOOKUP(Table1[[#This Row],[Province_Number]],WikiTable[],12)</f>
        <v>0</v>
      </c>
      <c r="R1451" s="3">
        <f>VLOOKUP(Table1[[#This Row],[Province_Number]],WikiTable[],11)</f>
        <v>0</v>
      </c>
      <c r="S1451" s="3"/>
    </row>
    <row r="1452" spans="1:19" x14ac:dyDescent="0.25">
      <c r="A1452">
        <v>1451</v>
      </c>
      <c r="B1452" t="s">
        <v>3406</v>
      </c>
      <c r="I1452" t="s">
        <v>4292</v>
      </c>
      <c r="O1452" s="3" t="str">
        <f>VLOOKUP(Table1[[#This Row],[Province_Number]],WikiTable[],3)</f>
        <v>Sea</v>
      </c>
      <c r="P1452" s="3">
        <f>VLOOKUP(Table1[[#This Row],[Province_Number]],WikiTable[],4)</f>
        <v>0</v>
      </c>
      <c r="Q1452" s="3">
        <f>VLOOKUP(Table1[[#This Row],[Province_Number]],WikiTable[],12)</f>
        <v>0</v>
      </c>
      <c r="R1452" s="3">
        <f>VLOOKUP(Table1[[#This Row],[Province_Number]],WikiTable[],11)</f>
        <v>0</v>
      </c>
      <c r="S1452" s="3"/>
    </row>
    <row r="1453" spans="1:19" x14ac:dyDescent="0.25">
      <c r="A1453">
        <v>1452</v>
      </c>
      <c r="B1453" t="s">
        <v>3407</v>
      </c>
      <c r="I1453" t="s">
        <v>4292</v>
      </c>
      <c r="O1453" s="3" t="str">
        <f>VLOOKUP(Table1[[#This Row],[Province_Number]],WikiTable[],3)</f>
        <v>Sea</v>
      </c>
      <c r="P1453" s="3">
        <f>VLOOKUP(Table1[[#This Row],[Province_Number]],WikiTable[],4)</f>
        <v>0</v>
      </c>
      <c r="Q1453" s="3">
        <f>VLOOKUP(Table1[[#This Row],[Province_Number]],WikiTable[],12)</f>
        <v>0</v>
      </c>
      <c r="R1453" s="3">
        <f>VLOOKUP(Table1[[#This Row],[Province_Number]],WikiTable[],11)</f>
        <v>0</v>
      </c>
      <c r="S1453" s="3"/>
    </row>
    <row r="1454" spans="1:19" x14ac:dyDescent="0.25">
      <c r="A1454">
        <v>1453</v>
      </c>
      <c r="B1454" t="s">
        <v>3408</v>
      </c>
      <c r="I1454" t="s">
        <v>4292</v>
      </c>
      <c r="O1454" s="3" t="str">
        <f>VLOOKUP(Table1[[#This Row],[Province_Number]],WikiTable[],3)</f>
        <v>Sea</v>
      </c>
      <c r="P1454" s="3">
        <f>VLOOKUP(Table1[[#This Row],[Province_Number]],WikiTable[],4)</f>
        <v>0</v>
      </c>
      <c r="Q1454" s="3">
        <f>VLOOKUP(Table1[[#This Row],[Province_Number]],WikiTable[],12)</f>
        <v>0</v>
      </c>
      <c r="R1454" s="3">
        <f>VLOOKUP(Table1[[#This Row],[Province_Number]],WikiTable[],11)</f>
        <v>0</v>
      </c>
      <c r="S1454" s="3"/>
    </row>
    <row r="1455" spans="1:19" x14ac:dyDescent="0.25">
      <c r="A1455">
        <v>1454</v>
      </c>
      <c r="B1455" t="s">
        <v>3409</v>
      </c>
      <c r="O1455" s="3" t="str">
        <f>VLOOKUP(Table1[[#This Row],[Province_Number]],WikiTable[],3)</f>
        <v>Sea</v>
      </c>
      <c r="P1455" s="3">
        <f>VLOOKUP(Table1[[#This Row],[Province_Number]],WikiTable[],4)</f>
        <v>0</v>
      </c>
      <c r="Q1455" s="3">
        <f>VLOOKUP(Table1[[#This Row],[Province_Number]],WikiTable[],12)</f>
        <v>0</v>
      </c>
      <c r="R1455" s="3">
        <f>VLOOKUP(Table1[[#This Row],[Province_Number]],WikiTable[],11)</f>
        <v>0</v>
      </c>
      <c r="S1455" s="3"/>
    </row>
    <row r="1456" spans="1:19" x14ac:dyDescent="0.25">
      <c r="A1456">
        <v>1455</v>
      </c>
      <c r="B1456" t="s">
        <v>3410</v>
      </c>
      <c r="O1456" s="3" t="str">
        <f>VLOOKUP(Table1[[#This Row],[Province_Number]],WikiTable[],3)</f>
        <v>Sea</v>
      </c>
      <c r="P1456" s="3">
        <f>VLOOKUP(Table1[[#This Row],[Province_Number]],WikiTable[],4)</f>
        <v>0</v>
      </c>
      <c r="Q1456" s="3">
        <f>VLOOKUP(Table1[[#This Row],[Province_Number]],WikiTable[],12)</f>
        <v>0</v>
      </c>
      <c r="R1456" s="3">
        <f>VLOOKUP(Table1[[#This Row],[Province_Number]],WikiTable[],11)</f>
        <v>0</v>
      </c>
      <c r="S1456" s="3"/>
    </row>
    <row r="1457" spans="1:19" x14ac:dyDescent="0.25">
      <c r="A1457">
        <v>1456</v>
      </c>
      <c r="B1457" t="s">
        <v>3411</v>
      </c>
      <c r="I1457" t="s">
        <v>4292</v>
      </c>
      <c r="O1457" s="3" t="str">
        <f>VLOOKUP(Table1[[#This Row],[Province_Number]],WikiTable[],3)</f>
        <v>Sea</v>
      </c>
      <c r="P1457" s="3">
        <f>VLOOKUP(Table1[[#This Row],[Province_Number]],WikiTable[],4)</f>
        <v>0</v>
      </c>
      <c r="Q1457" s="3">
        <f>VLOOKUP(Table1[[#This Row],[Province_Number]],WikiTable[],12)</f>
        <v>0</v>
      </c>
      <c r="R1457" s="3">
        <f>VLOOKUP(Table1[[#This Row],[Province_Number]],WikiTable[],11)</f>
        <v>0</v>
      </c>
      <c r="S1457" s="3"/>
    </row>
    <row r="1458" spans="1:19" x14ac:dyDescent="0.25">
      <c r="A1458">
        <v>1457</v>
      </c>
      <c r="B1458" t="s">
        <v>3412</v>
      </c>
      <c r="I1458" t="s">
        <v>4292</v>
      </c>
      <c r="O1458" s="3" t="str">
        <f>VLOOKUP(Table1[[#This Row],[Province_Number]],WikiTable[],3)</f>
        <v>Sea</v>
      </c>
      <c r="P1458" s="3">
        <f>VLOOKUP(Table1[[#This Row],[Province_Number]],WikiTable[],4)</f>
        <v>0</v>
      </c>
      <c r="Q1458" s="3">
        <f>VLOOKUP(Table1[[#This Row],[Province_Number]],WikiTable[],12)</f>
        <v>0</v>
      </c>
      <c r="R1458" s="3">
        <f>VLOOKUP(Table1[[#This Row],[Province_Number]],WikiTable[],11)</f>
        <v>0</v>
      </c>
      <c r="S1458" s="3"/>
    </row>
    <row r="1459" spans="1:19" x14ac:dyDescent="0.25">
      <c r="A1459">
        <v>1458</v>
      </c>
      <c r="B1459" t="s">
        <v>3413</v>
      </c>
      <c r="I1459" t="s">
        <v>4292</v>
      </c>
      <c r="O1459" s="3" t="str">
        <f>VLOOKUP(Table1[[#This Row],[Province_Number]],WikiTable[],3)</f>
        <v>Sea</v>
      </c>
      <c r="P1459" s="3">
        <f>VLOOKUP(Table1[[#This Row],[Province_Number]],WikiTable[],4)</f>
        <v>0</v>
      </c>
      <c r="Q1459" s="3">
        <f>VLOOKUP(Table1[[#This Row],[Province_Number]],WikiTable[],12)</f>
        <v>0</v>
      </c>
      <c r="R1459" s="3">
        <f>VLOOKUP(Table1[[#This Row],[Province_Number]],WikiTable[],11)</f>
        <v>0</v>
      </c>
      <c r="S1459" s="3"/>
    </row>
    <row r="1460" spans="1:19" x14ac:dyDescent="0.25">
      <c r="A1460">
        <v>1459</v>
      </c>
      <c r="B1460" t="s">
        <v>3414</v>
      </c>
      <c r="O1460" s="3" t="str">
        <f>VLOOKUP(Table1[[#This Row],[Province_Number]],WikiTable[],3)</f>
        <v>Sea</v>
      </c>
      <c r="P1460" s="3">
        <f>VLOOKUP(Table1[[#This Row],[Province_Number]],WikiTable[],4)</f>
        <v>0</v>
      </c>
      <c r="Q1460" s="3">
        <f>VLOOKUP(Table1[[#This Row],[Province_Number]],WikiTable[],12)</f>
        <v>0</v>
      </c>
      <c r="R1460" s="3">
        <f>VLOOKUP(Table1[[#This Row],[Province_Number]],WikiTable[],11)</f>
        <v>0</v>
      </c>
      <c r="S1460" s="3"/>
    </row>
    <row r="1461" spans="1:19" x14ac:dyDescent="0.25">
      <c r="A1461">
        <v>1460</v>
      </c>
      <c r="B1461" t="s">
        <v>2774</v>
      </c>
      <c r="O1461" s="3" t="str">
        <f>VLOOKUP(Table1[[#This Row],[Province_Number]],WikiTable[],3)</f>
        <v>Sea</v>
      </c>
      <c r="P1461" s="3">
        <f>VLOOKUP(Table1[[#This Row],[Province_Number]],WikiTable[],4)</f>
        <v>0</v>
      </c>
      <c r="Q1461" s="3">
        <f>VLOOKUP(Table1[[#This Row],[Province_Number]],WikiTable[],12)</f>
        <v>0</v>
      </c>
      <c r="R1461" s="3">
        <f>VLOOKUP(Table1[[#This Row],[Province_Number]],WikiTable[],11)</f>
        <v>0</v>
      </c>
      <c r="S1461" s="3"/>
    </row>
    <row r="1462" spans="1:19" x14ac:dyDescent="0.25">
      <c r="A1462">
        <v>1461</v>
      </c>
      <c r="B1462" t="s">
        <v>3415</v>
      </c>
      <c r="O1462" s="3" t="str">
        <f>VLOOKUP(Table1[[#This Row],[Province_Number]],WikiTable[],3)</f>
        <v>Sea</v>
      </c>
      <c r="P1462" s="3">
        <f>VLOOKUP(Table1[[#This Row],[Province_Number]],WikiTable[],4)</f>
        <v>0</v>
      </c>
      <c r="Q1462" s="3">
        <f>VLOOKUP(Table1[[#This Row],[Province_Number]],WikiTable[],12)</f>
        <v>0</v>
      </c>
      <c r="R1462" s="3">
        <f>VLOOKUP(Table1[[#This Row],[Province_Number]],WikiTable[],11)</f>
        <v>0</v>
      </c>
      <c r="S1462" s="3"/>
    </row>
    <row r="1463" spans="1:19" x14ac:dyDescent="0.25">
      <c r="A1463">
        <v>1462</v>
      </c>
      <c r="B1463" t="s">
        <v>3416</v>
      </c>
      <c r="I1463" t="s">
        <v>4294</v>
      </c>
      <c r="O1463" s="3" t="str">
        <f>VLOOKUP(Table1[[#This Row],[Province_Number]],WikiTable[],3)</f>
        <v>Sea</v>
      </c>
      <c r="P1463" s="3">
        <f>VLOOKUP(Table1[[#This Row],[Province_Number]],WikiTable[],4)</f>
        <v>0</v>
      </c>
      <c r="Q1463" s="3">
        <f>VLOOKUP(Table1[[#This Row],[Province_Number]],WikiTable[],12)</f>
        <v>0</v>
      </c>
      <c r="R1463" s="3">
        <f>VLOOKUP(Table1[[#This Row],[Province_Number]],WikiTable[],11)</f>
        <v>0</v>
      </c>
      <c r="S1463" s="3"/>
    </row>
    <row r="1464" spans="1:19" x14ac:dyDescent="0.25">
      <c r="A1464">
        <v>1463</v>
      </c>
      <c r="B1464" t="s">
        <v>3417</v>
      </c>
      <c r="I1464" t="s">
        <v>4294</v>
      </c>
      <c r="O1464" s="3" t="str">
        <f>VLOOKUP(Table1[[#This Row],[Province_Number]],WikiTable[],3)</f>
        <v>Sea</v>
      </c>
      <c r="P1464" s="3">
        <f>VLOOKUP(Table1[[#This Row],[Province_Number]],WikiTable[],4)</f>
        <v>0</v>
      </c>
      <c r="Q1464" s="3">
        <f>VLOOKUP(Table1[[#This Row],[Province_Number]],WikiTable[],12)</f>
        <v>0</v>
      </c>
      <c r="R1464" s="3">
        <f>VLOOKUP(Table1[[#This Row],[Province_Number]],WikiTable[],11)</f>
        <v>0</v>
      </c>
      <c r="S1464" s="3"/>
    </row>
    <row r="1465" spans="1:19" x14ac:dyDescent="0.25">
      <c r="A1465">
        <v>1464</v>
      </c>
      <c r="B1465" t="s">
        <v>3418</v>
      </c>
      <c r="I1465" t="s">
        <v>4294</v>
      </c>
      <c r="O1465" s="3" t="str">
        <f>VLOOKUP(Table1[[#This Row],[Province_Number]],WikiTable[],3)</f>
        <v>Sea</v>
      </c>
      <c r="P1465" s="3">
        <f>VLOOKUP(Table1[[#This Row],[Province_Number]],WikiTable[],4)</f>
        <v>0</v>
      </c>
      <c r="Q1465" s="3">
        <f>VLOOKUP(Table1[[#This Row],[Province_Number]],WikiTable[],12)</f>
        <v>0</v>
      </c>
      <c r="R1465" s="3">
        <f>VLOOKUP(Table1[[#This Row],[Province_Number]],WikiTable[],11)</f>
        <v>0</v>
      </c>
      <c r="S1465" s="3"/>
    </row>
    <row r="1466" spans="1:19" x14ac:dyDescent="0.25">
      <c r="A1466">
        <v>1465</v>
      </c>
      <c r="B1466" t="s">
        <v>3419</v>
      </c>
      <c r="I1466" t="s">
        <v>4294</v>
      </c>
      <c r="O1466" s="3" t="str">
        <f>VLOOKUP(Table1[[#This Row],[Province_Number]],WikiTable[],3)</f>
        <v>Sea</v>
      </c>
      <c r="P1466" s="3">
        <f>VLOOKUP(Table1[[#This Row],[Province_Number]],WikiTable[],4)</f>
        <v>0</v>
      </c>
      <c r="Q1466" s="3">
        <f>VLOOKUP(Table1[[#This Row],[Province_Number]],WikiTable[],12)</f>
        <v>0</v>
      </c>
      <c r="R1466" s="3">
        <f>VLOOKUP(Table1[[#This Row],[Province_Number]],WikiTable[],11)</f>
        <v>0</v>
      </c>
      <c r="S1466" s="3"/>
    </row>
    <row r="1467" spans="1:19" x14ac:dyDescent="0.25">
      <c r="A1467">
        <v>1466</v>
      </c>
      <c r="B1467" t="s">
        <v>2792</v>
      </c>
      <c r="I1467" t="s">
        <v>4294</v>
      </c>
      <c r="O1467" s="3" t="str">
        <f>VLOOKUP(Table1[[#This Row],[Province_Number]],WikiTable[],3)</f>
        <v>Sea</v>
      </c>
      <c r="P1467" s="3">
        <f>VLOOKUP(Table1[[#This Row],[Province_Number]],WikiTable[],4)</f>
        <v>0</v>
      </c>
      <c r="Q1467" s="3">
        <f>VLOOKUP(Table1[[#This Row],[Province_Number]],WikiTable[],12)</f>
        <v>0</v>
      </c>
      <c r="R1467" s="3">
        <f>VLOOKUP(Table1[[#This Row],[Province_Number]],WikiTable[],11)</f>
        <v>0</v>
      </c>
      <c r="S1467" s="3"/>
    </row>
    <row r="1468" spans="1:19" x14ac:dyDescent="0.25">
      <c r="A1468">
        <v>1467</v>
      </c>
      <c r="B1468" t="s">
        <v>3089</v>
      </c>
      <c r="I1468" t="s">
        <v>4294</v>
      </c>
      <c r="O1468" s="3" t="str">
        <f>VLOOKUP(Table1[[#This Row],[Province_Number]],WikiTable[],3)</f>
        <v>Sea</v>
      </c>
      <c r="P1468" s="3">
        <f>VLOOKUP(Table1[[#This Row],[Province_Number]],WikiTable[],4)</f>
        <v>0</v>
      </c>
      <c r="Q1468" s="3">
        <f>VLOOKUP(Table1[[#This Row],[Province_Number]],WikiTable[],12)</f>
        <v>0</v>
      </c>
      <c r="R1468" s="3">
        <f>VLOOKUP(Table1[[#This Row],[Province_Number]],WikiTable[],11)</f>
        <v>0</v>
      </c>
      <c r="S1468" s="3"/>
    </row>
    <row r="1469" spans="1:19" x14ac:dyDescent="0.25">
      <c r="A1469">
        <v>1468</v>
      </c>
      <c r="B1469" t="s">
        <v>3420</v>
      </c>
      <c r="I1469" t="s">
        <v>4295</v>
      </c>
      <c r="O1469" s="3" t="str">
        <f>VLOOKUP(Table1[[#This Row],[Province_Number]],WikiTable[],3)</f>
        <v>Sea</v>
      </c>
      <c r="P1469" s="3">
        <f>VLOOKUP(Table1[[#This Row],[Province_Number]],WikiTable[],4)</f>
        <v>0</v>
      </c>
      <c r="Q1469" s="3">
        <f>VLOOKUP(Table1[[#This Row],[Province_Number]],WikiTable[],12)</f>
        <v>0</v>
      </c>
      <c r="R1469" s="3">
        <f>VLOOKUP(Table1[[#This Row],[Province_Number]],WikiTable[],11)</f>
        <v>0</v>
      </c>
      <c r="S1469" s="3"/>
    </row>
    <row r="1470" spans="1:19" x14ac:dyDescent="0.25">
      <c r="A1470">
        <v>1469</v>
      </c>
      <c r="B1470" t="s">
        <v>3421</v>
      </c>
      <c r="I1470" t="s">
        <v>4295</v>
      </c>
      <c r="O1470" s="3" t="str">
        <f>VLOOKUP(Table1[[#This Row],[Province_Number]],WikiTable[],3)</f>
        <v>Sea</v>
      </c>
      <c r="P1470" s="3">
        <f>VLOOKUP(Table1[[#This Row],[Province_Number]],WikiTable[],4)</f>
        <v>0</v>
      </c>
      <c r="Q1470" s="3">
        <f>VLOOKUP(Table1[[#This Row],[Province_Number]],WikiTable[],12)</f>
        <v>0</v>
      </c>
      <c r="R1470" s="3">
        <f>VLOOKUP(Table1[[#This Row],[Province_Number]],WikiTable[],11)</f>
        <v>0</v>
      </c>
      <c r="S1470" s="3"/>
    </row>
    <row r="1471" spans="1:19" x14ac:dyDescent="0.25">
      <c r="A1471">
        <v>1470</v>
      </c>
      <c r="B1471" t="s">
        <v>3422</v>
      </c>
      <c r="I1471" t="s">
        <v>13</v>
      </c>
      <c r="O1471" s="3" t="str">
        <f>VLOOKUP(Table1[[#This Row],[Province_Number]],WikiTable[],3)</f>
        <v>Sea</v>
      </c>
      <c r="P1471" s="3">
        <f>VLOOKUP(Table1[[#This Row],[Province_Number]],WikiTable[],4)</f>
        <v>0</v>
      </c>
      <c r="Q1471" s="3">
        <f>VLOOKUP(Table1[[#This Row],[Province_Number]],WikiTable[],12)</f>
        <v>0</v>
      </c>
      <c r="R1471" s="3">
        <f>VLOOKUP(Table1[[#This Row],[Province_Number]],WikiTable[],11)</f>
        <v>0</v>
      </c>
      <c r="S1471" s="3"/>
    </row>
    <row r="1472" spans="1:19" x14ac:dyDescent="0.25">
      <c r="A1472">
        <v>1471</v>
      </c>
      <c r="B1472" t="s">
        <v>218</v>
      </c>
      <c r="I1472" t="s">
        <v>4284</v>
      </c>
      <c r="J1472" t="s">
        <v>16</v>
      </c>
      <c r="K1472">
        <v>0</v>
      </c>
      <c r="L1472">
        <v>0</v>
      </c>
      <c r="M1472">
        <v>0</v>
      </c>
      <c r="O1472" t="str">
        <f>VLOOKUP(Table1[[#This Row],[Province_Number]],WikiTable[],3)</f>
        <v>Sea</v>
      </c>
      <c r="P1472">
        <f>VLOOKUP(Table1[[#This Row],[Province_Number]],WikiTable[],4)</f>
        <v>0</v>
      </c>
      <c r="Q1472">
        <f>VLOOKUP(Table1[[#This Row],[Province_Number]],WikiTable[],12)</f>
        <v>0</v>
      </c>
      <c r="R1472">
        <f>VLOOKUP(Table1[[#This Row],[Province_Number]],WikiTable[],11)</f>
        <v>0</v>
      </c>
      <c r="S1472" s="3"/>
    </row>
    <row r="1473" spans="1:19" x14ac:dyDescent="0.25">
      <c r="A1473">
        <v>1472</v>
      </c>
      <c r="B1473" t="s">
        <v>219</v>
      </c>
      <c r="I1473" t="s">
        <v>4284</v>
      </c>
      <c r="J1473" t="s">
        <v>16</v>
      </c>
      <c r="K1473">
        <v>0</v>
      </c>
      <c r="L1473">
        <v>0</v>
      </c>
      <c r="M1473">
        <v>0</v>
      </c>
      <c r="O1473" t="str">
        <f>VLOOKUP(Table1[[#This Row],[Province_Number]],WikiTable[],3)</f>
        <v>Sea</v>
      </c>
      <c r="P1473">
        <f>VLOOKUP(Table1[[#This Row],[Province_Number]],WikiTable[],4)</f>
        <v>0</v>
      </c>
      <c r="Q1473">
        <f>VLOOKUP(Table1[[#This Row],[Province_Number]],WikiTable[],12)</f>
        <v>0</v>
      </c>
      <c r="R1473">
        <f>VLOOKUP(Table1[[#This Row],[Province_Number]],WikiTable[],11)</f>
        <v>0</v>
      </c>
      <c r="S1473" s="3"/>
    </row>
    <row r="1474" spans="1:19" x14ac:dyDescent="0.25">
      <c r="A1474">
        <v>1473</v>
      </c>
      <c r="B1474" t="s">
        <v>3423</v>
      </c>
      <c r="I1474" t="s">
        <v>4283</v>
      </c>
      <c r="O1474" s="3" t="str">
        <f>VLOOKUP(Table1[[#This Row],[Province_Number]],WikiTable[],3)</f>
        <v>Sea</v>
      </c>
      <c r="P1474" s="3">
        <f>VLOOKUP(Table1[[#This Row],[Province_Number]],WikiTable[],4)</f>
        <v>0</v>
      </c>
      <c r="Q1474" s="3">
        <f>VLOOKUP(Table1[[#This Row],[Province_Number]],WikiTable[],12)</f>
        <v>0</v>
      </c>
      <c r="R1474" s="3">
        <f>VLOOKUP(Table1[[#This Row],[Province_Number]],WikiTable[],11)</f>
        <v>0</v>
      </c>
      <c r="S1474" s="3"/>
    </row>
    <row r="1475" spans="1:19" x14ac:dyDescent="0.25">
      <c r="A1475">
        <v>1474</v>
      </c>
      <c r="B1475" t="s">
        <v>3424</v>
      </c>
      <c r="I1475" t="s">
        <v>4283</v>
      </c>
      <c r="O1475" s="3" t="str">
        <f>VLOOKUP(Table1[[#This Row],[Province_Number]],WikiTable[],3)</f>
        <v>Sea</v>
      </c>
      <c r="P1475" s="3">
        <f>VLOOKUP(Table1[[#This Row],[Province_Number]],WikiTable[],4)</f>
        <v>0</v>
      </c>
      <c r="Q1475" s="3">
        <f>VLOOKUP(Table1[[#This Row],[Province_Number]],WikiTable[],12)</f>
        <v>0</v>
      </c>
      <c r="R1475" s="3">
        <f>VLOOKUP(Table1[[#This Row],[Province_Number]],WikiTable[],11)</f>
        <v>0</v>
      </c>
      <c r="S1475" s="3"/>
    </row>
    <row r="1476" spans="1:19" x14ac:dyDescent="0.25">
      <c r="A1476">
        <v>1475</v>
      </c>
      <c r="B1476" t="s">
        <v>220</v>
      </c>
      <c r="I1476" t="s">
        <v>4283</v>
      </c>
      <c r="J1476" t="s">
        <v>16</v>
      </c>
      <c r="K1476">
        <v>0</v>
      </c>
      <c r="L1476">
        <v>0</v>
      </c>
      <c r="M1476">
        <v>0</v>
      </c>
      <c r="O1476" t="str">
        <f>VLOOKUP(Table1[[#This Row],[Province_Number]],WikiTable[],3)</f>
        <v>Sea</v>
      </c>
      <c r="P1476">
        <f>VLOOKUP(Table1[[#This Row],[Province_Number]],WikiTable[],4)</f>
        <v>0</v>
      </c>
      <c r="Q1476">
        <f>VLOOKUP(Table1[[#This Row],[Province_Number]],WikiTable[],12)</f>
        <v>0</v>
      </c>
      <c r="R1476">
        <f>VLOOKUP(Table1[[#This Row],[Province_Number]],WikiTable[],11)</f>
        <v>0</v>
      </c>
      <c r="S1476" s="3"/>
    </row>
    <row r="1477" spans="1:19" x14ac:dyDescent="0.25">
      <c r="A1477">
        <v>1476</v>
      </c>
      <c r="B1477" t="s">
        <v>221</v>
      </c>
      <c r="I1477" t="s">
        <v>4283</v>
      </c>
      <c r="J1477" t="s">
        <v>16</v>
      </c>
      <c r="K1477">
        <v>0</v>
      </c>
      <c r="L1477">
        <v>0</v>
      </c>
      <c r="M1477">
        <v>0</v>
      </c>
      <c r="O1477" t="str">
        <f>VLOOKUP(Table1[[#This Row],[Province_Number]],WikiTable[],3)</f>
        <v>Sea</v>
      </c>
      <c r="P1477">
        <f>VLOOKUP(Table1[[#This Row],[Province_Number]],WikiTable[],4)</f>
        <v>0</v>
      </c>
      <c r="Q1477">
        <f>VLOOKUP(Table1[[#This Row],[Province_Number]],WikiTable[],12)</f>
        <v>0</v>
      </c>
      <c r="R1477">
        <f>VLOOKUP(Table1[[#This Row],[Province_Number]],WikiTable[],11)</f>
        <v>0</v>
      </c>
      <c r="S1477" s="3"/>
    </row>
    <row r="1478" spans="1:19" x14ac:dyDescent="0.25">
      <c r="A1478">
        <v>1477</v>
      </c>
      <c r="B1478" t="s">
        <v>222</v>
      </c>
      <c r="I1478" t="s">
        <v>4283</v>
      </c>
      <c r="J1478" t="s">
        <v>16</v>
      </c>
      <c r="K1478">
        <v>0</v>
      </c>
      <c r="L1478">
        <v>0</v>
      </c>
      <c r="M1478">
        <v>0</v>
      </c>
      <c r="O1478" t="str">
        <f>VLOOKUP(Table1[[#This Row],[Province_Number]],WikiTable[],3)</f>
        <v>Sea</v>
      </c>
      <c r="P1478">
        <f>VLOOKUP(Table1[[#This Row],[Province_Number]],WikiTable[],4)</f>
        <v>0</v>
      </c>
      <c r="Q1478">
        <f>VLOOKUP(Table1[[#This Row],[Province_Number]],WikiTable[],12)</f>
        <v>0</v>
      </c>
      <c r="R1478">
        <f>VLOOKUP(Table1[[#This Row],[Province_Number]],WikiTable[],11)</f>
        <v>0</v>
      </c>
      <c r="S1478" s="3"/>
    </row>
    <row r="1479" spans="1:19" x14ac:dyDescent="0.25">
      <c r="A1479">
        <v>1478</v>
      </c>
      <c r="B1479" t="s">
        <v>223</v>
      </c>
      <c r="I1479" t="s">
        <v>4283</v>
      </c>
      <c r="J1479" t="s">
        <v>16</v>
      </c>
      <c r="K1479">
        <v>0</v>
      </c>
      <c r="L1479">
        <v>0</v>
      </c>
      <c r="M1479">
        <v>0</v>
      </c>
      <c r="O1479" t="str">
        <f>VLOOKUP(Table1[[#This Row],[Province_Number]],WikiTable[],3)</f>
        <v>Sea</v>
      </c>
      <c r="P1479">
        <f>VLOOKUP(Table1[[#This Row],[Province_Number]],WikiTable[],4)</f>
        <v>0</v>
      </c>
      <c r="Q1479">
        <f>VLOOKUP(Table1[[#This Row],[Province_Number]],WikiTable[],12)</f>
        <v>0</v>
      </c>
      <c r="R1479">
        <f>VLOOKUP(Table1[[#This Row],[Province_Number]],WikiTable[],11)</f>
        <v>0</v>
      </c>
      <c r="S1479" s="3"/>
    </row>
    <row r="1480" spans="1:19" x14ac:dyDescent="0.25">
      <c r="A1480">
        <v>1479</v>
      </c>
      <c r="B1480" t="s">
        <v>224</v>
      </c>
      <c r="I1480" t="s">
        <v>4296</v>
      </c>
      <c r="J1480" t="s">
        <v>16</v>
      </c>
      <c r="K1480">
        <v>0</v>
      </c>
      <c r="L1480">
        <v>0</v>
      </c>
      <c r="M1480">
        <v>0</v>
      </c>
      <c r="O1480" t="str">
        <f>VLOOKUP(Table1[[#This Row],[Province_Number]],WikiTable[],3)</f>
        <v>Sea</v>
      </c>
      <c r="P1480">
        <f>VLOOKUP(Table1[[#This Row],[Province_Number]],WikiTable[],4)</f>
        <v>0</v>
      </c>
      <c r="Q1480">
        <f>VLOOKUP(Table1[[#This Row],[Province_Number]],WikiTable[],12)</f>
        <v>0</v>
      </c>
      <c r="R1480">
        <f>VLOOKUP(Table1[[#This Row],[Province_Number]],WikiTable[],11)</f>
        <v>0</v>
      </c>
      <c r="S1480" s="3"/>
    </row>
    <row r="1481" spans="1:19" x14ac:dyDescent="0.25">
      <c r="A1481">
        <v>1480</v>
      </c>
      <c r="B1481" t="s">
        <v>226</v>
      </c>
      <c r="I1481" t="s">
        <v>4283</v>
      </c>
      <c r="J1481" t="s">
        <v>16</v>
      </c>
      <c r="K1481">
        <v>0</v>
      </c>
      <c r="L1481">
        <v>0</v>
      </c>
      <c r="M1481">
        <v>0</v>
      </c>
      <c r="O1481" t="str">
        <f>VLOOKUP(Table1[[#This Row],[Province_Number]],WikiTable[],3)</f>
        <v>Sea</v>
      </c>
      <c r="P1481">
        <f>VLOOKUP(Table1[[#This Row],[Province_Number]],WikiTable[],4)</f>
        <v>0</v>
      </c>
      <c r="Q1481">
        <f>VLOOKUP(Table1[[#This Row],[Province_Number]],WikiTable[],12)</f>
        <v>0</v>
      </c>
      <c r="R1481">
        <f>VLOOKUP(Table1[[#This Row],[Province_Number]],WikiTable[],11)</f>
        <v>0</v>
      </c>
      <c r="S1481" s="3"/>
    </row>
    <row r="1482" spans="1:19" x14ac:dyDescent="0.25">
      <c r="A1482">
        <v>1481</v>
      </c>
      <c r="B1482" t="s">
        <v>227</v>
      </c>
      <c r="I1482" t="s">
        <v>13</v>
      </c>
      <c r="J1482" t="s">
        <v>16</v>
      </c>
      <c r="K1482">
        <v>0</v>
      </c>
      <c r="L1482">
        <v>0</v>
      </c>
      <c r="M1482">
        <v>0</v>
      </c>
      <c r="O1482" t="str">
        <f>VLOOKUP(Table1[[#This Row],[Province_Number]],WikiTable[],3)</f>
        <v>Sea</v>
      </c>
      <c r="P1482">
        <f>VLOOKUP(Table1[[#This Row],[Province_Number]],WikiTable[],4)</f>
        <v>0</v>
      </c>
      <c r="Q1482">
        <f>VLOOKUP(Table1[[#This Row],[Province_Number]],WikiTable[],12)</f>
        <v>0</v>
      </c>
      <c r="R1482">
        <f>VLOOKUP(Table1[[#This Row],[Province_Number]],WikiTable[],11)</f>
        <v>0</v>
      </c>
      <c r="S1482" s="3"/>
    </row>
    <row r="1483" spans="1:19" x14ac:dyDescent="0.25">
      <c r="A1483">
        <v>1482</v>
      </c>
      <c r="B1483" t="s">
        <v>3425</v>
      </c>
      <c r="I1483" t="s">
        <v>13</v>
      </c>
      <c r="O1483" s="3" t="str">
        <f>VLOOKUP(Table1[[#This Row],[Province_Number]],WikiTable[],3)</f>
        <v>Sea</v>
      </c>
      <c r="P1483" s="3">
        <f>VLOOKUP(Table1[[#This Row],[Province_Number]],WikiTable[],4)</f>
        <v>0</v>
      </c>
      <c r="Q1483" s="3">
        <f>VLOOKUP(Table1[[#This Row],[Province_Number]],WikiTable[],12)</f>
        <v>0</v>
      </c>
      <c r="R1483" s="3">
        <f>VLOOKUP(Table1[[#This Row],[Province_Number]],WikiTable[],11)</f>
        <v>0</v>
      </c>
      <c r="S1483" s="3"/>
    </row>
    <row r="1484" spans="1:19" x14ac:dyDescent="0.25">
      <c r="A1484">
        <v>1483</v>
      </c>
      <c r="B1484" t="s">
        <v>3426</v>
      </c>
      <c r="I1484" t="s">
        <v>13</v>
      </c>
      <c r="O1484" s="3" t="str">
        <f>VLOOKUP(Table1[[#This Row],[Province_Number]],WikiTable[],3)</f>
        <v>Sea</v>
      </c>
      <c r="P1484" s="3">
        <f>VLOOKUP(Table1[[#This Row],[Province_Number]],WikiTable[],4)</f>
        <v>0</v>
      </c>
      <c r="Q1484" s="3">
        <f>VLOOKUP(Table1[[#This Row],[Province_Number]],WikiTable[],12)</f>
        <v>0</v>
      </c>
      <c r="R1484" s="3">
        <f>VLOOKUP(Table1[[#This Row],[Province_Number]],WikiTable[],11)</f>
        <v>0</v>
      </c>
      <c r="S1484" s="3"/>
    </row>
    <row r="1485" spans="1:19" x14ac:dyDescent="0.25">
      <c r="A1485">
        <v>1484</v>
      </c>
      <c r="B1485" t="s">
        <v>3427</v>
      </c>
      <c r="I1485" t="s">
        <v>13</v>
      </c>
      <c r="O1485" s="3" t="str">
        <f>VLOOKUP(Table1[[#This Row],[Province_Number]],WikiTable[],3)</f>
        <v>Sea</v>
      </c>
      <c r="P1485" s="3">
        <f>VLOOKUP(Table1[[#This Row],[Province_Number]],WikiTable[],4)</f>
        <v>0</v>
      </c>
      <c r="Q1485" s="3">
        <f>VLOOKUP(Table1[[#This Row],[Province_Number]],WikiTable[],12)</f>
        <v>0</v>
      </c>
      <c r="R1485" s="3">
        <f>VLOOKUP(Table1[[#This Row],[Province_Number]],WikiTable[],11)</f>
        <v>0</v>
      </c>
      <c r="S1485" s="3"/>
    </row>
    <row r="1486" spans="1:19" x14ac:dyDescent="0.25">
      <c r="A1486">
        <v>1485</v>
      </c>
      <c r="B1486" t="s">
        <v>3428</v>
      </c>
      <c r="I1486" t="s">
        <v>13</v>
      </c>
      <c r="O1486" s="3" t="str">
        <f>VLOOKUP(Table1[[#This Row],[Province_Number]],WikiTable[],3)</f>
        <v>Sea</v>
      </c>
      <c r="P1486" s="3">
        <f>VLOOKUP(Table1[[#This Row],[Province_Number]],WikiTable[],4)</f>
        <v>0</v>
      </c>
      <c r="Q1486" s="3">
        <f>VLOOKUP(Table1[[#This Row],[Province_Number]],WikiTable[],12)</f>
        <v>0</v>
      </c>
      <c r="R1486" s="3">
        <f>VLOOKUP(Table1[[#This Row],[Province_Number]],WikiTable[],11)</f>
        <v>0</v>
      </c>
      <c r="S1486" s="3"/>
    </row>
    <row r="1487" spans="1:19" x14ac:dyDescent="0.25">
      <c r="A1487">
        <v>1486</v>
      </c>
      <c r="B1487" t="s">
        <v>3429</v>
      </c>
      <c r="I1487" t="s">
        <v>13</v>
      </c>
      <c r="O1487" s="3" t="str">
        <f>VLOOKUP(Table1[[#This Row],[Province_Number]],WikiTable[],3)</f>
        <v>Sea</v>
      </c>
      <c r="P1487" s="3">
        <f>VLOOKUP(Table1[[#This Row],[Province_Number]],WikiTable[],4)</f>
        <v>0</v>
      </c>
      <c r="Q1487" s="3">
        <f>VLOOKUP(Table1[[#This Row],[Province_Number]],WikiTable[],12)</f>
        <v>0</v>
      </c>
      <c r="R1487" s="3">
        <f>VLOOKUP(Table1[[#This Row],[Province_Number]],WikiTable[],11)</f>
        <v>0</v>
      </c>
      <c r="S1487" s="3"/>
    </row>
    <row r="1488" spans="1:19" x14ac:dyDescent="0.25">
      <c r="A1488">
        <v>1487</v>
      </c>
      <c r="B1488" t="s">
        <v>3430</v>
      </c>
      <c r="I1488" t="s">
        <v>13</v>
      </c>
      <c r="O1488" s="3" t="str">
        <f>VLOOKUP(Table1[[#This Row],[Province_Number]],WikiTable[],3)</f>
        <v>Sea</v>
      </c>
      <c r="P1488" s="3">
        <f>VLOOKUP(Table1[[#This Row],[Province_Number]],WikiTable[],4)</f>
        <v>0</v>
      </c>
      <c r="Q1488" s="3">
        <f>VLOOKUP(Table1[[#This Row],[Province_Number]],WikiTable[],12)</f>
        <v>0</v>
      </c>
      <c r="R1488" s="3">
        <f>VLOOKUP(Table1[[#This Row],[Province_Number]],WikiTable[],11)</f>
        <v>0</v>
      </c>
      <c r="S1488" s="3"/>
    </row>
    <row r="1489" spans="1:19" x14ac:dyDescent="0.25">
      <c r="A1489">
        <v>1488</v>
      </c>
      <c r="B1489" t="s">
        <v>3431</v>
      </c>
      <c r="I1489" t="s">
        <v>13</v>
      </c>
      <c r="O1489" s="3" t="str">
        <f>VLOOKUP(Table1[[#This Row],[Province_Number]],WikiTable[],3)</f>
        <v>Sea</v>
      </c>
      <c r="P1489" s="3">
        <f>VLOOKUP(Table1[[#This Row],[Province_Number]],WikiTable[],4)</f>
        <v>0</v>
      </c>
      <c r="Q1489" s="3">
        <f>VLOOKUP(Table1[[#This Row],[Province_Number]],WikiTable[],12)</f>
        <v>0</v>
      </c>
      <c r="R1489" s="3">
        <f>VLOOKUP(Table1[[#This Row],[Province_Number]],WikiTable[],11)</f>
        <v>0</v>
      </c>
      <c r="S1489" s="3"/>
    </row>
    <row r="1490" spans="1:19" x14ac:dyDescent="0.25">
      <c r="A1490">
        <v>1489</v>
      </c>
      <c r="B1490" t="s">
        <v>3432</v>
      </c>
      <c r="I1490" t="s">
        <v>13</v>
      </c>
      <c r="O1490" s="3" t="str">
        <f>VLOOKUP(Table1[[#This Row],[Province_Number]],WikiTable[],3)</f>
        <v>Sea</v>
      </c>
      <c r="P1490" s="3">
        <f>VLOOKUP(Table1[[#This Row],[Province_Number]],WikiTable[],4)</f>
        <v>0</v>
      </c>
      <c r="Q1490" s="3">
        <f>VLOOKUP(Table1[[#This Row],[Province_Number]],WikiTable[],12)</f>
        <v>0</v>
      </c>
      <c r="R1490" s="3">
        <f>VLOOKUP(Table1[[#This Row],[Province_Number]],WikiTable[],11)</f>
        <v>0</v>
      </c>
      <c r="S1490" s="3"/>
    </row>
    <row r="1491" spans="1:19" x14ac:dyDescent="0.25">
      <c r="A1491">
        <v>1490</v>
      </c>
      <c r="B1491" t="s">
        <v>2887</v>
      </c>
      <c r="I1491" t="s">
        <v>25</v>
      </c>
      <c r="O1491" s="3" t="str">
        <f>VLOOKUP(Table1[[#This Row],[Province_Number]],WikiTable[],3)</f>
        <v>Sea</v>
      </c>
      <c r="P1491" s="3">
        <f>VLOOKUP(Table1[[#This Row],[Province_Number]],WikiTable[],4)</f>
        <v>0</v>
      </c>
      <c r="Q1491" s="3">
        <f>VLOOKUP(Table1[[#This Row],[Province_Number]],WikiTable[],12)</f>
        <v>0</v>
      </c>
      <c r="R1491" s="3">
        <f>VLOOKUP(Table1[[#This Row],[Province_Number]],WikiTable[],11)</f>
        <v>0</v>
      </c>
      <c r="S1491" s="3"/>
    </row>
    <row r="1492" spans="1:19" x14ac:dyDescent="0.25">
      <c r="A1492">
        <v>1491</v>
      </c>
      <c r="B1492" t="s">
        <v>3433</v>
      </c>
      <c r="I1492" t="s">
        <v>25</v>
      </c>
      <c r="O1492" s="3" t="str">
        <f>VLOOKUP(Table1[[#This Row],[Province_Number]],WikiTable[],3)</f>
        <v>Sea</v>
      </c>
      <c r="P1492" s="3">
        <f>VLOOKUP(Table1[[#This Row],[Province_Number]],WikiTable[],4)</f>
        <v>0</v>
      </c>
      <c r="Q1492" s="3">
        <f>VLOOKUP(Table1[[#This Row],[Province_Number]],WikiTable[],12)</f>
        <v>0</v>
      </c>
      <c r="R1492" s="3">
        <f>VLOOKUP(Table1[[#This Row],[Province_Number]],WikiTable[],11)</f>
        <v>0</v>
      </c>
      <c r="S1492" s="3"/>
    </row>
    <row r="1493" spans="1:19" x14ac:dyDescent="0.25">
      <c r="A1493">
        <v>1492</v>
      </c>
      <c r="B1493" t="s">
        <v>3434</v>
      </c>
      <c r="I1493" t="s">
        <v>25</v>
      </c>
      <c r="O1493" s="3" t="str">
        <f>VLOOKUP(Table1[[#This Row],[Province_Number]],WikiTable[],3)</f>
        <v>Sea</v>
      </c>
      <c r="P1493" s="3">
        <f>VLOOKUP(Table1[[#This Row],[Province_Number]],WikiTable[],4)</f>
        <v>0</v>
      </c>
      <c r="Q1493" s="3">
        <f>VLOOKUP(Table1[[#This Row],[Province_Number]],WikiTable[],12)</f>
        <v>0</v>
      </c>
      <c r="R1493" s="3">
        <f>VLOOKUP(Table1[[#This Row],[Province_Number]],WikiTable[],11)</f>
        <v>0</v>
      </c>
      <c r="S1493" s="3"/>
    </row>
    <row r="1494" spans="1:19" x14ac:dyDescent="0.25">
      <c r="A1494">
        <v>1493</v>
      </c>
      <c r="B1494" t="s">
        <v>3435</v>
      </c>
      <c r="I1494" t="s">
        <v>13</v>
      </c>
      <c r="O1494" s="3" t="str">
        <f>VLOOKUP(Table1[[#This Row],[Province_Number]],WikiTable[],3)</f>
        <v>Sea</v>
      </c>
      <c r="P1494" s="3">
        <f>VLOOKUP(Table1[[#This Row],[Province_Number]],WikiTable[],4)</f>
        <v>0</v>
      </c>
      <c r="Q1494" s="3">
        <f>VLOOKUP(Table1[[#This Row],[Province_Number]],WikiTable[],12)</f>
        <v>0</v>
      </c>
      <c r="R1494" s="3">
        <f>VLOOKUP(Table1[[#This Row],[Province_Number]],WikiTable[],11)</f>
        <v>0</v>
      </c>
      <c r="S1494" s="3"/>
    </row>
    <row r="1495" spans="1:19" x14ac:dyDescent="0.25">
      <c r="A1495">
        <v>1494</v>
      </c>
      <c r="B1495" t="s">
        <v>3436</v>
      </c>
      <c r="I1495" t="s">
        <v>25</v>
      </c>
      <c r="O1495" s="3" t="str">
        <f>VLOOKUP(Table1[[#This Row],[Province_Number]],WikiTable[],3)</f>
        <v>Sea</v>
      </c>
      <c r="P1495" s="3">
        <f>VLOOKUP(Table1[[#This Row],[Province_Number]],WikiTable[],4)</f>
        <v>0</v>
      </c>
      <c r="Q1495" s="3">
        <f>VLOOKUP(Table1[[#This Row],[Province_Number]],WikiTable[],12)</f>
        <v>0</v>
      </c>
      <c r="R1495" s="3">
        <f>VLOOKUP(Table1[[#This Row],[Province_Number]],WikiTable[],11)</f>
        <v>0</v>
      </c>
      <c r="S1495" s="3"/>
    </row>
    <row r="1496" spans="1:19" x14ac:dyDescent="0.25">
      <c r="A1496">
        <v>1495</v>
      </c>
      <c r="B1496" t="s">
        <v>3437</v>
      </c>
      <c r="I1496" t="s">
        <v>13</v>
      </c>
      <c r="O1496" s="3" t="str">
        <f>VLOOKUP(Table1[[#This Row],[Province_Number]],WikiTable[],3)</f>
        <v>Sea</v>
      </c>
      <c r="P1496" s="3">
        <f>VLOOKUP(Table1[[#This Row],[Province_Number]],WikiTable[],4)</f>
        <v>0</v>
      </c>
      <c r="Q1496" s="3">
        <f>VLOOKUP(Table1[[#This Row],[Province_Number]],WikiTable[],12)</f>
        <v>0</v>
      </c>
      <c r="R1496" s="3">
        <f>VLOOKUP(Table1[[#This Row],[Province_Number]],WikiTable[],11)</f>
        <v>0</v>
      </c>
      <c r="S1496" s="3"/>
    </row>
    <row r="1497" spans="1:19" x14ac:dyDescent="0.25">
      <c r="A1497">
        <v>1496</v>
      </c>
      <c r="B1497" t="s">
        <v>3438</v>
      </c>
      <c r="I1497" t="s">
        <v>13</v>
      </c>
      <c r="O1497" s="3" t="str">
        <f>VLOOKUP(Table1[[#This Row],[Province_Number]],WikiTable[],3)</f>
        <v>Sea</v>
      </c>
      <c r="P1497" s="3">
        <f>VLOOKUP(Table1[[#This Row],[Province_Number]],WikiTable[],4)</f>
        <v>0</v>
      </c>
      <c r="Q1497" s="3">
        <f>VLOOKUP(Table1[[#This Row],[Province_Number]],WikiTable[],12)</f>
        <v>0</v>
      </c>
      <c r="R1497" s="3">
        <f>VLOOKUP(Table1[[#This Row],[Province_Number]],WikiTable[],11)</f>
        <v>0</v>
      </c>
      <c r="S1497" s="3"/>
    </row>
    <row r="1498" spans="1:19" x14ac:dyDescent="0.25">
      <c r="A1498">
        <v>1497</v>
      </c>
      <c r="B1498" t="s">
        <v>229</v>
      </c>
      <c r="I1498" t="s">
        <v>13</v>
      </c>
      <c r="J1498" t="s">
        <v>16</v>
      </c>
      <c r="K1498">
        <v>0</v>
      </c>
      <c r="L1498">
        <v>0</v>
      </c>
      <c r="M1498">
        <v>0</v>
      </c>
      <c r="O1498" t="str">
        <f>VLOOKUP(Table1[[#This Row],[Province_Number]],WikiTable[],3)</f>
        <v>Sea</v>
      </c>
      <c r="P1498">
        <f>VLOOKUP(Table1[[#This Row],[Province_Number]],WikiTable[],4)</f>
        <v>0</v>
      </c>
      <c r="Q1498">
        <f>VLOOKUP(Table1[[#This Row],[Province_Number]],WikiTable[],12)</f>
        <v>0</v>
      </c>
      <c r="R1498">
        <f>VLOOKUP(Table1[[#This Row],[Province_Number]],WikiTable[],11)</f>
        <v>0</v>
      </c>
      <c r="S1498" s="3"/>
    </row>
    <row r="1499" spans="1:19" x14ac:dyDescent="0.25">
      <c r="A1499">
        <v>1498</v>
      </c>
      <c r="B1499" t="s">
        <v>230</v>
      </c>
      <c r="I1499" t="s">
        <v>13</v>
      </c>
      <c r="J1499" t="s">
        <v>16</v>
      </c>
      <c r="K1499">
        <v>0</v>
      </c>
      <c r="L1499">
        <v>0</v>
      </c>
      <c r="M1499">
        <v>0</v>
      </c>
      <c r="O1499" t="str">
        <f>VLOOKUP(Table1[[#This Row],[Province_Number]],WikiTable[],3)</f>
        <v>Sea</v>
      </c>
      <c r="P1499">
        <f>VLOOKUP(Table1[[#This Row],[Province_Number]],WikiTable[],4)</f>
        <v>0</v>
      </c>
      <c r="Q1499">
        <f>VLOOKUP(Table1[[#This Row],[Province_Number]],WikiTable[],12)</f>
        <v>0</v>
      </c>
      <c r="R1499">
        <f>VLOOKUP(Table1[[#This Row],[Province_Number]],WikiTable[],11)</f>
        <v>0</v>
      </c>
      <c r="S1499" s="3"/>
    </row>
    <row r="1500" spans="1:19" x14ac:dyDescent="0.25">
      <c r="A1500">
        <v>1499</v>
      </c>
      <c r="B1500" t="s">
        <v>3439</v>
      </c>
      <c r="I1500" t="s">
        <v>25</v>
      </c>
      <c r="O1500" s="3" t="str">
        <f>VLOOKUP(Table1[[#This Row],[Province_Number]],WikiTable[],3)</f>
        <v>Sea</v>
      </c>
      <c r="P1500" s="3">
        <f>VLOOKUP(Table1[[#This Row],[Province_Number]],WikiTable[],4)</f>
        <v>0</v>
      </c>
      <c r="Q1500" s="3">
        <f>VLOOKUP(Table1[[#This Row],[Province_Number]],WikiTable[],12)</f>
        <v>0</v>
      </c>
      <c r="R1500" s="3">
        <f>VLOOKUP(Table1[[#This Row],[Province_Number]],WikiTable[],11)</f>
        <v>0</v>
      </c>
      <c r="S1500" s="3"/>
    </row>
    <row r="1501" spans="1:19" x14ac:dyDescent="0.25">
      <c r="A1501">
        <v>1500</v>
      </c>
      <c r="B1501" t="s">
        <v>3440</v>
      </c>
      <c r="I1501" t="s">
        <v>25</v>
      </c>
      <c r="O1501" s="3" t="str">
        <f>VLOOKUP(Table1[[#This Row],[Province_Number]],WikiTable[],3)</f>
        <v>Sea</v>
      </c>
      <c r="P1501" s="3">
        <f>VLOOKUP(Table1[[#This Row],[Province_Number]],WikiTable[],4)</f>
        <v>0</v>
      </c>
      <c r="Q1501" s="3">
        <f>VLOOKUP(Table1[[#This Row],[Province_Number]],WikiTable[],12)</f>
        <v>0</v>
      </c>
      <c r="R1501" s="3">
        <f>VLOOKUP(Table1[[#This Row],[Province_Number]],WikiTable[],11)</f>
        <v>0</v>
      </c>
      <c r="S1501" s="3"/>
    </row>
    <row r="1502" spans="1:19" x14ac:dyDescent="0.25">
      <c r="A1502">
        <v>1501</v>
      </c>
      <c r="B1502" t="s">
        <v>234</v>
      </c>
      <c r="I1502" t="s">
        <v>25</v>
      </c>
      <c r="J1502" t="s">
        <v>16</v>
      </c>
      <c r="K1502">
        <v>0</v>
      </c>
      <c r="L1502">
        <v>0</v>
      </c>
      <c r="M1502">
        <v>0</v>
      </c>
      <c r="O1502" t="str">
        <f>VLOOKUP(Table1[[#This Row],[Province_Number]],WikiTable[],3)</f>
        <v>Sea</v>
      </c>
      <c r="P1502">
        <f>VLOOKUP(Table1[[#This Row],[Province_Number]],WikiTable[],4)</f>
        <v>0</v>
      </c>
      <c r="Q1502">
        <f>VLOOKUP(Table1[[#This Row],[Province_Number]],WikiTable[],12)</f>
        <v>0</v>
      </c>
      <c r="R1502">
        <f>VLOOKUP(Table1[[#This Row],[Province_Number]],WikiTable[],11)</f>
        <v>0</v>
      </c>
      <c r="S1502" s="3"/>
    </row>
    <row r="1503" spans="1:19" x14ac:dyDescent="0.25">
      <c r="A1503">
        <v>1502</v>
      </c>
      <c r="B1503" t="s">
        <v>235</v>
      </c>
      <c r="I1503" t="s">
        <v>25</v>
      </c>
      <c r="J1503" t="s">
        <v>16</v>
      </c>
      <c r="K1503">
        <v>0</v>
      </c>
      <c r="L1503">
        <v>0</v>
      </c>
      <c r="M1503">
        <v>0</v>
      </c>
      <c r="O1503" t="str">
        <f>VLOOKUP(Table1[[#This Row],[Province_Number]],WikiTable[],3)</f>
        <v>Sea</v>
      </c>
      <c r="P1503">
        <f>VLOOKUP(Table1[[#This Row],[Province_Number]],WikiTable[],4)</f>
        <v>0</v>
      </c>
      <c r="Q1503">
        <f>VLOOKUP(Table1[[#This Row],[Province_Number]],WikiTable[],12)</f>
        <v>0</v>
      </c>
      <c r="R1503">
        <f>VLOOKUP(Table1[[#This Row],[Province_Number]],WikiTable[],11)</f>
        <v>0</v>
      </c>
      <c r="S1503" s="3"/>
    </row>
    <row r="1504" spans="1:19" x14ac:dyDescent="0.25">
      <c r="A1504">
        <v>1503</v>
      </c>
      <c r="B1504" t="s">
        <v>236</v>
      </c>
      <c r="I1504" t="s">
        <v>25</v>
      </c>
      <c r="J1504" t="s">
        <v>16</v>
      </c>
      <c r="K1504">
        <v>0</v>
      </c>
      <c r="L1504">
        <v>0</v>
      </c>
      <c r="M1504">
        <v>0</v>
      </c>
      <c r="O1504" t="str">
        <f>VLOOKUP(Table1[[#This Row],[Province_Number]],WikiTable[],3)</f>
        <v>Sea</v>
      </c>
      <c r="P1504">
        <f>VLOOKUP(Table1[[#This Row],[Province_Number]],WikiTable[],4)</f>
        <v>0</v>
      </c>
      <c r="Q1504">
        <f>VLOOKUP(Table1[[#This Row],[Province_Number]],WikiTable[],12)</f>
        <v>0</v>
      </c>
      <c r="R1504">
        <f>VLOOKUP(Table1[[#This Row],[Province_Number]],WikiTable[],11)</f>
        <v>0</v>
      </c>
      <c r="S1504" s="3"/>
    </row>
    <row r="1505" spans="1:19" x14ac:dyDescent="0.25">
      <c r="A1505">
        <v>1504</v>
      </c>
      <c r="B1505" t="s">
        <v>237</v>
      </c>
      <c r="I1505" t="s">
        <v>25</v>
      </c>
      <c r="J1505" t="s">
        <v>16</v>
      </c>
      <c r="K1505">
        <v>0</v>
      </c>
      <c r="L1505">
        <v>0</v>
      </c>
      <c r="M1505">
        <v>0</v>
      </c>
      <c r="O1505" t="str">
        <f>VLOOKUP(Table1[[#This Row],[Province_Number]],WikiTable[],3)</f>
        <v>Sea</v>
      </c>
      <c r="P1505">
        <f>VLOOKUP(Table1[[#This Row],[Province_Number]],WikiTable[],4)</f>
        <v>0</v>
      </c>
      <c r="Q1505">
        <f>VLOOKUP(Table1[[#This Row],[Province_Number]],WikiTable[],12)</f>
        <v>0</v>
      </c>
      <c r="R1505">
        <f>VLOOKUP(Table1[[#This Row],[Province_Number]],WikiTable[],11)</f>
        <v>0</v>
      </c>
      <c r="S1505" s="3"/>
    </row>
    <row r="1506" spans="1:19" x14ac:dyDescent="0.25">
      <c r="A1506">
        <v>1505</v>
      </c>
      <c r="B1506" t="s">
        <v>238</v>
      </c>
      <c r="I1506" t="s">
        <v>25</v>
      </c>
      <c r="J1506" t="s">
        <v>16</v>
      </c>
      <c r="K1506">
        <v>0</v>
      </c>
      <c r="L1506">
        <v>0</v>
      </c>
      <c r="M1506">
        <v>0</v>
      </c>
      <c r="O1506" t="str">
        <f>VLOOKUP(Table1[[#This Row],[Province_Number]],WikiTable[],3)</f>
        <v>Sea</v>
      </c>
      <c r="P1506">
        <f>VLOOKUP(Table1[[#This Row],[Province_Number]],WikiTable[],4)</f>
        <v>0</v>
      </c>
      <c r="Q1506">
        <f>VLOOKUP(Table1[[#This Row],[Province_Number]],WikiTable[],12)</f>
        <v>0</v>
      </c>
      <c r="R1506">
        <f>VLOOKUP(Table1[[#This Row],[Province_Number]],WikiTable[],11)</f>
        <v>0</v>
      </c>
      <c r="S1506" s="3"/>
    </row>
    <row r="1507" spans="1:19" x14ac:dyDescent="0.25">
      <c r="A1507">
        <v>1506</v>
      </c>
      <c r="B1507" t="s">
        <v>239</v>
      </c>
      <c r="I1507" t="s">
        <v>25</v>
      </c>
      <c r="J1507" t="s">
        <v>16</v>
      </c>
      <c r="K1507">
        <v>0</v>
      </c>
      <c r="L1507">
        <v>0</v>
      </c>
      <c r="M1507">
        <v>0</v>
      </c>
      <c r="O1507" t="str">
        <f>VLOOKUP(Table1[[#This Row],[Province_Number]],WikiTable[],3)</f>
        <v>Sea</v>
      </c>
      <c r="P1507">
        <f>VLOOKUP(Table1[[#This Row],[Province_Number]],WikiTable[],4)</f>
        <v>0</v>
      </c>
      <c r="Q1507">
        <f>VLOOKUP(Table1[[#This Row],[Province_Number]],WikiTable[],12)</f>
        <v>0</v>
      </c>
      <c r="R1507">
        <f>VLOOKUP(Table1[[#This Row],[Province_Number]],WikiTable[],11)</f>
        <v>0</v>
      </c>
      <c r="S1507" s="3"/>
    </row>
    <row r="1508" spans="1:19" x14ac:dyDescent="0.25">
      <c r="A1508">
        <v>1507</v>
      </c>
      <c r="B1508" t="s">
        <v>240</v>
      </c>
      <c r="I1508" t="s">
        <v>25</v>
      </c>
      <c r="J1508" t="s">
        <v>16</v>
      </c>
      <c r="K1508">
        <v>0</v>
      </c>
      <c r="L1508">
        <v>0</v>
      </c>
      <c r="M1508">
        <v>0</v>
      </c>
      <c r="O1508" t="str">
        <f>VLOOKUP(Table1[[#This Row],[Province_Number]],WikiTable[],3)</f>
        <v>Sea</v>
      </c>
      <c r="P1508">
        <f>VLOOKUP(Table1[[#This Row],[Province_Number]],WikiTable[],4)</f>
        <v>0</v>
      </c>
      <c r="Q1508">
        <f>VLOOKUP(Table1[[#This Row],[Province_Number]],WikiTable[],12)</f>
        <v>0</v>
      </c>
      <c r="R1508">
        <f>VLOOKUP(Table1[[#This Row],[Province_Number]],WikiTable[],11)</f>
        <v>0</v>
      </c>
      <c r="S1508" s="3"/>
    </row>
    <row r="1509" spans="1:19" x14ac:dyDescent="0.25">
      <c r="A1509">
        <v>1508</v>
      </c>
      <c r="B1509" t="s">
        <v>241</v>
      </c>
      <c r="I1509" t="s">
        <v>25</v>
      </c>
      <c r="J1509" t="s">
        <v>16</v>
      </c>
      <c r="K1509">
        <v>0</v>
      </c>
      <c r="L1509">
        <v>0</v>
      </c>
      <c r="M1509">
        <v>0</v>
      </c>
      <c r="O1509" t="str">
        <f>VLOOKUP(Table1[[#This Row],[Province_Number]],WikiTable[],3)</f>
        <v>Sea</v>
      </c>
      <c r="P1509">
        <f>VLOOKUP(Table1[[#This Row],[Province_Number]],WikiTable[],4)</f>
        <v>0</v>
      </c>
      <c r="Q1509">
        <f>VLOOKUP(Table1[[#This Row],[Province_Number]],WikiTable[],12)</f>
        <v>0</v>
      </c>
      <c r="R1509">
        <f>VLOOKUP(Table1[[#This Row],[Province_Number]],WikiTable[],11)</f>
        <v>0</v>
      </c>
      <c r="S1509" s="3"/>
    </row>
    <row r="1510" spans="1:19" x14ac:dyDescent="0.25">
      <c r="A1510">
        <v>1509</v>
      </c>
      <c r="B1510" t="s">
        <v>242</v>
      </c>
      <c r="I1510" t="s">
        <v>25</v>
      </c>
      <c r="J1510" t="s">
        <v>16</v>
      </c>
      <c r="K1510">
        <v>0</v>
      </c>
      <c r="L1510">
        <v>0</v>
      </c>
      <c r="M1510">
        <v>0</v>
      </c>
      <c r="O1510" t="str">
        <f>VLOOKUP(Table1[[#This Row],[Province_Number]],WikiTable[],3)</f>
        <v>Sea</v>
      </c>
      <c r="P1510">
        <f>VLOOKUP(Table1[[#This Row],[Province_Number]],WikiTable[],4)</f>
        <v>0</v>
      </c>
      <c r="Q1510">
        <f>VLOOKUP(Table1[[#This Row],[Province_Number]],WikiTable[],12)</f>
        <v>0</v>
      </c>
      <c r="R1510">
        <f>VLOOKUP(Table1[[#This Row],[Province_Number]],WikiTable[],11)</f>
        <v>0</v>
      </c>
      <c r="S1510" s="3"/>
    </row>
    <row r="1511" spans="1:19" x14ac:dyDescent="0.25">
      <c r="A1511">
        <v>1510</v>
      </c>
      <c r="B1511" t="s">
        <v>244</v>
      </c>
      <c r="I1511" t="s">
        <v>25</v>
      </c>
      <c r="J1511" t="s">
        <v>16</v>
      </c>
      <c r="K1511">
        <v>0</v>
      </c>
      <c r="L1511">
        <v>0</v>
      </c>
      <c r="M1511">
        <v>0</v>
      </c>
      <c r="O1511" t="str">
        <f>VLOOKUP(Table1[[#This Row],[Province_Number]],WikiTable[],3)</f>
        <v>Sea</v>
      </c>
      <c r="P1511">
        <f>VLOOKUP(Table1[[#This Row],[Province_Number]],WikiTable[],4)</f>
        <v>0</v>
      </c>
      <c r="Q1511">
        <f>VLOOKUP(Table1[[#This Row],[Province_Number]],WikiTable[],12)</f>
        <v>0</v>
      </c>
      <c r="R1511">
        <f>VLOOKUP(Table1[[#This Row],[Province_Number]],WikiTable[],11)</f>
        <v>0</v>
      </c>
      <c r="S1511" s="3"/>
    </row>
    <row r="1512" spans="1:19" x14ac:dyDescent="0.25">
      <c r="A1512">
        <v>1511</v>
      </c>
      <c r="B1512" t="s">
        <v>245</v>
      </c>
      <c r="I1512" t="s">
        <v>25</v>
      </c>
      <c r="J1512" t="s">
        <v>16</v>
      </c>
      <c r="K1512">
        <v>0</v>
      </c>
      <c r="L1512">
        <v>0</v>
      </c>
      <c r="M1512">
        <v>0</v>
      </c>
      <c r="O1512" t="str">
        <f>VLOOKUP(Table1[[#This Row],[Province_Number]],WikiTable[],3)</f>
        <v>Sea</v>
      </c>
      <c r="P1512">
        <f>VLOOKUP(Table1[[#This Row],[Province_Number]],WikiTable[],4)</f>
        <v>0</v>
      </c>
      <c r="Q1512">
        <f>VLOOKUP(Table1[[#This Row],[Province_Number]],WikiTable[],12)</f>
        <v>0</v>
      </c>
      <c r="R1512">
        <f>VLOOKUP(Table1[[#This Row],[Province_Number]],WikiTable[],11)</f>
        <v>0</v>
      </c>
      <c r="S1512" s="3"/>
    </row>
    <row r="1513" spans="1:19" x14ac:dyDescent="0.25">
      <c r="A1513">
        <v>1512</v>
      </c>
      <c r="B1513" t="s">
        <v>246</v>
      </c>
      <c r="I1513" t="s">
        <v>25</v>
      </c>
      <c r="J1513" t="s">
        <v>16</v>
      </c>
      <c r="K1513">
        <v>0</v>
      </c>
      <c r="L1513">
        <v>0</v>
      </c>
      <c r="M1513">
        <v>0</v>
      </c>
      <c r="O1513" t="str">
        <f>VLOOKUP(Table1[[#This Row],[Province_Number]],WikiTable[],3)</f>
        <v>Sea</v>
      </c>
      <c r="P1513">
        <f>VLOOKUP(Table1[[#This Row],[Province_Number]],WikiTable[],4)</f>
        <v>0</v>
      </c>
      <c r="Q1513">
        <f>VLOOKUP(Table1[[#This Row],[Province_Number]],WikiTable[],12)</f>
        <v>0</v>
      </c>
      <c r="R1513">
        <f>VLOOKUP(Table1[[#This Row],[Province_Number]],WikiTable[],11)</f>
        <v>0</v>
      </c>
      <c r="S1513" s="3"/>
    </row>
    <row r="1514" spans="1:19" x14ac:dyDescent="0.25">
      <c r="A1514">
        <v>1513</v>
      </c>
      <c r="B1514" t="s">
        <v>247</v>
      </c>
      <c r="I1514" t="s">
        <v>25</v>
      </c>
      <c r="J1514" t="s">
        <v>16</v>
      </c>
      <c r="O1514" t="str">
        <f>VLOOKUP(Table1[[#This Row],[Province_Number]],WikiTable[],3)</f>
        <v>Sea</v>
      </c>
      <c r="P1514">
        <f>VLOOKUP(Table1[[#This Row],[Province_Number]],WikiTable[],4)</f>
        <v>0</v>
      </c>
      <c r="Q1514">
        <f>VLOOKUP(Table1[[#This Row],[Province_Number]],WikiTable[],12)</f>
        <v>0</v>
      </c>
      <c r="R1514">
        <f>VLOOKUP(Table1[[#This Row],[Province_Number]],WikiTable[],11)</f>
        <v>0</v>
      </c>
      <c r="S1514" s="3"/>
    </row>
    <row r="1515" spans="1:19" x14ac:dyDescent="0.25">
      <c r="A1515">
        <v>1514</v>
      </c>
      <c r="B1515" t="s">
        <v>248</v>
      </c>
      <c r="I1515" t="s">
        <v>25</v>
      </c>
      <c r="J1515" t="s">
        <v>16</v>
      </c>
      <c r="O1515" t="str">
        <f>VLOOKUP(Table1[[#This Row],[Province_Number]],WikiTable[],3)</f>
        <v>Sea</v>
      </c>
      <c r="P1515">
        <f>VLOOKUP(Table1[[#This Row],[Province_Number]],WikiTable[],4)</f>
        <v>0</v>
      </c>
      <c r="Q1515">
        <f>VLOOKUP(Table1[[#This Row],[Province_Number]],WikiTable[],12)</f>
        <v>0</v>
      </c>
      <c r="R1515">
        <f>VLOOKUP(Table1[[#This Row],[Province_Number]],WikiTable[],11)</f>
        <v>0</v>
      </c>
      <c r="S1515" s="3"/>
    </row>
    <row r="1516" spans="1:19" x14ac:dyDescent="0.25">
      <c r="A1516">
        <v>1515</v>
      </c>
      <c r="B1516" t="s">
        <v>249</v>
      </c>
      <c r="I1516" t="s">
        <v>25</v>
      </c>
      <c r="J1516" t="s">
        <v>16</v>
      </c>
      <c r="O1516" t="str">
        <f>VLOOKUP(Table1[[#This Row],[Province_Number]],WikiTable[],3)</f>
        <v>Sea</v>
      </c>
      <c r="P1516">
        <f>VLOOKUP(Table1[[#This Row],[Province_Number]],WikiTable[],4)</f>
        <v>0</v>
      </c>
      <c r="Q1516">
        <f>VLOOKUP(Table1[[#This Row],[Province_Number]],WikiTable[],12)</f>
        <v>0</v>
      </c>
      <c r="R1516">
        <f>VLOOKUP(Table1[[#This Row],[Province_Number]],WikiTable[],11)</f>
        <v>0</v>
      </c>
      <c r="S1516" s="3"/>
    </row>
    <row r="1517" spans="1:19" x14ac:dyDescent="0.25">
      <c r="A1517">
        <v>1516</v>
      </c>
      <c r="B1517" t="s">
        <v>250</v>
      </c>
      <c r="I1517" t="s">
        <v>25</v>
      </c>
      <c r="J1517" t="s">
        <v>16</v>
      </c>
      <c r="O1517" t="str">
        <f>VLOOKUP(Table1[[#This Row],[Province_Number]],WikiTable[],3)</f>
        <v>Sea</v>
      </c>
      <c r="P1517">
        <f>VLOOKUP(Table1[[#This Row],[Province_Number]],WikiTable[],4)</f>
        <v>0</v>
      </c>
      <c r="Q1517">
        <f>VLOOKUP(Table1[[#This Row],[Province_Number]],WikiTable[],12)</f>
        <v>0</v>
      </c>
      <c r="R1517">
        <f>VLOOKUP(Table1[[#This Row],[Province_Number]],WikiTable[],11)</f>
        <v>0</v>
      </c>
      <c r="S1517" s="3"/>
    </row>
    <row r="1518" spans="1:19" x14ac:dyDescent="0.25">
      <c r="A1518">
        <v>1517</v>
      </c>
      <c r="B1518" t="s">
        <v>251</v>
      </c>
      <c r="I1518" t="s">
        <v>25</v>
      </c>
      <c r="J1518" t="s">
        <v>16</v>
      </c>
      <c r="O1518" t="str">
        <f>VLOOKUP(Table1[[#This Row],[Province_Number]],WikiTable[],3)</f>
        <v>Sea</v>
      </c>
      <c r="P1518">
        <f>VLOOKUP(Table1[[#This Row],[Province_Number]],WikiTable[],4)</f>
        <v>0</v>
      </c>
      <c r="Q1518">
        <f>VLOOKUP(Table1[[#This Row],[Province_Number]],WikiTable[],12)</f>
        <v>0</v>
      </c>
      <c r="R1518">
        <f>VLOOKUP(Table1[[#This Row],[Province_Number]],WikiTable[],11)</f>
        <v>0</v>
      </c>
      <c r="S1518" s="3"/>
    </row>
    <row r="1519" spans="1:19" x14ac:dyDescent="0.25">
      <c r="A1519">
        <v>1518</v>
      </c>
      <c r="B1519" t="s">
        <v>252</v>
      </c>
      <c r="I1519" t="s">
        <v>25</v>
      </c>
      <c r="J1519" t="s">
        <v>16</v>
      </c>
      <c r="O1519" t="str">
        <f>VLOOKUP(Table1[[#This Row],[Province_Number]],WikiTable[],3)</f>
        <v>Sea</v>
      </c>
      <c r="P1519">
        <f>VLOOKUP(Table1[[#This Row],[Province_Number]],WikiTable[],4)</f>
        <v>0</v>
      </c>
      <c r="Q1519">
        <f>VLOOKUP(Table1[[#This Row],[Province_Number]],WikiTable[],12)</f>
        <v>0</v>
      </c>
      <c r="R1519">
        <f>VLOOKUP(Table1[[#This Row],[Province_Number]],WikiTable[],11)</f>
        <v>0</v>
      </c>
      <c r="S1519" s="3"/>
    </row>
    <row r="1520" spans="1:19" x14ac:dyDescent="0.25">
      <c r="A1520">
        <v>1519</v>
      </c>
      <c r="B1520" t="s">
        <v>253</v>
      </c>
      <c r="I1520" t="s">
        <v>25</v>
      </c>
      <c r="J1520" t="s">
        <v>16</v>
      </c>
      <c r="O1520" t="str">
        <f>VLOOKUP(Table1[[#This Row],[Province_Number]],WikiTable[],3)</f>
        <v>Sea</v>
      </c>
      <c r="P1520">
        <f>VLOOKUP(Table1[[#This Row],[Province_Number]],WikiTable[],4)</f>
        <v>0</v>
      </c>
      <c r="Q1520">
        <f>VLOOKUP(Table1[[#This Row],[Province_Number]],WikiTable[],12)</f>
        <v>0</v>
      </c>
      <c r="R1520">
        <f>VLOOKUP(Table1[[#This Row],[Province_Number]],WikiTable[],11)</f>
        <v>0</v>
      </c>
      <c r="S1520" s="3"/>
    </row>
    <row r="1521" spans="1:19" x14ac:dyDescent="0.25">
      <c r="A1521">
        <v>1520</v>
      </c>
      <c r="B1521" t="s">
        <v>255</v>
      </c>
      <c r="I1521" t="s">
        <v>25</v>
      </c>
      <c r="J1521" t="s">
        <v>16</v>
      </c>
      <c r="O1521" t="str">
        <f>VLOOKUP(Table1[[#This Row],[Province_Number]],WikiTable[],3)</f>
        <v>Sea</v>
      </c>
      <c r="P1521">
        <f>VLOOKUP(Table1[[#This Row],[Province_Number]],WikiTable[],4)</f>
        <v>0</v>
      </c>
      <c r="Q1521">
        <f>VLOOKUP(Table1[[#This Row],[Province_Number]],WikiTable[],12)</f>
        <v>0</v>
      </c>
      <c r="R1521">
        <f>VLOOKUP(Table1[[#This Row],[Province_Number]],WikiTable[],11)</f>
        <v>0</v>
      </c>
      <c r="S1521" s="3"/>
    </row>
    <row r="1522" spans="1:19" x14ac:dyDescent="0.25">
      <c r="A1522">
        <v>1521</v>
      </c>
      <c r="B1522" t="s">
        <v>257</v>
      </c>
      <c r="I1522" t="s">
        <v>25</v>
      </c>
      <c r="J1522" t="s">
        <v>16</v>
      </c>
      <c r="O1522" t="str">
        <f>VLOOKUP(Table1[[#This Row],[Province_Number]],WikiTable[],3)</f>
        <v>Sea</v>
      </c>
      <c r="P1522">
        <f>VLOOKUP(Table1[[#This Row],[Province_Number]],WikiTable[],4)</f>
        <v>0</v>
      </c>
      <c r="Q1522">
        <f>VLOOKUP(Table1[[#This Row],[Province_Number]],WikiTable[],12)</f>
        <v>0</v>
      </c>
      <c r="R1522">
        <f>VLOOKUP(Table1[[#This Row],[Province_Number]],WikiTable[],11)</f>
        <v>0</v>
      </c>
      <c r="S1522" s="3"/>
    </row>
    <row r="1523" spans="1:19" x14ac:dyDescent="0.25">
      <c r="A1523">
        <v>1522</v>
      </c>
      <c r="B1523" t="s">
        <v>258</v>
      </c>
      <c r="I1523" t="s">
        <v>25</v>
      </c>
      <c r="J1523" t="s">
        <v>16</v>
      </c>
      <c r="O1523" t="str">
        <f>VLOOKUP(Table1[[#This Row],[Province_Number]],WikiTable[],3)</f>
        <v>Sea</v>
      </c>
      <c r="P1523">
        <f>VLOOKUP(Table1[[#This Row],[Province_Number]],WikiTable[],4)</f>
        <v>0</v>
      </c>
      <c r="Q1523">
        <f>VLOOKUP(Table1[[#This Row],[Province_Number]],WikiTable[],12)</f>
        <v>0</v>
      </c>
      <c r="R1523">
        <f>VLOOKUP(Table1[[#This Row],[Province_Number]],WikiTable[],11)</f>
        <v>0</v>
      </c>
      <c r="S1523" s="3"/>
    </row>
    <row r="1524" spans="1:19" x14ac:dyDescent="0.25">
      <c r="A1524">
        <v>1523</v>
      </c>
      <c r="B1524" t="s">
        <v>259</v>
      </c>
      <c r="I1524" t="s">
        <v>25</v>
      </c>
      <c r="J1524" t="s">
        <v>16</v>
      </c>
      <c r="O1524" t="str">
        <f>VLOOKUP(Table1[[#This Row],[Province_Number]],WikiTable[],3)</f>
        <v>Sea</v>
      </c>
      <c r="P1524">
        <f>VLOOKUP(Table1[[#This Row],[Province_Number]],WikiTable[],4)</f>
        <v>0</v>
      </c>
      <c r="Q1524">
        <f>VLOOKUP(Table1[[#This Row],[Province_Number]],WikiTable[],12)</f>
        <v>0</v>
      </c>
      <c r="R1524">
        <f>VLOOKUP(Table1[[#This Row],[Province_Number]],WikiTable[],11)</f>
        <v>0</v>
      </c>
      <c r="S1524" s="3"/>
    </row>
    <row r="1525" spans="1:19" x14ac:dyDescent="0.25">
      <c r="A1525">
        <v>1524</v>
      </c>
      <c r="B1525" t="s">
        <v>260</v>
      </c>
      <c r="I1525" t="s">
        <v>25</v>
      </c>
      <c r="J1525" t="s">
        <v>16</v>
      </c>
      <c r="O1525" t="str">
        <f>VLOOKUP(Table1[[#This Row],[Province_Number]],WikiTable[],3)</f>
        <v>Sea</v>
      </c>
      <c r="P1525">
        <f>VLOOKUP(Table1[[#This Row],[Province_Number]],WikiTable[],4)</f>
        <v>0</v>
      </c>
      <c r="Q1525">
        <f>VLOOKUP(Table1[[#This Row],[Province_Number]],WikiTable[],12)</f>
        <v>0</v>
      </c>
      <c r="R1525">
        <f>VLOOKUP(Table1[[#This Row],[Province_Number]],WikiTable[],11)</f>
        <v>0</v>
      </c>
      <c r="S1525" s="3"/>
    </row>
    <row r="1526" spans="1:19" x14ac:dyDescent="0.25">
      <c r="A1526">
        <v>1525</v>
      </c>
      <c r="B1526" t="s">
        <v>261</v>
      </c>
      <c r="I1526" t="s">
        <v>25</v>
      </c>
      <c r="J1526" t="s">
        <v>16</v>
      </c>
      <c r="O1526" t="str">
        <f>VLOOKUP(Table1[[#This Row],[Province_Number]],WikiTable[],3)</f>
        <v>Sea</v>
      </c>
      <c r="P1526">
        <f>VLOOKUP(Table1[[#This Row],[Province_Number]],WikiTable[],4)</f>
        <v>0</v>
      </c>
      <c r="Q1526">
        <f>VLOOKUP(Table1[[#This Row],[Province_Number]],WikiTable[],12)</f>
        <v>0</v>
      </c>
      <c r="R1526">
        <f>VLOOKUP(Table1[[#This Row],[Province_Number]],WikiTable[],11)</f>
        <v>0</v>
      </c>
      <c r="S1526" s="3"/>
    </row>
    <row r="1527" spans="1:19" x14ac:dyDescent="0.25">
      <c r="A1527">
        <v>1526</v>
      </c>
      <c r="B1527" t="s">
        <v>262</v>
      </c>
      <c r="I1527" t="s">
        <v>25</v>
      </c>
      <c r="J1527" t="s">
        <v>16</v>
      </c>
      <c r="O1527" t="str">
        <f>VLOOKUP(Table1[[#This Row],[Province_Number]],WikiTable[],3)</f>
        <v>Sea</v>
      </c>
      <c r="P1527">
        <f>VLOOKUP(Table1[[#This Row],[Province_Number]],WikiTable[],4)</f>
        <v>0</v>
      </c>
      <c r="Q1527">
        <f>VLOOKUP(Table1[[#This Row],[Province_Number]],WikiTable[],12)</f>
        <v>0</v>
      </c>
      <c r="R1527">
        <f>VLOOKUP(Table1[[#This Row],[Province_Number]],WikiTable[],11)</f>
        <v>0</v>
      </c>
      <c r="S1527" s="3"/>
    </row>
    <row r="1528" spans="1:19" x14ac:dyDescent="0.25">
      <c r="A1528">
        <v>1527</v>
      </c>
      <c r="B1528" t="s">
        <v>3441</v>
      </c>
      <c r="I1528" t="s">
        <v>278</v>
      </c>
      <c r="O1528" s="3" t="str">
        <f>VLOOKUP(Table1[[#This Row],[Province_Number]],WikiTable[],3)</f>
        <v>Sea</v>
      </c>
      <c r="P1528" s="3">
        <f>VLOOKUP(Table1[[#This Row],[Province_Number]],WikiTable[],4)</f>
        <v>0</v>
      </c>
      <c r="Q1528" s="3">
        <f>VLOOKUP(Table1[[#This Row],[Province_Number]],WikiTable[],12)</f>
        <v>0</v>
      </c>
      <c r="R1528" s="3">
        <f>VLOOKUP(Table1[[#This Row],[Province_Number]],WikiTable[],11)</f>
        <v>0</v>
      </c>
      <c r="S1528" s="3"/>
    </row>
    <row r="1529" spans="1:19" x14ac:dyDescent="0.25">
      <c r="A1529">
        <v>1528</v>
      </c>
      <c r="B1529" t="s">
        <v>3442</v>
      </c>
      <c r="I1529" t="s">
        <v>278</v>
      </c>
      <c r="O1529" s="3" t="str">
        <f>VLOOKUP(Table1[[#This Row],[Province_Number]],WikiTable[],3)</f>
        <v>Sea</v>
      </c>
      <c r="P1529" s="3">
        <f>VLOOKUP(Table1[[#This Row],[Province_Number]],WikiTable[],4)</f>
        <v>0</v>
      </c>
      <c r="Q1529" s="3">
        <f>VLOOKUP(Table1[[#This Row],[Province_Number]],WikiTable[],12)</f>
        <v>0</v>
      </c>
      <c r="R1529" s="3">
        <f>VLOOKUP(Table1[[#This Row],[Province_Number]],WikiTable[],11)</f>
        <v>0</v>
      </c>
      <c r="S1529" s="3"/>
    </row>
    <row r="1530" spans="1:19" x14ac:dyDescent="0.25">
      <c r="A1530">
        <v>1529</v>
      </c>
      <c r="B1530" t="s">
        <v>3443</v>
      </c>
      <c r="I1530" t="s">
        <v>278</v>
      </c>
      <c r="O1530" s="3" t="str">
        <f>VLOOKUP(Table1[[#This Row],[Province_Number]],WikiTable[],3)</f>
        <v>Sea</v>
      </c>
      <c r="P1530" s="3">
        <f>VLOOKUP(Table1[[#This Row],[Province_Number]],WikiTable[],4)</f>
        <v>0</v>
      </c>
      <c r="Q1530" s="3">
        <f>VLOOKUP(Table1[[#This Row],[Province_Number]],WikiTable[],12)</f>
        <v>0</v>
      </c>
      <c r="R1530" s="3">
        <f>VLOOKUP(Table1[[#This Row],[Province_Number]],WikiTable[],11)</f>
        <v>0</v>
      </c>
      <c r="S1530" s="3"/>
    </row>
    <row r="1531" spans="1:19" x14ac:dyDescent="0.25">
      <c r="A1531">
        <v>1530</v>
      </c>
      <c r="B1531" t="s">
        <v>3444</v>
      </c>
      <c r="I1531" t="s">
        <v>278</v>
      </c>
      <c r="O1531" s="3" t="str">
        <f>VLOOKUP(Table1[[#This Row],[Province_Number]],WikiTable[],3)</f>
        <v>Sea</v>
      </c>
      <c r="P1531" s="3">
        <f>VLOOKUP(Table1[[#This Row],[Province_Number]],WikiTable[],4)</f>
        <v>0</v>
      </c>
      <c r="Q1531" s="3">
        <f>VLOOKUP(Table1[[#This Row],[Province_Number]],WikiTable[],12)</f>
        <v>0</v>
      </c>
      <c r="R1531" s="3">
        <f>VLOOKUP(Table1[[#This Row],[Province_Number]],WikiTable[],11)</f>
        <v>0</v>
      </c>
      <c r="S1531" s="3"/>
    </row>
    <row r="1532" spans="1:19" x14ac:dyDescent="0.25">
      <c r="A1532">
        <v>1531</v>
      </c>
      <c r="B1532" t="s">
        <v>3445</v>
      </c>
      <c r="I1532" t="s">
        <v>278</v>
      </c>
      <c r="O1532" s="3" t="str">
        <f>VLOOKUP(Table1[[#This Row],[Province_Number]],WikiTable[],3)</f>
        <v>Sea</v>
      </c>
      <c r="P1532" s="3">
        <f>VLOOKUP(Table1[[#This Row],[Province_Number]],WikiTable[],4)</f>
        <v>0</v>
      </c>
      <c r="Q1532" s="3">
        <f>VLOOKUP(Table1[[#This Row],[Province_Number]],WikiTable[],12)</f>
        <v>0</v>
      </c>
      <c r="R1532" s="3">
        <f>VLOOKUP(Table1[[#This Row],[Province_Number]],WikiTable[],11)</f>
        <v>0</v>
      </c>
      <c r="S1532" s="3"/>
    </row>
    <row r="1533" spans="1:19" x14ac:dyDescent="0.25">
      <c r="A1533">
        <v>1532</v>
      </c>
      <c r="B1533" t="s">
        <v>3446</v>
      </c>
      <c r="I1533" t="s">
        <v>265</v>
      </c>
      <c r="O1533" s="3" t="str">
        <f>VLOOKUP(Table1[[#This Row],[Province_Number]],WikiTable[],3)</f>
        <v>Sea</v>
      </c>
      <c r="P1533" s="3">
        <f>VLOOKUP(Table1[[#This Row],[Province_Number]],WikiTable[],4)</f>
        <v>0</v>
      </c>
      <c r="Q1533" s="3">
        <f>VLOOKUP(Table1[[#This Row],[Province_Number]],WikiTable[],12)</f>
        <v>0</v>
      </c>
      <c r="R1533" s="3">
        <f>VLOOKUP(Table1[[#This Row],[Province_Number]],WikiTable[],11)</f>
        <v>0</v>
      </c>
      <c r="S1533" s="3"/>
    </row>
    <row r="1534" spans="1:19" x14ac:dyDescent="0.25">
      <c r="A1534">
        <v>1533</v>
      </c>
      <c r="B1534" t="s">
        <v>3447</v>
      </c>
      <c r="I1534" t="s">
        <v>265</v>
      </c>
      <c r="O1534" s="3" t="str">
        <f>VLOOKUP(Table1[[#This Row],[Province_Number]],WikiTable[],3)</f>
        <v>Sea</v>
      </c>
      <c r="P1534" s="3">
        <f>VLOOKUP(Table1[[#This Row],[Province_Number]],WikiTable[],4)</f>
        <v>0</v>
      </c>
      <c r="Q1534" s="3">
        <f>VLOOKUP(Table1[[#This Row],[Province_Number]],WikiTable[],12)</f>
        <v>0</v>
      </c>
      <c r="R1534" s="3">
        <f>VLOOKUP(Table1[[#This Row],[Province_Number]],WikiTable[],11)</f>
        <v>0</v>
      </c>
      <c r="S1534" s="3"/>
    </row>
    <row r="1535" spans="1:19" x14ac:dyDescent="0.25">
      <c r="A1535">
        <v>1534</v>
      </c>
      <c r="B1535" t="s">
        <v>3448</v>
      </c>
      <c r="I1535" t="s">
        <v>265</v>
      </c>
      <c r="O1535" s="3" t="str">
        <f>VLOOKUP(Table1[[#This Row],[Province_Number]],WikiTable[],3)</f>
        <v>Sea</v>
      </c>
      <c r="P1535" s="3">
        <f>VLOOKUP(Table1[[#This Row],[Province_Number]],WikiTable[],4)</f>
        <v>0</v>
      </c>
      <c r="Q1535" s="3">
        <f>VLOOKUP(Table1[[#This Row],[Province_Number]],WikiTable[],12)</f>
        <v>0</v>
      </c>
      <c r="R1535" s="3">
        <f>VLOOKUP(Table1[[#This Row],[Province_Number]],WikiTable[],11)</f>
        <v>0</v>
      </c>
      <c r="S1535" s="3"/>
    </row>
    <row r="1536" spans="1:19" x14ac:dyDescent="0.25">
      <c r="A1536">
        <v>1535</v>
      </c>
      <c r="B1536" t="s">
        <v>3449</v>
      </c>
      <c r="I1536" t="s">
        <v>265</v>
      </c>
      <c r="O1536" s="3" t="str">
        <f>VLOOKUP(Table1[[#This Row],[Province_Number]],WikiTable[],3)</f>
        <v>Sea</v>
      </c>
      <c r="P1536" s="3">
        <f>VLOOKUP(Table1[[#This Row],[Province_Number]],WikiTable[],4)</f>
        <v>0</v>
      </c>
      <c r="Q1536" s="3">
        <f>VLOOKUP(Table1[[#This Row],[Province_Number]],WikiTable[],12)</f>
        <v>0</v>
      </c>
      <c r="R1536" s="3">
        <f>VLOOKUP(Table1[[#This Row],[Province_Number]],WikiTable[],11)</f>
        <v>0</v>
      </c>
      <c r="S1536" s="3"/>
    </row>
    <row r="1537" spans="1:19" x14ac:dyDescent="0.25">
      <c r="A1537">
        <v>1536</v>
      </c>
      <c r="B1537" t="s">
        <v>264</v>
      </c>
      <c r="I1537" t="s">
        <v>265</v>
      </c>
      <c r="J1537" t="s">
        <v>16</v>
      </c>
      <c r="O1537" t="str">
        <f>VLOOKUP(Table1[[#This Row],[Province_Number]],WikiTable[],3)</f>
        <v>Sea</v>
      </c>
      <c r="P1537">
        <f>VLOOKUP(Table1[[#This Row],[Province_Number]],WikiTable[],4)</f>
        <v>0</v>
      </c>
      <c r="Q1537">
        <f>VLOOKUP(Table1[[#This Row],[Province_Number]],WikiTable[],12)</f>
        <v>0</v>
      </c>
      <c r="R1537">
        <f>VLOOKUP(Table1[[#This Row],[Province_Number]],WikiTable[],11)</f>
        <v>0</v>
      </c>
      <c r="S1537" s="3"/>
    </row>
    <row r="1538" spans="1:19" x14ac:dyDescent="0.25">
      <c r="A1538">
        <v>1537</v>
      </c>
      <c r="B1538" t="s">
        <v>266</v>
      </c>
      <c r="I1538" t="s">
        <v>265</v>
      </c>
      <c r="J1538" t="s">
        <v>16</v>
      </c>
      <c r="O1538" t="str">
        <f>VLOOKUP(Table1[[#This Row],[Province_Number]],WikiTable[],3)</f>
        <v>Sea</v>
      </c>
      <c r="P1538">
        <f>VLOOKUP(Table1[[#This Row],[Province_Number]],WikiTable[],4)</f>
        <v>0</v>
      </c>
      <c r="Q1538">
        <f>VLOOKUP(Table1[[#This Row],[Province_Number]],WikiTable[],12)</f>
        <v>0</v>
      </c>
      <c r="R1538">
        <f>VLOOKUP(Table1[[#This Row],[Province_Number]],WikiTable[],11)</f>
        <v>0</v>
      </c>
      <c r="S1538" s="3"/>
    </row>
    <row r="1539" spans="1:19" x14ac:dyDescent="0.25">
      <c r="A1539">
        <v>1538</v>
      </c>
      <c r="B1539" t="s">
        <v>267</v>
      </c>
      <c r="I1539" t="s">
        <v>265</v>
      </c>
      <c r="J1539" t="s">
        <v>16</v>
      </c>
      <c r="O1539" t="str">
        <f>VLOOKUP(Table1[[#This Row],[Province_Number]],WikiTable[],3)</f>
        <v>Sea</v>
      </c>
      <c r="P1539">
        <f>VLOOKUP(Table1[[#This Row],[Province_Number]],WikiTable[],4)</f>
        <v>0</v>
      </c>
      <c r="Q1539">
        <f>VLOOKUP(Table1[[#This Row],[Province_Number]],WikiTable[],12)</f>
        <v>0</v>
      </c>
      <c r="R1539">
        <f>VLOOKUP(Table1[[#This Row],[Province_Number]],WikiTable[],11)</f>
        <v>0</v>
      </c>
      <c r="S1539" s="3"/>
    </row>
    <row r="1540" spans="1:19" x14ac:dyDescent="0.25">
      <c r="A1540">
        <v>1539</v>
      </c>
      <c r="B1540" t="s">
        <v>268</v>
      </c>
      <c r="I1540" t="s">
        <v>265</v>
      </c>
      <c r="J1540" t="s">
        <v>16</v>
      </c>
      <c r="O1540" t="str">
        <f>VLOOKUP(Table1[[#This Row],[Province_Number]],WikiTable[],3)</f>
        <v>Sea</v>
      </c>
      <c r="P1540">
        <f>VLOOKUP(Table1[[#This Row],[Province_Number]],WikiTable[],4)</f>
        <v>0</v>
      </c>
      <c r="Q1540">
        <f>VLOOKUP(Table1[[#This Row],[Province_Number]],WikiTable[],12)</f>
        <v>0</v>
      </c>
      <c r="R1540">
        <f>VLOOKUP(Table1[[#This Row],[Province_Number]],WikiTable[],11)</f>
        <v>0</v>
      </c>
      <c r="S1540" s="3"/>
    </row>
    <row r="1541" spans="1:19" x14ac:dyDescent="0.25">
      <c r="A1541">
        <v>1540</v>
      </c>
      <c r="B1541" t="s">
        <v>270</v>
      </c>
      <c r="I1541" t="s">
        <v>265</v>
      </c>
      <c r="J1541" t="s">
        <v>16</v>
      </c>
      <c r="O1541" t="str">
        <f>VLOOKUP(Table1[[#This Row],[Province_Number]],WikiTable[],3)</f>
        <v>Sea</v>
      </c>
      <c r="P1541">
        <f>VLOOKUP(Table1[[#This Row],[Province_Number]],WikiTable[],4)</f>
        <v>0</v>
      </c>
      <c r="Q1541">
        <f>VLOOKUP(Table1[[#This Row],[Province_Number]],WikiTable[],12)</f>
        <v>0</v>
      </c>
      <c r="R1541">
        <f>VLOOKUP(Table1[[#This Row],[Province_Number]],WikiTable[],11)</f>
        <v>0</v>
      </c>
      <c r="S1541" s="3"/>
    </row>
    <row r="1542" spans="1:19" x14ac:dyDescent="0.25">
      <c r="A1542">
        <v>1541</v>
      </c>
      <c r="B1542" t="s">
        <v>271</v>
      </c>
      <c r="I1542" t="s">
        <v>265</v>
      </c>
      <c r="J1542" t="s">
        <v>16</v>
      </c>
      <c r="O1542" t="str">
        <f>VLOOKUP(Table1[[#This Row],[Province_Number]],WikiTable[],3)</f>
        <v>Sea</v>
      </c>
      <c r="P1542">
        <f>VLOOKUP(Table1[[#This Row],[Province_Number]],WikiTable[],4)</f>
        <v>0</v>
      </c>
      <c r="Q1542">
        <f>VLOOKUP(Table1[[#This Row],[Province_Number]],WikiTable[],12)</f>
        <v>0</v>
      </c>
      <c r="R1542">
        <f>VLOOKUP(Table1[[#This Row],[Province_Number]],WikiTable[],11)</f>
        <v>0</v>
      </c>
      <c r="S1542" s="3"/>
    </row>
    <row r="1543" spans="1:19" x14ac:dyDescent="0.25">
      <c r="A1543">
        <v>1542</v>
      </c>
      <c r="B1543" t="s">
        <v>272</v>
      </c>
      <c r="I1543" t="s">
        <v>265</v>
      </c>
      <c r="J1543" t="s">
        <v>16</v>
      </c>
      <c r="O1543" t="str">
        <f>VLOOKUP(Table1[[#This Row],[Province_Number]],WikiTable[],3)</f>
        <v>Sea</v>
      </c>
      <c r="P1543">
        <f>VLOOKUP(Table1[[#This Row],[Province_Number]],WikiTable[],4)</f>
        <v>0</v>
      </c>
      <c r="Q1543">
        <f>VLOOKUP(Table1[[#This Row],[Province_Number]],WikiTable[],12)</f>
        <v>0</v>
      </c>
      <c r="R1543">
        <f>VLOOKUP(Table1[[#This Row],[Province_Number]],WikiTable[],11)</f>
        <v>0</v>
      </c>
      <c r="S1543" s="3"/>
    </row>
    <row r="1544" spans="1:19" x14ac:dyDescent="0.25">
      <c r="A1544">
        <v>1543</v>
      </c>
      <c r="B1544" t="s">
        <v>273</v>
      </c>
      <c r="I1544" t="s">
        <v>265</v>
      </c>
      <c r="J1544" t="s">
        <v>16</v>
      </c>
      <c r="O1544" t="str">
        <f>VLOOKUP(Table1[[#This Row],[Province_Number]],WikiTable[],3)</f>
        <v>Sea</v>
      </c>
      <c r="P1544">
        <f>VLOOKUP(Table1[[#This Row],[Province_Number]],WikiTable[],4)</f>
        <v>0</v>
      </c>
      <c r="Q1544">
        <f>VLOOKUP(Table1[[#This Row],[Province_Number]],WikiTable[],12)</f>
        <v>0</v>
      </c>
      <c r="R1544">
        <f>VLOOKUP(Table1[[#This Row],[Province_Number]],WikiTable[],11)</f>
        <v>0</v>
      </c>
      <c r="S1544" s="3"/>
    </row>
    <row r="1545" spans="1:19" x14ac:dyDescent="0.25">
      <c r="A1545">
        <v>1544</v>
      </c>
      <c r="B1545" t="s">
        <v>274</v>
      </c>
      <c r="I1545" t="s">
        <v>265</v>
      </c>
      <c r="J1545" t="s">
        <v>16</v>
      </c>
      <c r="O1545" t="str">
        <f>VLOOKUP(Table1[[#This Row],[Province_Number]],WikiTable[],3)</f>
        <v>Sea</v>
      </c>
      <c r="P1545">
        <f>VLOOKUP(Table1[[#This Row],[Province_Number]],WikiTable[],4)</f>
        <v>0</v>
      </c>
      <c r="Q1545">
        <f>VLOOKUP(Table1[[#This Row],[Province_Number]],WikiTable[],12)</f>
        <v>0</v>
      </c>
      <c r="R1545">
        <f>VLOOKUP(Table1[[#This Row],[Province_Number]],WikiTable[],11)</f>
        <v>0</v>
      </c>
      <c r="S1545" s="3"/>
    </row>
    <row r="1546" spans="1:19" x14ac:dyDescent="0.25">
      <c r="A1546">
        <v>1545</v>
      </c>
      <c r="B1546" t="s">
        <v>275</v>
      </c>
      <c r="I1546" t="s">
        <v>265</v>
      </c>
      <c r="J1546" t="s">
        <v>16</v>
      </c>
      <c r="O1546" t="str">
        <f>VLOOKUP(Table1[[#This Row],[Province_Number]],WikiTable[],3)</f>
        <v>Sea</v>
      </c>
      <c r="P1546">
        <f>VLOOKUP(Table1[[#This Row],[Province_Number]],WikiTable[],4)</f>
        <v>0</v>
      </c>
      <c r="Q1546">
        <f>VLOOKUP(Table1[[#This Row],[Province_Number]],WikiTable[],12)</f>
        <v>0</v>
      </c>
      <c r="R1546">
        <f>VLOOKUP(Table1[[#This Row],[Province_Number]],WikiTable[],11)</f>
        <v>0</v>
      </c>
      <c r="S1546" s="3"/>
    </row>
    <row r="1547" spans="1:19" x14ac:dyDescent="0.25">
      <c r="A1547">
        <v>1546</v>
      </c>
      <c r="B1547" t="s">
        <v>276</v>
      </c>
      <c r="I1547" t="s">
        <v>265</v>
      </c>
      <c r="J1547" t="s">
        <v>16</v>
      </c>
      <c r="O1547" t="str">
        <f>VLOOKUP(Table1[[#This Row],[Province_Number]],WikiTable[],3)</f>
        <v>Sea</v>
      </c>
      <c r="P1547">
        <f>VLOOKUP(Table1[[#This Row],[Province_Number]],WikiTable[],4)</f>
        <v>0</v>
      </c>
      <c r="Q1547">
        <f>VLOOKUP(Table1[[#This Row],[Province_Number]],WikiTable[],12)</f>
        <v>0</v>
      </c>
      <c r="R1547">
        <f>VLOOKUP(Table1[[#This Row],[Province_Number]],WikiTable[],11)</f>
        <v>0</v>
      </c>
      <c r="S1547" s="3"/>
    </row>
    <row r="1548" spans="1:19" x14ac:dyDescent="0.25">
      <c r="A1548">
        <v>1547</v>
      </c>
      <c r="B1548" t="s">
        <v>277</v>
      </c>
      <c r="I1548" t="s">
        <v>278</v>
      </c>
      <c r="J1548" t="s">
        <v>16</v>
      </c>
      <c r="O1548" t="str">
        <f>VLOOKUP(Table1[[#This Row],[Province_Number]],WikiTable[],3)</f>
        <v>Sea</v>
      </c>
      <c r="P1548">
        <f>VLOOKUP(Table1[[#This Row],[Province_Number]],WikiTable[],4)</f>
        <v>0</v>
      </c>
      <c r="Q1548">
        <f>VLOOKUP(Table1[[#This Row],[Province_Number]],WikiTable[],12)</f>
        <v>0</v>
      </c>
      <c r="R1548">
        <f>VLOOKUP(Table1[[#This Row],[Province_Number]],WikiTable[],11)</f>
        <v>0</v>
      </c>
      <c r="S1548" s="3"/>
    </row>
    <row r="1549" spans="1:19" x14ac:dyDescent="0.25">
      <c r="A1549">
        <v>1548</v>
      </c>
      <c r="B1549" t="s">
        <v>279</v>
      </c>
      <c r="I1549" t="s">
        <v>13</v>
      </c>
      <c r="J1549" t="s">
        <v>16</v>
      </c>
      <c r="O1549" t="str">
        <f>VLOOKUP(Table1[[#This Row],[Province_Number]],WikiTable[],3)</f>
        <v>Sea</v>
      </c>
      <c r="P1549">
        <f>VLOOKUP(Table1[[#This Row],[Province_Number]],WikiTable[],4)</f>
        <v>0</v>
      </c>
      <c r="Q1549">
        <f>VLOOKUP(Table1[[#This Row],[Province_Number]],WikiTable[],12)</f>
        <v>0</v>
      </c>
      <c r="R1549">
        <f>VLOOKUP(Table1[[#This Row],[Province_Number]],WikiTable[],11)</f>
        <v>0</v>
      </c>
      <c r="S1549" s="3"/>
    </row>
    <row r="1550" spans="1:19" x14ac:dyDescent="0.25">
      <c r="A1550">
        <v>1549</v>
      </c>
      <c r="B1550" t="s">
        <v>280</v>
      </c>
      <c r="I1550" t="s">
        <v>13</v>
      </c>
      <c r="J1550" t="s">
        <v>16</v>
      </c>
      <c r="O1550" t="str">
        <f>VLOOKUP(Table1[[#This Row],[Province_Number]],WikiTable[],3)</f>
        <v>Sea</v>
      </c>
      <c r="P1550">
        <f>VLOOKUP(Table1[[#This Row],[Province_Number]],WikiTable[],4)</f>
        <v>0</v>
      </c>
      <c r="Q1550">
        <f>VLOOKUP(Table1[[#This Row],[Province_Number]],WikiTable[],12)</f>
        <v>0</v>
      </c>
      <c r="R1550">
        <f>VLOOKUP(Table1[[#This Row],[Province_Number]],WikiTable[],11)</f>
        <v>0</v>
      </c>
      <c r="S1550" s="3"/>
    </row>
    <row r="1551" spans="1:19" x14ac:dyDescent="0.25">
      <c r="A1551">
        <v>1550</v>
      </c>
      <c r="B1551" t="s">
        <v>282</v>
      </c>
      <c r="I1551" t="s">
        <v>13</v>
      </c>
      <c r="J1551" t="s">
        <v>16</v>
      </c>
      <c r="O1551" t="str">
        <f>VLOOKUP(Table1[[#This Row],[Province_Number]],WikiTable[],3)</f>
        <v>Sea</v>
      </c>
      <c r="P1551">
        <f>VLOOKUP(Table1[[#This Row],[Province_Number]],WikiTable[],4)</f>
        <v>0</v>
      </c>
      <c r="Q1551">
        <f>VLOOKUP(Table1[[#This Row],[Province_Number]],WikiTable[],12)</f>
        <v>0</v>
      </c>
      <c r="R1551">
        <f>VLOOKUP(Table1[[#This Row],[Province_Number]],WikiTable[],11)</f>
        <v>0</v>
      </c>
      <c r="S1551" s="3"/>
    </row>
    <row r="1552" spans="1:19" x14ac:dyDescent="0.25">
      <c r="A1552">
        <v>1551</v>
      </c>
      <c r="B1552" t="s">
        <v>283</v>
      </c>
      <c r="I1552" t="s">
        <v>13</v>
      </c>
      <c r="J1552" t="s">
        <v>16</v>
      </c>
      <c r="O1552" t="str">
        <f>VLOOKUP(Table1[[#This Row],[Province_Number]],WikiTable[],3)</f>
        <v>Sea</v>
      </c>
      <c r="P1552">
        <f>VLOOKUP(Table1[[#This Row],[Province_Number]],WikiTable[],4)</f>
        <v>0</v>
      </c>
      <c r="Q1552">
        <f>VLOOKUP(Table1[[#This Row],[Province_Number]],WikiTable[],12)</f>
        <v>0</v>
      </c>
      <c r="R1552">
        <f>VLOOKUP(Table1[[#This Row],[Province_Number]],WikiTable[],11)</f>
        <v>0</v>
      </c>
      <c r="S1552" s="3"/>
    </row>
    <row r="1553" spans="1:19" x14ac:dyDescent="0.25">
      <c r="A1553">
        <v>1552</v>
      </c>
      <c r="B1553" t="s">
        <v>284</v>
      </c>
      <c r="I1553" t="s">
        <v>13</v>
      </c>
      <c r="J1553" t="s">
        <v>16</v>
      </c>
      <c r="O1553" t="str">
        <f>VLOOKUP(Table1[[#This Row],[Province_Number]],WikiTable[],3)</f>
        <v>Sea</v>
      </c>
      <c r="P1553">
        <f>VLOOKUP(Table1[[#This Row],[Province_Number]],WikiTable[],4)</f>
        <v>0</v>
      </c>
      <c r="Q1553">
        <f>VLOOKUP(Table1[[#This Row],[Province_Number]],WikiTable[],12)</f>
        <v>0</v>
      </c>
      <c r="R1553">
        <f>VLOOKUP(Table1[[#This Row],[Province_Number]],WikiTable[],11)</f>
        <v>0</v>
      </c>
      <c r="S1553" s="3"/>
    </row>
    <row r="1554" spans="1:19" x14ac:dyDescent="0.25">
      <c r="A1554">
        <v>1553</v>
      </c>
      <c r="B1554" t="s">
        <v>285</v>
      </c>
      <c r="I1554" t="s">
        <v>13</v>
      </c>
      <c r="J1554" t="s">
        <v>16</v>
      </c>
      <c r="O1554" t="str">
        <f>VLOOKUP(Table1[[#This Row],[Province_Number]],WikiTable[],3)</f>
        <v>Sea</v>
      </c>
      <c r="P1554">
        <f>VLOOKUP(Table1[[#This Row],[Province_Number]],WikiTable[],4)</f>
        <v>0</v>
      </c>
      <c r="Q1554">
        <f>VLOOKUP(Table1[[#This Row],[Province_Number]],WikiTable[],12)</f>
        <v>0</v>
      </c>
      <c r="R1554">
        <f>VLOOKUP(Table1[[#This Row],[Province_Number]],WikiTable[],11)</f>
        <v>0</v>
      </c>
      <c r="S1554" s="3"/>
    </row>
    <row r="1555" spans="1:19" x14ac:dyDescent="0.25">
      <c r="A1555">
        <v>1554</v>
      </c>
      <c r="B1555" t="s">
        <v>286</v>
      </c>
      <c r="I1555" t="s">
        <v>13</v>
      </c>
      <c r="J1555" t="s">
        <v>16</v>
      </c>
      <c r="O1555" t="str">
        <f>VLOOKUP(Table1[[#This Row],[Province_Number]],WikiTable[],3)</f>
        <v>Sea</v>
      </c>
      <c r="P1555">
        <f>VLOOKUP(Table1[[#This Row],[Province_Number]],WikiTable[],4)</f>
        <v>0</v>
      </c>
      <c r="Q1555">
        <f>VLOOKUP(Table1[[#This Row],[Province_Number]],WikiTable[],12)</f>
        <v>0</v>
      </c>
      <c r="R1555">
        <f>VLOOKUP(Table1[[#This Row],[Province_Number]],WikiTable[],11)</f>
        <v>0</v>
      </c>
      <c r="S1555" s="3"/>
    </row>
    <row r="1556" spans="1:19" x14ac:dyDescent="0.25">
      <c r="A1556">
        <v>1555</v>
      </c>
      <c r="B1556" t="s">
        <v>287</v>
      </c>
      <c r="I1556" t="s">
        <v>13</v>
      </c>
      <c r="J1556" t="s">
        <v>16</v>
      </c>
      <c r="O1556" t="str">
        <f>VLOOKUP(Table1[[#This Row],[Province_Number]],WikiTable[],3)</f>
        <v>Sea</v>
      </c>
      <c r="P1556">
        <f>VLOOKUP(Table1[[#This Row],[Province_Number]],WikiTable[],4)</f>
        <v>0</v>
      </c>
      <c r="Q1556">
        <f>VLOOKUP(Table1[[#This Row],[Province_Number]],WikiTable[],12)</f>
        <v>0</v>
      </c>
      <c r="R1556">
        <f>VLOOKUP(Table1[[#This Row],[Province_Number]],WikiTable[],11)</f>
        <v>0</v>
      </c>
      <c r="S1556" s="3"/>
    </row>
    <row r="1557" spans="1:19" x14ac:dyDescent="0.25">
      <c r="A1557">
        <v>1556</v>
      </c>
      <c r="B1557" t="s">
        <v>3450</v>
      </c>
      <c r="I1557" t="s">
        <v>13</v>
      </c>
      <c r="O1557" s="3" t="str">
        <f>VLOOKUP(Table1[[#This Row],[Province_Number]],WikiTable[],3)</f>
        <v>Sea</v>
      </c>
      <c r="P1557" s="3">
        <f>VLOOKUP(Table1[[#This Row],[Province_Number]],WikiTable[],4)</f>
        <v>0</v>
      </c>
      <c r="Q1557" s="3">
        <f>VLOOKUP(Table1[[#This Row],[Province_Number]],WikiTable[],12)</f>
        <v>0</v>
      </c>
      <c r="R1557" s="3">
        <f>VLOOKUP(Table1[[#This Row],[Province_Number]],WikiTable[],11)</f>
        <v>0</v>
      </c>
      <c r="S1557" s="3"/>
    </row>
    <row r="1558" spans="1:19" x14ac:dyDescent="0.25">
      <c r="A1558">
        <v>1557</v>
      </c>
      <c r="B1558" t="s">
        <v>3451</v>
      </c>
      <c r="I1558" t="s">
        <v>13</v>
      </c>
      <c r="O1558" s="3" t="str">
        <f>VLOOKUP(Table1[[#This Row],[Province_Number]],WikiTable[],3)</f>
        <v>Sea</v>
      </c>
      <c r="P1558" s="3">
        <f>VLOOKUP(Table1[[#This Row],[Province_Number]],WikiTable[],4)</f>
        <v>0</v>
      </c>
      <c r="Q1558" s="3">
        <f>VLOOKUP(Table1[[#This Row],[Province_Number]],WikiTable[],12)</f>
        <v>0</v>
      </c>
      <c r="R1558" s="3">
        <f>VLOOKUP(Table1[[#This Row],[Province_Number]],WikiTable[],11)</f>
        <v>0</v>
      </c>
      <c r="S1558" s="3"/>
    </row>
    <row r="1559" spans="1:19" x14ac:dyDescent="0.25">
      <c r="A1559">
        <v>1558</v>
      </c>
      <c r="B1559" t="s">
        <v>3452</v>
      </c>
      <c r="I1559" t="s">
        <v>13</v>
      </c>
      <c r="O1559" s="3" t="str">
        <f>VLOOKUP(Table1[[#This Row],[Province_Number]],WikiTable[],3)</f>
        <v>Sea</v>
      </c>
      <c r="P1559" s="3">
        <f>VLOOKUP(Table1[[#This Row],[Province_Number]],WikiTable[],4)</f>
        <v>0</v>
      </c>
      <c r="Q1559" s="3">
        <f>VLOOKUP(Table1[[#This Row],[Province_Number]],WikiTable[],12)</f>
        <v>0</v>
      </c>
      <c r="R1559" s="3">
        <f>VLOOKUP(Table1[[#This Row],[Province_Number]],WikiTable[],11)</f>
        <v>0</v>
      </c>
      <c r="S1559" s="3"/>
    </row>
    <row r="1560" spans="1:19" x14ac:dyDescent="0.25">
      <c r="A1560">
        <v>1559</v>
      </c>
      <c r="B1560" t="s">
        <v>3453</v>
      </c>
      <c r="I1560" t="s">
        <v>13</v>
      </c>
      <c r="O1560" s="3" t="str">
        <f>VLOOKUP(Table1[[#This Row],[Province_Number]],WikiTable[],3)</f>
        <v>Sea</v>
      </c>
      <c r="P1560" s="3">
        <f>VLOOKUP(Table1[[#This Row],[Province_Number]],WikiTable[],4)</f>
        <v>0</v>
      </c>
      <c r="Q1560" s="3">
        <f>VLOOKUP(Table1[[#This Row],[Province_Number]],WikiTable[],12)</f>
        <v>0</v>
      </c>
      <c r="R1560" s="3">
        <f>VLOOKUP(Table1[[#This Row],[Province_Number]],WikiTable[],11)</f>
        <v>0</v>
      </c>
      <c r="S1560" s="3"/>
    </row>
    <row r="1561" spans="1:19" x14ac:dyDescent="0.25">
      <c r="A1561">
        <v>1560</v>
      </c>
      <c r="B1561" t="s">
        <v>3454</v>
      </c>
      <c r="I1561" t="s">
        <v>13</v>
      </c>
      <c r="O1561" s="3" t="str">
        <f>VLOOKUP(Table1[[#This Row],[Province_Number]],WikiTable[],3)</f>
        <v>Sea</v>
      </c>
      <c r="P1561" s="3">
        <f>VLOOKUP(Table1[[#This Row],[Province_Number]],WikiTable[],4)</f>
        <v>0</v>
      </c>
      <c r="Q1561" s="3">
        <f>VLOOKUP(Table1[[#This Row],[Province_Number]],WikiTable[],12)</f>
        <v>0</v>
      </c>
      <c r="R1561" s="3">
        <f>VLOOKUP(Table1[[#This Row],[Province_Number]],WikiTable[],11)</f>
        <v>0</v>
      </c>
      <c r="S1561" s="3"/>
    </row>
    <row r="1562" spans="1:19" x14ac:dyDescent="0.25">
      <c r="A1562">
        <v>1561</v>
      </c>
      <c r="B1562" t="s">
        <v>3455</v>
      </c>
      <c r="I1562" t="s">
        <v>13</v>
      </c>
      <c r="O1562" s="3" t="str">
        <f>VLOOKUP(Table1[[#This Row],[Province_Number]],WikiTable[],3)</f>
        <v>Sea</v>
      </c>
      <c r="P1562" s="3">
        <f>VLOOKUP(Table1[[#This Row],[Province_Number]],WikiTable[],4)</f>
        <v>0</v>
      </c>
      <c r="Q1562" s="3">
        <f>VLOOKUP(Table1[[#This Row],[Province_Number]],WikiTable[],12)</f>
        <v>0</v>
      </c>
      <c r="R1562" s="3">
        <f>VLOOKUP(Table1[[#This Row],[Province_Number]],WikiTable[],11)</f>
        <v>0</v>
      </c>
      <c r="S1562" s="3"/>
    </row>
    <row r="1563" spans="1:19" x14ac:dyDescent="0.25">
      <c r="A1563">
        <v>1562</v>
      </c>
      <c r="B1563" t="s">
        <v>3456</v>
      </c>
      <c r="O1563" s="3" t="str">
        <f>VLOOKUP(Table1[[#This Row],[Province_Number]],WikiTable[],3)</f>
        <v>Sea</v>
      </c>
      <c r="P1563" s="3">
        <f>VLOOKUP(Table1[[#This Row],[Province_Number]],WikiTable[],4)</f>
        <v>0</v>
      </c>
      <c r="Q1563" s="3">
        <f>VLOOKUP(Table1[[#This Row],[Province_Number]],WikiTable[],12)</f>
        <v>0</v>
      </c>
      <c r="R1563" s="3">
        <f>VLOOKUP(Table1[[#This Row],[Province_Number]],WikiTable[],11)</f>
        <v>0</v>
      </c>
      <c r="S1563" s="3"/>
    </row>
    <row r="1564" spans="1:19" x14ac:dyDescent="0.25">
      <c r="A1564">
        <v>1563</v>
      </c>
      <c r="B1564" t="s">
        <v>289</v>
      </c>
      <c r="I1564" t="s">
        <v>13</v>
      </c>
      <c r="J1564" t="s">
        <v>16</v>
      </c>
      <c r="O1564" t="str">
        <f>VLOOKUP(Table1[[#This Row],[Province_Number]],WikiTable[],3)</f>
        <v>Sea</v>
      </c>
      <c r="P1564">
        <f>VLOOKUP(Table1[[#This Row],[Province_Number]],WikiTable[],4)</f>
        <v>0</v>
      </c>
      <c r="Q1564">
        <f>VLOOKUP(Table1[[#This Row],[Province_Number]],WikiTable[],12)</f>
        <v>0</v>
      </c>
      <c r="R1564">
        <f>VLOOKUP(Table1[[#This Row],[Province_Number]],WikiTable[],11)</f>
        <v>0</v>
      </c>
      <c r="S1564" s="3"/>
    </row>
    <row r="1565" spans="1:19" x14ac:dyDescent="0.25">
      <c r="A1565">
        <v>1564</v>
      </c>
      <c r="B1565" t="s">
        <v>290</v>
      </c>
      <c r="I1565" t="s">
        <v>13</v>
      </c>
      <c r="J1565" t="s">
        <v>16</v>
      </c>
      <c r="O1565" t="str">
        <f>VLOOKUP(Table1[[#This Row],[Province_Number]],WikiTable[],3)</f>
        <v>Sea</v>
      </c>
      <c r="P1565">
        <f>VLOOKUP(Table1[[#This Row],[Province_Number]],WikiTable[],4)</f>
        <v>0</v>
      </c>
      <c r="Q1565">
        <f>VLOOKUP(Table1[[#This Row],[Province_Number]],WikiTable[],12)</f>
        <v>0</v>
      </c>
      <c r="R1565">
        <f>VLOOKUP(Table1[[#This Row],[Province_Number]],WikiTable[],11)</f>
        <v>0</v>
      </c>
      <c r="S1565" s="3"/>
    </row>
    <row r="1566" spans="1:19" x14ac:dyDescent="0.25">
      <c r="A1566">
        <v>1565</v>
      </c>
      <c r="B1566" t="s">
        <v>291</v>
      </c>
      <c r="I1566" t="s">
        <v>13</v>
      </c>
      <c r="J1566" t="s">
        <v>16</v>
      </c>
      <c r="O1566" t="str">
        <f>VLOOKUP(Table1[[#This Row],[Province_Number]],WikiTable[],3)</f>
        <v>Sea</v>
      </c>
      <c r="P1566">
        <f>VLOOKUP(Table1[[#This Row],[Province_Number]],WikiTable[],4)</f>
        <v>0</v>
      </c>
      <c r="Q1566">
        <f>VLOOKUP(Table1[[#This Row],[Province_Number]],WikiTable[],12)</f>
        <v>0</v>
      </c>
      <c r="R1566">
        <f>VLOOKUP(Table1[[#This Row],[Province_Number]],WikiTable[],11)</f>
        <v>0</v>
      </c>
      <c r="S1566" s="3"/>
    </row>
    <row r="1567" spans="1:19" x14ac:dyDescent="0.25">
      <c r="A1567">
        <v>1566</v>
      </c>
      <c r="B1567" t="s">
        <v>292</v>
      </c>
      <c r="I1567" t="s">
        <v>4297</v>
      </c>
      <c r="J1567" t="s">
        <v>16</v>
      </c>
      <c r="O1567" t="str">
        <f>VLOOKUP(Table1[[#This Row],[Province_Number]],WikiTable[],3)</f>
        <v>Sea</v>
      </c>
      <c r="P1567">
        <f>VLOOKUP(Table1[[#This Row],[Province_Number]],WikiTable[],4)</f>
        <v>0</v>
      </c>
      <c r="Q1567">
        <f>VLOOKUP(Table1[[#This Row],[Province_Number]],WikiTable[],12)</f>
        <v>0</v>
      </c>
      <c r="R1567">
        <f>VLOOKUP(Table1[[#This Row],[Province_Number]],WikiTable[],11)</f>
        <v>0</v>
      </c>
      <c r="S1567" s="3"/>
    </row>
    <row r="1568" spans="1:19" x14ac:dyDescent="0.25">
      <c r="A1568">
        <v>1567</v>
      </c>
      <c r="B1568" t="s">
        <v>293</v>
      </c>
      <c r="I1568" t="s">
        <v>4297</v>
      </c>
      <c r="J1568" t="s">
        <v>16</v>
      </c>
      <c r="O1568" t="str">
        <f>VLOOKUP(Table1[[#This Row],[Province_Number]],WikiTable[],3)</f>
        <v>Sea</v>
      </c>
      <c r="P1568">
        <f>VLOOKUP(Table1[[#This Row],[Province_Number]],WikiTable[],4)</f>
        <v>0</v>
      </c>
      <c r="Q1568">
        <f>VLOOKUP(Table1[[#This Row],[Province_Number]],WikiTable[],12)</f>
        <v>0</v>
      </c>
      <c r="R1568">
        <f>VLOOKUP(Table1[[#This Row],[Province_Number]],WikiTable[],11)</f>
        <v>0</v>
      </c>
      <c r="S1568" s="3"/>
    </row>
    <row r="1569" spans="1:19" x14ac:dyDescent="0.25">
      <c r="A1569">
        <v>1568</v>
      </c>
      <c r="B1569" t="s">
        <v>294</v>
      </c>
      <c r="I1569" t="s">
        <v>13</v>
      </c>
      <c r="J1569" t="s">
        <v>16</v>
      </c>
      <c r="O1569" t="str">
        <f>VLOOKUP(Table1[[#This Row],[Province_Number]],WikiTable[],3)</f>
        <v>Sea</v>
      </c>
      <c r="P1569">
        <f>VLOOKUP(Table1[[#This Row],[Province_Number]],WikiTable[],4)</f>
        <v>0</v>
      </c>
      <c r="Q1569">
        <f>VLOOKUP(Table1[[#This Row],[Province_Number]],WikiTable[],12)</f>
        <v>0</v>
      </c>
      <c r="R1569">
        <f>VLOOKUP(Table1[[#This Row],[Province_Number]],WikiTable[],11)</f>
        <v>0</v>
      </c>
      <c r="S1569" s="3"/>
    </row>
    <row r="1570" spans="1:19" x14ac:dyDescent="0.25">
      <c r="A1570">
        <v>1569</v>
      </c>
      <c r="B1570" t="s">
        <v>295</v>
      </c>
      <c r="I1570" t="s">
        <v>13</v>
      </c>
      <c r="J1570" t="s">
        <v>16</v>
      </c>
      <c r="O1570" t="str">
        <f>VLOOKUP(Table1[[#This Row],[Province_Number]],WikiTable[],3)</f>
        <v>Sea</v>
      </c>
      <c r="P1570">
        <f>VLOOKUP(Table1[[#This Row],[Province_Number]],WikiTable[],4)</f>
        <v>0</v>
      </c>
      <c r="Q1570">
        <f>VLOOKUP(Table1[[#This Row],[Province_Number]],WikiTable[],12)</f>
        <v>0</v>
      </c>
      <c r="R1570">
        <f>VLOOKUP(Table1[[#This Row],[Province_Number]],WikiTable[],11)</f>
        <v>0</v>
      </c>
      <c r="S1570" s="3"/>
    </row>
    <row r="1571" spans="1:19" x14ac:dyDescent="0.25">
      <c r="A1571">
        <v>1570</v>
      </c>
      <c r="B1571" t="s">
        <v>3457</v>
      </c>
      <c r="I1571" t="s">
        <v>13</v>
      </c>
      <c r="O1571" s="3" t="str">
        <f>VLOOKUP(Table1[[#This Row],[Province_Number]],WikiTable[],3)</f>
        <v>Sea</v>
      </c>
      <c r="P1571" s="3">
        <f>VLOOKUP(Table1[[#This Row],[Province_Number]],WikiTable[],4)</f>
        <v>0</v>
      </c>
      <c r="Q1571" s="3">
        <f>VLOOKUP(Table1[[#This Row],[Province_Number]],WikiTable[],12)</f>
        <v>0</v>
      </c>
      <c r="R1571" s="3">
        <f>VLOOKUP(Table1[[#This Row],[Province_Number]],WikiTable[],11)</f>
        <v>0</v>
      </c>
      <c r="S1571" s="3"/>
    </row>
    <row r="1572" spans="1:19" x14ac:dyDescent="0.25">
      <c r="A1572">
        <v>1571</v>
      </c>
      <c r="B1572" t="s">
        <v>298</v>
      </c>
      <c r="I1572" t="s">
        <v>13</v>
      </c>
      <c r="J1572" t="s">
        <v>16</v>
      </c>
      <c r="O1572" t="str">
        <f>VLOOKUP(Table1[[#This Row],[Province_Number]],WikiTable[],3)</f>
        <v>Sea</v>
      </c>
      <c r="P1572">
        <f>VLOOKUP(Table1[[#This Row],[Province_Number]],WikiTable[],4)</f>
        <v>0</v>
      </c>
      <c r="Q1572">
        <f>VLOOKUP(Table1[[#This Row],[Province_Number]],WikiTable[],12)</f>
        <v>0</v>
      </c>
      <c r="R1572">
        <f>VLOOKUP(Table1[[#This Row],[Province_Number]],WikiTable[],11)</f>
        <v>0</v>
      </c>
      <c r="S1572" s="3"/>
    </row>
    <row r="1573" spans="1:19" x14ac:dyDescent="0.25">
      <c r="A1573">
        <v>1572</v>
      </c>
      <c r="B1573" t="s">
        <v>299</v>
      </c>
      <c r="I1573" t="s">
        <v>13</v>
      </c>
      <c r="J1573" t="s">
        <v>16</v>
      </c>
      <c r="O1573" t="str">
        <f>VLOOKUP(Table1[[#This Row],[Province_Number]],WikiTable[],3)</f>
        <v>Sea</v>
      </c>
      <c r="P1573">
        <f>VLOOKUP(Table1[[#This Row],[Province_Number]],WikiTable[],4)</f>
        <v>0</v>
      </c>
      <c r="Q1573">
        <f>VLOOKUP(Table1[[#This Row],[Province_Number]],WikiTable[],12)</f>
        <v>0</v>
      </c>
      <c r="R1573">
        <f>VLOOKUP(Table1[[#This Row],[Province_Number]],WikiTable[],11)</f>
        <v>0</v>
      </c>
      <c r="S1573" s="3"/>
    </row>
    <row r="1574" spans="1:19" x14ac:dyDescent="0.25">
      <c r="A1574">
        <v>1573</v>
      </c>
      <c r="B1574" t="s">
        <v>300</v>
      </c>
      <c r="I1574" t="s">
        <v>13</v>
      </c>
      <c r="J1574" t="s">
        <v>16</v>
      </c>
      <c r="O1574" t="str">
        <f>VLOOKUP(Table1[[#This Row],[Province_Number]],WikiTable[],3)</f>
        <v>Sea</v>
      </c>
      <c r="P1574">
        <f>VLOOKUP(Table1[[#This Row],[Province_Number]],WikiTable[],4)</f>
        <v>0</v>
      </c>
      <c r="Q1574">
        <f>VLOOKUP(Table1[[#This Row],[Province_Number]],WikiTable[],12)</f>
        <v>0</v>
      </c>
      <c r="R1574">
        <f>VLOOKUP(Table1[[#This Row],[Province_Number]],WikiTable[],11)</f>
        <v>0</v>
      </c>
      <c r="S1574" s="3"/>
    </row>
    <row r="1575" spans="1:19" x14ac:dyDescent="0.25">
      <c r="A1575">
        <v>1574</v>
      </c>
      <c r="B1575" t="s">
        <v>301</v>
      </c>
      <c r="I1575" t="s">
        <v>13</v>
      </c>
      <c r="J1575" t="s">
        <v>16</v>
      </c>
      <c r="O1575" t="str">
        <f>VLOOKUP(Table1[[#This Row],[Province_Number]],WikiTable[],3)</f>
        <v>Sea</v>
      </c>
      <c r="P1575">
        <f>VLOOKUP(Table1[[#This Row],[Province_Number]],WikiTable[],4)</f>
        <v>0</v>
      </c>
      <c r="Q1575">
        <f>VLOOKUP(Table1[[#This Row],[Province_Number]],WikiTable[],12)</f>
        <v>0</v>
      </c>
      <c r="R1575">
        <f>VLOOKUP(Table1[[#This Row],[Province_Number]],WikiTable[],11)</f>
        <v>0</v>
      </c>
      <c r="S1575" s="3"/>
    </row>
    <row r="1576" spans="1:19" x14ac:dyDescent="0.25">
      <c r="A1576">
        <v>1575</v>
      </c>
      <c r="B1576" t="s">
        <v>302</v>
      </c>
      <c r="I1576" t="s">
        <v>13</v>
      </c>
      <c r="J1576" t="s">
        <v>16</v>
      </c>
      <c r="O1576" t="str">
        <f>VLOOKUP(Table1[[#This Row],[Province_Number]],WikiTable[],3)</f>
        <v>Sea</v>
      </c>
      <c r="P1576">
        <f>VLOOKUP(Table1[[#This Row],[Province_Number]],WikiTable[],4)</f>
        <v>0</v>
      </c>
      <c r="Q1576">
        <f>VLOOKUP(Table1[[#This Row],[Province_Number]],WikiTable[],12)</f>
        <v>0</v>
      </c>
      <c r="R1576">
        <f>VLOOKUP(Table1[[#This Row],[Province_Number]],WikiTable[],11)</f>
        <v>0</v>
      </c>
      <c r="S1576" s="3"/>
    </row>
    <row r="1577" spans="1:19" x14ac:dyDescent="0.25">
      <c r="A1577">
        <v>1576</v>
      </c>
      <c r="B1577" t="s">
        <v>3458</v>
      </c>
      <c r="I1577" t="s">
        <v>13</v>
      </c>
      <c r="O1577" s="3" t="str">
        <f>VLOOKUP(Table1[[#This Row],[Province_Number]],WikiTable[],3)</f>
        <v>Sea</v>
      </c>
      <c r="P1577" s="3">
        <f>VLOOKUP(Table1[[#This Row],[Province_Number]],WikiTable[],4)</f>
        <v>0</v>
      </c>
      <c r="Q1577" s="3">
        <f>VLOOKUP(Table1[[#This Row],[Province_Number]],WikiTable[],12)</f>
        <v>0</v>
      </c>
      <c r="R1577" s="3">
        <f>VLOOKUP(Table1[[#This Row],[Province_Number]],WikiTable[],11)</f>
        <v>0</v>
      </c>
      <c r="S1577" s="3"/>
    </row>
    <row r="1578" spans="1:19" x14ac:dyDescent="0.25">
      <c r="A1578">
        <v>1577</v>
      </c>
      <c r="B1578" t="s">
        <v>3459</v>
      </c>
      <c r="I1578" t="s">
        <v>13</v>
      </c>
      <c r="O1578" s="3" t="str">
        <f>VLOOKUP(Table1[[#This Row],[Province_Number]],WikiTable[],3)</f>
        <v>Sea</v>
      </c>
      <c r="P1578" s="3">
        <f>VLOOKUP(Table1[[#This Row],[Province_Number]],WikiTable[],4)</f>
        <v>0</v>
      </c>
      <c r="Q1578" s="3">
        <f>VLOOKUP(Table1[[#This Row],[Province_Number]],WikiTable[],12)</f>
        <v>0</v>
      </c>
      <c r="R1578" s="3">
        <f>VLOOKUP(Table1[[#This Row],[Province_Number]],WikiTable[],11)</f>
        <v>0</v>
      </c>
      <c r="S1578" s="3"/>
    </row>
    <row r="1579" spans="1:19" x14ac:dyDescent="0.25">
      <c r="A1579">
        <v>1578</v>
      </c>
      <c r="B1579" t="s">
        <v>303</v>
      </c>
      <c r="I1579" t="s">
        <v>13</v>
      </c>
      <c r="J1579" t="s">
        <v>16</v>
      </c>
      <c r="O1579" t="str">
        <f>VLOOKUP(Table1[[#This Row],[Province_Number]],WikiTable[],3)</f>
        <v>Sea</v>
      </c>
      <c r="P1579">
        <f>VLOOKUP(Table1[[#This Row],[Province_Number]],WikiTable[],4)</f>
        <v>0</v>
      </c>
      <c r="Q1579">
        <f>VLOOKUP(Table1[[#This Row],[Province_Number]],WikiTable[],12)</f>
        <v>0</v>
      </c>
      <c r="R1579">
        <f>VLOOKUP(Table1[[#This Row],[Province_Number]],WikiTable[],11)</f>
        <v>0</v>
      </c>
      <c r="S1579" s="3"/>
    </row>
    <row r="1580" spans="1:19" x14ac:dyDescent="0.25">
      <c r="A1580">
        <v>1579</v>
      </c>
      <c r="B1580" t="s">
        <v>3460</v>
      </c>
      <c r="I1580" t="s">
        <v>13</v>
      </c>
      <c r="O1580" s="3" t="str">
        <f>VLOOKUP(Table1[[#This Row],[Province_Number]],WikiTable[],3)</f>
        <v>Sea</v>
      </c>
      <c r="P1580" s="3">
        <f>VLOOKUP(Table1[[#This Row],[Province_Number]],WikiTable[],4)</f>
        <v>0</v>
      </c>
      <c r="Q1580" s="3">
        <f>VLOOKUP(Table1[[#This Row],[Province_Number]],WikiTable[],12)</f>
        <v>0</v>
      </c>
      <c r="R1580" s="3">
        <f>VLOOKUP(Table1[[#This Row],[Province_Number]],WikiTable[],11)</f>
        <v>0</v>
      </c>
      <c r="S1580" s="3"/>
    </row>
    <row r="1581" spans="1:19" x14ac:dyDescent="0.25">
      <c r="A1581">
        <v>1580</v>
      </c>
      <c r="B1581" t="s">
        <v>305</v>
      </c>
      <c r="I1581" t="s">
        <v>13</v>
      </c>
      <c r="J1581" t="s">
        <v>16</v>
      </c>
      <c r="O1581" t="str">
        <f>VLOOKUP(Table1[[#This Row],[Province_Number]],WikiTable[],3)</f>
        <v>Sea</v>
      </c>
      <c r="P1581">
        <f>VLOOKUP(Table1[[#This Row],[Province_Number]],WikiTable[],4)</f>
        <v>0</v>
      </c>
      <c r="Q1581">
        <f>VLOOKUP(Table1[[#This Row],[Province_Number]],WikiTable[],12)</f>
        <v>0</v>
      </c>
      <c r="R1581">
        <f>VLOOKUP(Table1[[#This Row],[Province_Number]],WikiTable[],11)</f>
        <v>0</v>
      </c>
      <c r="S1581" s="3"/>
    </row>
    <row r="1582" spans="1:19" x14ac:dyDescent="0.25">
      <c r="A1582">
        <v>1581</v>
      </c>
      <c r="B1582" t="s">
        <v>3461</v>
      </c>
      <c r="I1582" t="s">
        <v>13</v>
      </c>
      <c r="O1582" s="3" t="str">
        <f>VLOOKUP(Table1[[#This Row],[Province_Number]],WikiTable[],3)</f>
        <v>Sea</v>
      </c>
      <c r="P1582" s="3">
        <f>VLOOKUP(Table1[[#This Row],[Province_Number]],WikiTable[],4)</f>
        <v>0</v>
      </c>
      <c r="Q1582" s="3">
        <f>VLOOKUP(Table1[[#This Row],[Province_Number]],WikiTable[],12)</f>
        <v>0</v>
      </c>
      <c r="R1582" s="3">
        <f>VLOOKUP(Table1[[#This Row],[Province_Number]],WikiTable[],11)</f>
        <v>0</v>
      </c>
      <c r="S1582" s="3"/>
    </row>
    <row r="1583" spans="1:19" x14ac:dyDescent="0.25">
      <c r="A1583">
        <v>1582</v>
      </c>
      <c r="B1583" t="s">
        <v>306</v>
      </c>
      <c r="I1583" t="s">
        <v>13</v>
      </c>
      <c r="J1583" t="s">
        <v>16</v>
      </c>
      <c r="O1583" t="str">
        <f>VLOOKUP(Table1[[#This Row],[Province_Number]],WikiTable[],3)</f>
        <v>Sea</v>
      </c>
      <c r="P1583">
        <f>VLOOKUP(Table1[[#This Row],[Province_Number]],WikiTable[],4)</f>
        <v>0</v>
      </c>
      <c r="Q1583">
        <f>VLOOKUP(Table1[[#This Row],[Province_Number]],WikiTable[],12)</f>
        <v>0</v>
      </c>
      <c r="R1583">
        <f>VLOOKUP(Table1[[#This Row],[Province_Number]],WikiTable[],11)</f>
        <v>0</v>
      </c>
      <c r="S1583" s="3"/>
    </row>
    <row r="1584" spans="1:19" x14ac:dyDescent="0.25">
      <c r="A1584">
        <v>1583</v>
      </c>
      <c r="B1584" t="s">
        <v>307</v>
      </c>
      <c r="I1584" t="s">
        <v>13</v>
      </c>
      <c r="J1584" t="s">
        <v>16</v>
      </c>
      <c r="O1584" t="str">
        <f>VLOOKUP(Table1[[#This Row],[Province_Number]],WikiTable[],3)</f>
        <v>Sea</v>
      </c>
      <c r="P1584">
        <f>VLOOKUP(Table1[[#This Row],[Province_Number]],WikiTable[],4)</f>
        <v>0</v>
      </c>
      <c r="Q1584">
        <f>VLOOKUP(Table1[[#This Row],[Province_Number]],WikiTable[],12)</f>
        <v>0</v>
      </c>
      <c r="R1584">
        <f>VLOOKUP(Table1[[#This Row],[Province_Number]],WikiTable[],11)</f>
        <v>0</v>
      </c>
      <c r="S1584" s="3"/>
    </row>
    <row r="1585" spans="1:19" x14ac:dyDescent="0.25">
      <c r="A1585">
        <v>1584</v>
      </c>
      <c r="B1585" t="s">
        <v>3462</v>
      </c>
      <c r="I1585" t="s">
        <v>278</v>
      </c>
      <c r="O1585" s="3" t="str">
        <f>VLOOKUP(Table1[[#This Row],[Province_Number]],WikiTable[],3)</f>
        <v>Sea</v>
      </c>
      <c r="P1585" s="3">
        <f>VLOOKUP(Table1[[#This Row],[Province_Number]],WikiTable[],4)</f>
        <v>0</v>
      </c>
      <c r="Q1585" s="3">
        <f>VLOOKUP(Table1[[#This Row],[Province_Number]],WikiTable[],12)</f>
        <v>0</v>
      </c>
      <c r="R1585" s="3">
        <f>VLOOKUP(Table1[[#This Row],[Province_Number]],WikiTable[],11)</f>
        <v>0</v>
      </c>
      <c r="S1585" s="3"/>
    </row>
    <row r="1586" spans="1:19" x14ac:dyDescent="0.25">
      <c r="A1586">
        <v>1585</v>
      </c>
      <c r="B1586" t="s">
        <v>3463</v>
      </c>
      <c r="O1586" s="3" t="str">
        <f>VLOOKUP(Table1[[#This Row],[Province_Number]],WikiTable[],3)</f>
        <v>Sea</v>
      </c>
      <c r="P1586" s="3">
        <f>VLOOKUP(Table1[[#This Row],[Province_Number]],WikiTable[],4)</f>
        <v>0</v>
      </c>
      <c r="Q1586" s="3">
        <f>VLOOKUP(Table1[[#This Row],[Province_Number]],WikiTable[],12)</f>
        <v>0</v>
      </c>
      <c r="R1586" s="3">
        <f>VLOOKUP(Table1[[#This Row],[Province_Number]],WikiTable[],11)</f>
        <v>0</v>
      </c>
      <c r="S1586" s="3"/>
    </row>
    <row r="1587" spans="1:19" x14ac:dyDescent="0.25">
      <c r="A1587">
        <v>1586</v>
      </c>
      <c r="B1587" t="s">
        <v>3464</v>
      </c>
      <c r="O1587" s="3" t="str">
        <f>VLOOKUP(Table1[[#This Row],[Province_Number]],WikiTable[],3)</f>
        <v>Sea</v>
      </c>
      <c r="P1587" s="3">
        <f>VLOOKUP(Table1[[#This Row],[Province_Number]],WikiTable[],4)</f>
        <v>0</v>
      </c>
      <c r="Q1587" s="3">
        <f>VLOOKUP(Table1[[#This Row],[Province_Number]],WikiTable[],12)</f>
        <v>0</v>
      </c>
      <c r="R1587" s="3">
        <f>VLOOKUP(Table1[[#This Row],[Province_Number]],WikiTable[],11)</f>
        <v>0</v>
      </c>
      <c r="S1587" s="3"/>
    </row>
    <row r="1588" spans="1:19" x14ac:dyDescent="0.25">
      <c r="A1588">
        <v>1587</v>
      </c>
      <c r="B1588" t="s">
        <v>3465</v>
      </c>
      <c r="I1588" t="s">
        <v>265</v>
      </c>
      <c r="O1588" s="3" t="str">
        <f>VLOOKUP(Table1[[#This Row],[Province_Number]],WikiTable[],3)</f>
        <v>Sea</v>
      </c>
      <c r="P1588" s="3">
        <f>VLOOKUP(Table1[[#This Row],[Province_Number]],WikiTable[],4)</f>
        <v>0</v>
      </c>
      <c r="Q1588" s="3">
        <f>VLOOKUP(Table1[[#This Row],[Province_Number]],WikiTable[],12)</f>
        <v>0</v>
      </c>
      <c r="R1588" s="3">
        <f>VLOOKUP(Table1[[#This Row],[Province_Number]],WikiTable[],11)</f>
        <v>0</v>
      </c>
      <c r="S1588" s="3"/>
    </row>
    <row r="1589" spans="1:19" x14ac:dyDescent="0.25">
      <c r="A1589">
        <v>1588</v>
      </c>
      <c r="B1589" t="s">
        <v>3466</v>
      </c>
      <c r="I1589" t="s">
        <v>265</v>
      </c>
      <c r="O1589" s="3" t="str">
        <f>VLOOKUP(Table1[[#This Row],[Province_Number]],WikiTable[],3)</f>
        <v>Sea</v>
      </c>
      <c r="P1589" s="3">
        <f>VLOOKUP(Table1[[#This Row],[Province_Number]],WikiTable[],4)</f>
        <v>0</v>
      </c>
      <c r="Q1589" s="3">
        <f>VLOOKUP(Table1[[#This Row],[Province_Number]],WikiTable[],12)</f>
        <v>0</v>
      </c>
      <c r="R1589" s="3">
        <f>VLOOKUP(Table1[[#This Row],[Province_Number]],WikiTable[],11)</f>
        <v>0</v>
      </c>
      <c r="S1589" s="3"/>
    </row>
    <row r="1590" spans="1:19" x14ac:dyDescent="0.25">
      <c r="A1590">
        <v>1589</v>
      </c>
      <c r="B1590" t="s">
        <v>3467</v>
      </c>
      <c r="I1590" t="s">
        <v>265</v>
      </c>
      <c r="O1590" s="3" t="str">
        <f>VLOOKUP(Table1[[#This Row],[Province_Number]],WikiTable[],3)</f>
        <v>Sea</v>
      </c>
      <c r="P1590" s="3">
        <f>VLOOKUP(Table1[[#This Row],[Province_Number]],WikiTable[],4)</f>
        <v>0</v>
      </c>
      <c r="Q1590" s="3">
        <f>VLOOKUP(Table1[[#This Row],[Province_Number]],WikiTable[],12)</f>
        <v>0</v>
      </c>
      <c r="R1590" s="3">
        <f>VLOOKUP(Table1[[#This Row],[Province_Number]],WikiTable[],11)</f>
        <v>0</v>
      </c>
      <c r="S1590" s="3"/>
    </row>
    <row r="1591" spans="1:19" x14ac:dyDescent="0.25">
      <c r="A1591">
        <v>1590</v>
      </c>
      <c r="B1591" t="s">
        <v>3468</v>
      </c>
      <c r="I1591" t="s">
        <v>265</v>
      </c>
      <c r="O1591" s="3" t="str">
        <f>VLOOKUP(Table1[[#This Row],[Province_Number]],WikiTable[],3)</f>
        <v>Sea</v>
      </c>
      <c r="P1591" s="3">
        <f>VLOOKUP(Table1[[#This Row],[Province_Number]],WikiTable[],4)</f>
        <v>0</v>
      </c>
      <c r="Q1591" s="3">
        <f>VLOOKUP(Table1[[#This Row],[Province_Number]],WikiTable[],12)</f>
        <v>0</v>
      </c>
      <c r="R1591" s="3">
        <f>VLOOKUP(Table1[[#This Row],[Province_Number]],WikiTable[],11)</f>
        <v>0</v>
      </c>
      <c r="S1591" s="3"/>
    </row>
    <row r="1592" spans="1:19" x14ac:dyDescent="0.25">
      <c r="A1592">
        <v>1591</v>
      </c>
      <c r="B1592" t="s">
        <v>3469</v>
      </c>
      <c r="I1592" t="s">
        <v>265</v>
      </c>
      <c r="O1592" s="3" t="str">
        <f>VLOOKUP(Table1[[#This Row],[Province_Number]],WikiTable[],3)</f>
        <v>Sea</v>
      </c>
      <c r="P1592" s="3">
        <f>VLOOKUP(Table1[[#This Row],[Province_Number]],WikiTable[],4)</f>
        <v>0</v>
      </c>
      <c r="Q1592" s="3">
        <f>VLOOKUP(Table1[[#This Row],[Province_Number]],WikiTable[],12)</f>
        <v>0</v>
      </c>
      <c r="R1592" s="3">
        <f>VLOOKUP(Table1[[#This Row],[Province_Number]],WikiTable[],11)</f>
        <v>0</v>
      </c>
      <c r="S1592" s="3"/>
    </row>
    <row r="1593" spans="1:19" x14ac:dyDescent="0.25">
      <c r="A1593">
        <v>1592</v>
      </c>
      <c r="B1593" t="s">
        <v>3470</v>
      </c>
      <c r="O1593" s="3" t="str">
        <f>VLOOKUP(Table1[[#This Row],[Province_Number]],WikiTable[],3)</f>
        <v>Sea</v>
      </c>
      <c r="P1593" s="3">
        <f>VLOOKUP(Table1[[#This Row],[Province_Number]],WikiTable[],4)</f>
        <v>0</v>
      </c>
      <c r="Q1593" s="3">
        <f>VLOOKUP(Table1[[#This Row],[Province_Number]],WikiTable[],12)</f>
        <v>0</v>
      </c>
      <c r="R1593" s="3">
        <f>VLOOKUP(Table1[[#This Row],[Province_Number]],WikiTable[],11)</f>
        <v>0</v>
      </c>
      <c r="S1593" s="3"/>
    </row>
    <row r="1594" spans="1:19" x14ac:dyDescent="0.25">
      <c r="A1594">
        <v>1593</v>
      </c>
      <c r="B1594" t="s">
        <v>3471</v>
      </c>
      <c r="O1594" s="3" t="str">
        <f>VLOOKUP(Table1[[#This Row],[Province_Number]],WikiTable[],3)</f>
        <v>Sea</v>
      </c>
      <c r="P1594" s="3">
        <f>VLOOKUP(Table1[[#This Row],[Province_Number]],WikiTable[],4)</f>
        <v>0</v>
      </c>
      <c r="Q1594" s="3">
        <f>VLOOKUP(Table1[[#This Row],[Province_Number]],WikiTable[],12)</f>
        <v>0</v>
      </c>
      <c r="R1594" s="3">
        <f>VLOOKUP(Table1[[#This Row],[Province_Number]],WikiTable[],11)</f>
        <v>0</v>
      </c>
      <c r="S1594" s="3"/>
    </row>
    <row r="1595" spans="1:19" x14ac:dyDescent="0.25">
      <c r="A1595">
        <v>1594</v>
      </c>
      <c r="B1595" t="s">
        <v>3472</v>
      </c>
      <c r="O1595" s="3" t="str">
        <f>VLOOKUP(Table1[[#This Row],[Province_Number]],WikiTable[],3)</f>
        <v>Sea</v>
      </c>
      <c r="P1595" s="3">
        <f>VLOOKUP(Table1[[#This Row],[Province_Number]],WikiTable[],4)</f>
        <v>0</v>
      </c>
      <c r="Q1595" s="3">
        <f>VLOOKUP(Table1[[#This Row],[Province_Number]],WikiTable[],12)</f>
        <v>0</v>
      </c>
      <c r="R1595" s="3">
        <f>VLOOKUP(Table1[[#This Row],[Province_Number]],WikiTable[],11)</f>
        <v>0</v>
      </c>
      <c r="S1595" s="3"/>
    </row>
    <row r="1596" spans="1:19" x14ac:dyDescent="0.25">
      <c r="A1596">
        <v>1595</v>
      </c>
      <c r="B1596" t="s">
        <v>309</v>
      </c>
      <c r="I1596" t="s">
        <v>265</v>
      </c>
      <c r="J1596" t="s">
        <v>16</v>
      </c>
      <c r="O1596" t="str">
        <f>VLOOKUP(Table1[[#This Row],[Province_Number]],WikiTable[],3)</f>
        <v>Sea</v>
      </c>
      <c r="P1596">
        <f>VLOOKUP(Table1[[#This Row],[Province_Number]],WikiTable[],4)</f>
        <v>0</v>
      </c>
      <c r="Q1596">
        <f>VLOOKUP(Table1[[#This Row],[Province_Number]],WikiTable[],12)</f>
        <v>0</v>
      </c>
      <c r="R1596">
        <f>VLOOKUP(Table1[[#This Row],[Province_Number]],WikiTable[],11)</f>
        <v>0</v>
      </c>
      <c r="S1596" s="3"/>
    </row>
    <row r="1597" spans="1:19" x14ac:dyDescent="0.25">
      <c r="A1597">
        <v>1596</v>
      </c>
      <c r="B1597" t="s">
        <v>3473</v>
      </c>
      <c r="I1597" t="s">
        <v>265</v>
      </c>
      <c r="O1597" s="3" t="str">
        <f>VLOOKUP(Table1[[#This Row],[Province_Number]],WikiTable[],3)</f>
        <v>Sea</v>
      </c>
      <c r="P1597" s="3">
        <f>VLOOKUP(Table1[[#This Row],[Province_Number]],WikiTable[],4)</f>
        <v>0</v>
      </c>
      <c r="Q1597" s="3">
        <f>VLOOKUP(Table1[[#This Row],[Province_Number]],WikiTable[],12)</f>
        <v>0</v>
      </c>
      <c r="R1597" s="3">
        <f>VLOOKUP(Table1[[#This Row],[Province_Number]],WikiTable[],11)</f>
        <v>0</v>
      </c>
      <c r="S1597" s="3"/>
    </row>
    <row r="1598" spans="1:19" x14ac:dyDescent="0.25">
      <c r="A1598">
        <v>1597</v>
      </c>
      <c r="B1598" t="s">
        <v>3474</v>
      </c>
      <c r="O1598" s="3" t="str">
        <f>VLOOKUP(Table1[[#This Row],[Province_Number]],WikiTable[],3)</f>
        <v>Sea</v>
      </c>
      <c r="P1598" s="3">
        <f>VLOOKUP(Table1[[#This Row],[Province_Number]],WikiTable[],4)</f>
        <v>0</v>
      </c>
      <c r="Q1598" s="3">
        <f>VLOOKUP(Table1[[#This Row],[Province_Number]],WikiTable[],12)</f>
        <v>0</v>
      </c>
      <c r="R1598" s="3">
        <f>VLOOKUP(Table1[[#This Row],[Province_Number]],WikiTable[],11)</f>
        <v>0</v>
      </c>
      <c r="S1598" s="3"/>
    </row>
    <row r="1599" spans="1:19" x14ac:dyDescent="0.25">
      <c r="A1599">
        <v>1598</v>
      </c>
      <c r="B1599" t="s">
        <v>3475</v>
      </c>
      <c r="O1599" s="3" t="str">
        <f>VLOOKUP(Table1[[#This Row],[Province_Number]],WikiTable[],3)</f>
        <v>Sea</v>
      </c>
      <c r="P1599" s="3">
        <f>VLOOKUP(Table1[[#This Row],[Province_Number]],WikiTable[],4)</f>
        <v>0</v>
      </c>
      <c r="Q1599" s="3">
        <f>VLOOKUP(Table1[[#This Row],[Province_Number]],WikiTable[],12)</f>
        <v>0</v>
      </c>
      <c r="R1599" s="3">
        <f>VLOOKUP(Table1[[#This Row],[Province_Number]],WikiTable[],11)</f>
        <v>0</v>
      </c>
      <c r="S1599" s="3"/>
    </row>
    <row r="1600" spans="1:19" x14ac:dyDescent="0.25">
      <c r="A1600">
        <v>1599</v>
      </c>
      <c r="B1600" t="s">
        <v>3476</v>
      </c>
      <c r="O1600" s="3" t="str">
        <f>VLOOKUP(Table1[[#This Row],[Province_Number]],WikiTable[],3)</f>
        <v>Sea</v>
      </c>
      <c r="P1600" s="3">
        <f>VLOOKUP(Table1[[#This Row],[Province_Number]],WikiTable[],4)</f>
        <v>0</v>
      </c>
      <c r="Q1600" s="3">
        <f>VLOOKUP(Table1[[#This Row],[Province_Number]],WikiTable[],12)</f>
        <v>0</v>
      </c>
      <c r="R1600" s="3">
        <f>VLOOKUP(Table1[[#This Row],[Province_Number]],WikiTable[],11)</f>
        <v>0</v>
      </c>
      <c r="S1600" s="3"/>
    </row>
    <row r="1601" spans="1:19" x14ac:dyDescent="0.25">
      <c r="A1601">
        <v>1600</v>
      </c>
      <c r="B1601" t="s">
        <v>3477</v>
      </c>
      <c r="O1601" s="3" t="str">
        <f>VLOOKUP(Table1[[#This Row],[Province_Number]],WikiTable[],3)</f>
        <v>Sea</v>
      </c>
      <c r="P1601" s="3">
        <f>VLOOKUP(Table1[[#This Row],[Province_Number]],WikiTable[],4)</f>
        <v>0</v>
      </c>
      <c r="Q1601" s="3">
        <f>VLOOKUP(Table1[[#This Row],[Province_Number]],WikiTable[],12)</f>
        <v>0</v>
      </c>
      <c r="R1601" s="3">
        <f>VLOOKUP(Table1[[#This Row],[Province_Number]],WikiTable[],11)</f>
        <v>0</v>
      </c>
      <c r="S1601" s="3"/>
    </row>
    <row r="1602" spans="1:19" x14ac:dyDescent="0.25">
      <c r="A1602">
        <v>1601</v>
      </c>
      <c r="B1602" t="s">
        <v>3478</v>
      </c>
      <c r="O1602" s="3" t="str">
        <f>VLOOKUP(Table1[[#This Row],[Province_Number]],WikiTable[],3)</f>
        <v>Sea</v>
      </c>
      <c r="P1602" s="3">
        <f>VLOOKUP(Table1[[#This Row],[Province_Number]],WikiTable[],4)</f>
        <v>0</v>
      </c>
      <c r="Q1602" s="3">
        <f>VLOOKUP(Table1[[#This Row],[Province_Number]],WikiTable[],12)</f>
        <v>0</v>
      </c>
      <c r="R1602" s="3">
        <f>VLOOKUP(Table1[[#This Row],[Province_Number]],WikiTable[],11)</f>
        <v>0</v>
      </c>
      <c r="S1602" s="3"/>
    </row>
    <row r="1603" spans="1:19" x14ac:dyDescent="0.25">
      <c r="A1603">
        <v>1602</v>
      </c>
      <c r="B1603" t="s">
        <v>3479</v>
      </c>
      <c r="O1603" s="3" t="str">
        <f>VLOOKUP(Table1[[#This Row],[Province_Number]],WikiTable[],3)</f>
        <v>Sea</v>
      </c>
      <c r="P1603" s="3">
        <f>VLOOKUP(Table1[[#This Row],[Province_Number]],WikiTable[],4)</f>
        <v>0</v>
      </c>
      <c r="Q1603" s="3">
        <f>VLOOKUP(Table1[[#This Row],[Province_Number]],WikiTable[],12)</f>
        <v>0</v>
      </c>
      <c r="R1603" s="3">
        <f>VLOOKUP(Table1[[#This Row],[Province_Number]],WikiTable[],11)</f>
        <v>0</v>
      </c>
      <c r="S1603" s="3"/>
    </row>
    <row r="1604" spans="1:19" x14ac:dyDescent="0.25">
      <c r="A1604">
        <v>1603</v>
      </c>
      <c r="B1604" t="s">
        <v>3480</v>
      </c>
      <c r="O1604" s="3" t="str">
        <f>VLOOKUP(Table1[[#This Row],[Province_Number]],WikiTable[],3)</f>
        <v>Sea</v>
      </c>
      <c r="P1604" s="3">
        <f>VLOOKUP(Table1[[#This Row],[Province_Number]],WikiTable[],4)</f>
        <v>0</v>
      </c>
      <c r="Q1604" s="3">
        <f>VLOOKUP(Table1[[#This Row],[Province_Number]],WikiTable[],12)</f>
        <v>0</v>
      </c>
      <c r="R1604" s="3">
        <f>VLOOKUP(Table1[[#This Row],[Province_Number]],WikiTable[],11)</f>
        <v>0</v>
      </c>
      <c r="S1604" s="3"/>
    </row>
    <row r="1605" spans="1:19" x14ac:dyDescent="0.25">
      <c r="A1605">
        <v>1604</v>
      </c>
      <c r="B1605" t="s">
        <v>3471</v>
      </c>
      <c r="O1605" s="3" t="str">
        <f>VLOOKUP(Table1[[#This Row],[Province_Number]],WikiTable[],3)</f>
        <v>Sea</v>
      </c>
      <c r="P1605" s="3">
        <f>VLOOKUP(Table1[[#This Row],[Province_Number]],WikiTable[],4)</f>
        <v>0</v>
      </c>
      <c r="Q1605" s="3">
        <f>VLOOKUP(Table1[[#This Row],[Province_Number]],WikiTable[],12)</f>
        <v>0</v>
      </c>
      <c r="R1605" s="3">
        <f>VLOOKUP(Table1[[#This Row],[Province_Number]],WikiTable[],11)</f>
        <v>0</v>
      </c>
      <c r="S1605" s="3"/>
    </row>
    <row r="1606" spans="1:19" x14ac:dyDescent="0.25">
      <c r="A1606">
        <v>1605</v>
      </c>
      <c r="B1606" t="s">
        <v>3481</v>
      </c>
      <c r="O1606" s="3" t="str">
        <f>VLOOKUP(Table1[[#This Row],[Province_Number]],WikiTable[],3)</f>
        <v>Sea</v>
      </c>
      <c r="P1606" s="3">
        <f>VLOOKUP(Table1[[#This Row],[Province_Number]],WikiTable[],4)</f>
        <v>0</v>
      </c>
      <c r="Q1606" s="3">
        <f>VLOOKUP(Table1[[#This Row],[Province_Number]],WikiTable[],12)</f>
        <v>0</v>
      </c>
      <c r="R1606" s="3">
        <f>VLOOKUP(Table1[[#This Row],[Province_Number]],WikiTable[],11)</f>
        <v>0</v>
      </c>
      <c r="S1606" s="3"/>
    </row>
    <row r="1607" spans="1:19" x14ac:dyDescent="0.25">
      <c r="A1607">
        <v>1606</v>
      </c>
      <c r="B1607" t="s">
        <v>3482</v>
      </c>
      <c r="O1607" s="3" t="str">
        <f>VLOOKUP(Table1[[#This Row],[Province_Number]],WikiTable[],3)</f>
        <v>Sea</v>
      </c>
      <c r="P1607" s="3">
        <f>VLOOKUP(Table1[[#This Row],[Province_Number]],WikiTable[],4)</f>
        <v>0</v>
      </c>
      <c r="Q1607" s="3">
        <f>VLOOKUP(Table1[[#This Row],[Province_Number]],WikiTable[],12)</f>
        <v>0</v>
      </c>
      <c r="R1607" s="3">
        <f>VLOOKUP(Table1[[#This Row],[Province_Number]],WikiTable[],11)</f>
        <v>0</v>
      </c>
      <c r="S1607" s="3"/>
    </row>
    <row r="1608" spans="1:19" x14ac:dyDescent="0.25">
      <c r="A1608">
        <v>1607</v>
      </c>
      <c r="B1608" t="s">
        <v>3483</v>
      </c>
      <c r="O1608" s="3" t="str">
        <f>VLOOKUP(Table1[[#This Row],[Province_Number]],WikiTable[],3)</f>
        <v>Sea</v>
      </c>
      <c r="P1608" s="3">
        <f>VLOOKUP(Table1[[#This Row],[Province_Number]],WikiTable[],4)</f>
        <v>0</v>
      </c>
      <c r="Q1608" s="3">
        <f>VLOOKUP(Table1[[#This Row],[Province_Number]],WikiTable[],12)</f>
        <v>0</v>
      </c>
      <c r="R1608" s="3">
        <f>VLOOKUP(Table1[[#This Row],[Province_Number]],WikiTable[],11)</f>
        <v>0</v>
      </c>
      <c r="S1608" s="3"/>
    </row>
    <row r="1609" spans="1:19" x14ac:dyDescent="0.25">
      <c r="A1609">
        <v>1608</v>
      </c>
      <c r="B1609" t="s">
        <v>3484</v>
      </c>
      <c r="O1609" s="3" t="str">
        <f>VLOOKUP(Table1[[#This Row],[Province_Number]],WikiTable[],3)</f>
        <v>Sea</v>
      </c>
      <c r="P1609" s="3">
        <f>VLOOKUP(Table1[[#This Row],[Province_Number]],WikiTable[],4)</f>
        <v>0</v>
      </c>
      <c r="Q1609" s="3">
        <f>VLOOKUP(Table1[[#This Row],[Province_Number]],WikiTable[],12)</f>
        <v>0</v>
      </c>
      <c r="R1609" s="3">
        <f>VLOOKUP(Table1[[#This Row],[Province_Number]],WikiTable[],11)</f>
        <v>0</v>
      </c>
      <c r="S1609" s="3"/>
    </row>
    <row r="1610" spans="1:19" x14ac:dyDescent="0.25">
      <c r="A1610">
        <v>1609</v>
      </c>
      <c r="B1610" t="s">
        <v>3485</v>
      </c>
      <c r="O1610" s="3" t="str">
        <f>VLOOKUP(Table1[[#This Row],[Province_Number]],WikiTable[],3)</f>
        <v>Sea</v>
      </c>
      <c r="P1610" s="3">
        <f>VLOOKUP(Table1[[#This Row],[Province_Number]],WikiTable[],4)</f>
        <v>0</v>
      </c>
      <c r="Q1610" s="3">
        <f>VLOOKUP(Table1[[#This Row],[Province_Number]],WikiTable[],12)</f>
        <v>0</v>
      </c>
      <c r="R1610" s="3">
        <f>VLOOKUP(Table1[[#This Row],[Province_Number]],WikiTable[],11)</f>
        <v>0</v>
      </c>
      <c r="S1610" s="3"/>
    </row>
    <row r="1611" spans="1:19" x14ac:dyDescent="0.25">
      <c r="A1611">
        <v>1610</v>
      </c>
      <c r="B1611" t="s">
        <v>3486</v>
      </c>
      <c r="O1611" s="3" t="str">
        <f>VLOOKUP(Table1[[#This Row],[Province_Number]],WikiTable[],3)</f>
        <v>Sea</v>
      </c>
      <c r="P1611" s="3">
        <f>VLOOKUP(Table1[[#This Row],[Province_Number]],WikiTable[],4)</f>
        <v>0</v>
      </c>
      <c r="Q1611" s="3">
        <f>VLOOKUP(Table1[[#This Row],[Province_Number]],WikiTable[],12)</f>
        <v>0</v>
      </c>
      <c r="R1611" s="3">
        <f>VLOOKUP(Table1[[#This Row],[Province_Number]],WikiTable[],11)</f>
        <v>0</v>
      </c>
      <c r="S1611" s="3"/>
    </row>
    <row r="1612" spans="1:19" x14ac:dyDescent="0.25">
      <c r="A1612">
        <v>1611</v>
      </c>
      <c r="B1612" t="s">
        <v>3487</v>
      </c>
      <c r="I1612" t="s">
        <v>4290</v>
      </c>
      <c r="O1612" s="3" t="str">
        <f>VLOOKUP(Table1[[#This Row],[Province_Number]],WikiTable[],3)</f>
        <v>Sea</v>
      </c>
      <c r="P1612" s="3">
        <f>VLOOKUP(Table1[[#This Row],[Province_Number]],WikiTable[],4)</f>
        <v>0</v>
      </c>
      <c r="Q1612" s="3">
        <f>VLOOKUP(Table1[[#This Row],[Province_Number]],WikiTable[],12)</f>
        <v>0</v>
      </c>
      <c r="R1612" s="3">
        <f>VLOOKUP(Table1[[#This Row],[Province_Number]],WikiTable[],11)</f>
        <v>0</v>
      </c>
      <c r="S1612" s="3"/>
    </row>
    <row r="1613" spans="1:19" x14ac:dyDescent="0.25">
      <c r="A1613">
        <v>1612</v>
      </c>
      <c r="B1613" t="s">
        <v>3488</v>
      </c>
      <c r="I1613" t="s">
        <v>4290</v>
      </c>
      <c r="O1613" s="3" t="str">
        <f>VLOOKUP(Table1[[#This Row],[Province_Number]],WikiTable[],3)</f>
        <v>Sea</v>
      </c>
      <c r="P1613" s="3">
        <f>VLOOKUP(Table1[[#This Row],[Province_Number]],WikiTable[],4)</f>
        <v>0</v>
      </c>
      <c r="Q1613" s="3">
        <f>VLOOKUP(Table1[[#This Row],[Province_Number]],WikiTable[],12)</f>
        <v>0</v>
      </c>
      <c r="R1613" s="3">
        <f>VLOOKUP(Table1[[#This Row],[Province_Number]],WikiTable[],11)</f>
        <v>0</v>
      </c>
      <c r="S1613" s="3"/>
    </row>
    <row r="1614" spans="1:19" x14ac:dyDescent="0.25">
      <c r="A1614">
        <v>1613</v>
      </c>
      <c r="B1614" t="s">
        <v>3489</v>
      </c>
      <c r="I1614" t="s">
        <v>4290</v>
      </c>
      <c r="O1614" s="3" t="str">
        <f>VLOOKUP(Table1[[#This Row],[Province_Number]],WikiTable[],3)</f>
        <v>Sea</v>
      </c>
      <c r="P1614" s="3">
        <f>VLOOKUP(Table1[[#This Row],[Province_Number]],WikiTable[],4)</f>
        <v>0</v>
      </c>
      <c r="Q1614" s="3">
        <f>VLOOKUP(Table1[[#This Row],[Province_Number]],WikiTable[],12)</f>
        <v>0</v>
      </c>
      <c r="R1614" s="3">
        <f>VLOOKUP(Table1[[#This Row],[Province_Number]],WikiTable[],11)</f>
        <v>0</v>
      </c>
      <c r="S1614" s="3"/>
    </row>
    <row r="1615" spans="1:19" x14ac:dyDescent="0.25">
      <c r="A1615">
        <v>1614</v>
      </c>
      <c r="B1615" t="s">
        <v>3490</v>
      </c>
      <c r="I1615" t="s">
        <v>4290</v>
      </c>
      <c r="O1615" s="3" t="str">
        <f>VLOOKUP(Table1[[#This Row],[Province_Number]],WikiTable[],3)</f>
        <v>Sea</v>
      </c>
      <c r="P1615" s="3">
        <f>VLOOKUP(Table1[[#This Row],[Province_Number]],WikiTable[],4)</f>
        <v>0</v>
      </c>
      <c r="Q1615" s="3">
        <f>VLOOKUP(Table1[[#This Row],[Province_Number]],WikiTable[],12)</f>
        <v>0</v>
      </c>
      <c r="R1615" s="3">
        <f>VLOOKUP(Table1[[#This Row],[Province_Number]],WikiTable[],11)</f>
        <v>0</v>
      </c>
      <c r="S1615" s="3"/>
    </row>
    <row r="1616" spans="1:19" x14ac:dyDescent="0.25">
      <c r="A1616">
        <v>1615</v>
      </c>
      <c r="B1616" t="s">
        <v>3491</v>
      </c>
      <c r="I1616" t="s">
        <v>4290</v>
      </c>
      <c r="O1616" s="3" t="str">
        <f>VLOOKUP(Table1[[#This Row],[Province_Number]],WikiTable[],3)</f>
        <v>Sea</v>
      </c>
      <c r="P1616" s="3">
        <f>VLOOKUP(Table1[[#This Row],[Province_Number]],WikiTable[],4)</f>
        <v>0</v>
      </c>
      <c r="Q1616" s="3">
        <f>VLOOKUP(Table1[[#This Row],[Province_Number]],WikiTable[],12)</f>
        <v>0</v>
      </c>
      <c r="R1616" s="3">
        <f>VLOOKUP(Table1[[#This Row],[Province_Number]],WikiTable[],11)</f>
        <v>0</v>
      </c>
      <c r="S1616" s="3"/>
    </row>
    <row r="1617" spans="1:19" x14ac:dyDescent="0.25">
      <c r="A1617">
        <v>1616</v>
      </c>
      <c r="B1617" t="s">
        <v>3492</v>
      </c>
      <c r="O1617" s="3" t="str">
        <f>VLOOKUP(Table1[[#This Row],[Province_Number]],WikiTable[],3)</f>
        <v>Sea</v>
      </c>
      <c r="P1617" s="3">
        <f>VLOOKUP(Table1[[#This Row],[Province_Number]],WikiTable[],4)</f>
        <v>0</v>
      </c>
      <c r="Q1617" s="3">
        <f>VLOOKUP(Table1[[#This Row],[Province_Number]],WikiTable[],12)</f>
        <v>0</v>
      </c>
      <c r="R1617" s="3">
        <f>VLOOKUP(Table1[[#This Row],[Province_Number]],WikiTable[],11)</f>
        <v>0</v>
      </c>
      <c r="S1617" s="3"/>
    </row>
    <row r="1618" spans="1:19" x14ac:dyDescent="0.25">
      <c r="A1618">
        <v>1617</v>
      </c>
      <c r="B1618" t="s">
        <v>3493</v>
      </c>
      <c r="O1618" s="3" t="str">
        <f>VLOOKUP(Table1[[#This Row],[Province_Number]],WikiTable[],3)</f>
        <v>Sea</v>
      </c>
      <c r="P1618" s="3">
        <f>VLOOKUP(Table1[[#This Row],[Province_Number]],WikiTable[],4)</f>
        <v>0</v>
      </c>
      <c r="Q1618" s="3">
        <f>VLOOKUP(Table1[[#This Row],[Province_Number]],WikiTable[],12)</f>
        <v>0</v>
      </c>
      <c r="R1618" s="3">
        <f>VLOOKUP(Table1[[#This Row],[Province_Number]],WikiTable[],11)</f>
        <v>0</v>
      </c>
      <c r="S1618" s="3"/>
    </row>
    <row r="1619" spans="1:19" x14ac:dyDescent="0.25">
      <c r="A1619">
        <v>1618</v>
      </c>
      <c r="B1619" t="s">
        <v>3494</v>
      </c>
      <c r="O1619" s="3" t="str">
        <f>VLOOKUP(Table1[[#This Row],[Province_Number]],WikiTable[],3)</f>
        <v>Sea</v>
      </c>
      <c r="P1619" s="3">
        <f>VLOOKUP(Table1[[#This Row],[Province_Number]],WikiTable[],4)</f>
        <v>0</v>
      </c>
      <c r="Q1619" s="3">
        <f>VLOOKUP(Table1[[#This Row],[Province_Number]],WikiTable[],12)</f>
        <v>0</v>
      </c>
      <c r="R1619" s="3">
        <f>VLOOKUP(Table1[[#This Row],[Province_Number]],WikiTable[],11)</f>
        <v>0</v>
      </c>
      <c r="S1619" s="3"/>
    </row>
    <row r="1620" spans="1:19" x14ac:dyDescent="0.25">
      <c r="A1620">
        <v>1619</v>
      </c>
      <c r="B1620" t="s">
        <v>3495</v>
      </c>
      <c r="I1620" t="s">
        <v>4290</v>
      </c>
      <c r="O1620" s="3" t="str">
        <f>VLOOKUP(Table1[[#This Row],[Province_Number]],WikiTable[],3)</f>
        <v>Sea</v>
      </c>
      <c r="P1620" s="3">
        <f>VLOOKUP(Table1[[#This Row],[Province_Number]],WikiTable[],4)</f>
        <v>0</v>
      </c>
      <c r="Q1620" s="3">
        <f>VLOOKUP(Table1[[#This Row],[Province_Number]],WikiTable[],12)</f>
        <v>0</v>
      </c>
      <c r="R1620" s="3">
        <f>VLOOKUP(Table1[[#This Row],[Province_Number]],WikiTable[],11)</f>
        <v>0</v>
      </c>
      <c r="S1620" s="3"/>
    </row>
    <row r="1621" spans="1:19" x14ac:dyDescent="0.25">
      <c r="A1621">
        <v>1620</v>
      </c>
      <c r="B1621" t="s">
        <v>3496</v>
      </c>
      <c r="O1621" s="3" t="str">
        <f>VLOOKUP(Table1[[#This Row],[Province_Number]],WikiTable[],3)</f>
        <v>Sea</v>
      </c>
      <c r="P1621" s="3">
        <f>VLOOKUP(Table1[[#This Row],[Province_Number]],WikiTable[],4)</f>
        <v>0</v>
      </c>
      <c r="Q1621" s="3">
        <f>VLOOKUP(Table1[[#This Row],[Province_Number]],WikiTable[],12)</f>
        <v>0</v>
      </c>
      <c r="R1621" s="3">
        <f>VLOOKUP(Table1[[#This Row],[Province_Number]],WikiTable[],11)</f>
        <v>0</v>
      </c>
      <c r="S1621" s="3"/>
    </row>
    <row r="1622" spans="1:19" x14ac:dyDescent="0.25">
      <c r="A1622">
        <v>1621</v>
      </c>
      <c r="B1622" t="s">
        <v>3497</v>
      </c>
      <c r="O1622" s="3" t="str">
        <f>VLOOKUP(Table1[[#This Row],[Province_Number]],WikiTable[],3)</f>
        <v>Sea</v>
      </c>
      <c r="P1622" s="3">
        <f>VLOOKUP(Table1[[#This Row],[Province_Number]],WikiTable[],4)</f>
        <v>0</v>
      </c>
      <c r="Q1622" s="3">
        <f>VLOOKUP(Table1[[#This Row],[Province_Number]],WikiTable[],12)</f>
        <v>0</v>
      </c>
      <c r="R1622" s="3">
        <f>VLOOKUP(Table1[[#This Row],[Province_Number]],WikiTable[],11)</f>
        <v>0</v>
      </c>
      <c r="S1622" s="3"/>
    </row>
    <row r="1623" spans="1:19" x14ac:dyDescent="0.25">
      <c r="A1623">
        <v>1622</v>
      </c>
      <c r="B1623" t="s">
        <v>3498</v>
      </c>
      <c r="O1623" s="3" t="str">
        <f>VLOOKUP(Table1[[#This Row],[Province_Number]],WikiTable[],3)</f>
        <v>Sea</v>
      </c>
      <c r="P1623" s="3">
        <f>VLOOKUP(Table1[[#This Row],[Province_Number]],WikiTable[],4)</f>
        <v>0</v>
      </c>
      <c r="Q1623" s="3">
        <f>VLOOKUP(Table1[[#This Row],[Province_Number]],WikiTable[],12)</f>
        <v>0</v>
      </c>
      <c r="R1623" s="3">
        <f>VLOOKUP(Table1[[#This Row],[Province_Number]],WikiTable[],11)</f>
        <v>0</v>
      </c>
      <c r="S1623" s="3"/>
    </row>
    <row r="1624" spans="1:19" x14ac:dyDescent="0.25">
      <c r="A1624">
        <v>1623</v>
      </c>
      <c r="B1624" t="s">
        <v>3499</v>
      </c>
      <c r="O1624" s="3" t="str">
        <f>VLOOKUP(Table1[[#This Row],[Province_Number]],WikiTable[],3)</f>
        <v>Sea</v>
      </c>
      <c r="P1624" s="3">
        <f>VLOOKUP(Table1[[#This Row],[Province_Number]],WikiTable[],4)</f>
        <v>0</v>
      </c>
      <c r="Q1624" s="3">
        <f>VLOOKUP(Table1[[#This Row],[Province_Number]],WikiTable[],12)</f>
        <v>0</v>
      </c>
      <c r="R1624" s="3">
        <f>VLOOKUP(Table1[[#This Row],[Province_Number]],WikiTable[],11)</f>
        <v>0</v>
      </c>
      <c r="S1624" s="3"/>
    </row>
    <row r="1625" spans="1:19" x14ac:dyDescent="0.25">
      <c r="A1625">
        <v>1624</v>
      </c>
      <c r="B1625" t="s">
        <v>3500</v>
      </c>
      <c r="O1625" s="3" t="str">
        <f>VLOOKUP(Table1[[#This Row],[Province_Number]],WikiTable[],3)</f>
        <v>Sea</v>
      </c>
      <c r="P1625" s="3">
        <f>VLOOKUP(Table1[[#This Row],[Province_Number]],WikiTable[],4)</f>
        <v>0</v>
      </c>
      <c r="Q1625" s="3">
        <f>VLOOKUP(Table1[[#This Row],[Province_Number]],WikiTable[],12)</f>
        <v>0</v>
      </c>
      <c r="R1625" s="3">
        <f>VLOOKUP(Table1[[#This Row],[Province_Number]],WikiTable[],11)</f>
        <v>0</v>
      </c>
      <c r="S1625" s="3"/>
    </row>
    <row r="1626" spans="1:19" x14ac:dyDescent="0.25">
      <c r="A1626">
        <v>1625</v>
      </c>
      <c r="B1626" t="s">
        <v>3501</v>
      </c>
      <c r="O1626" s="3" t="str">
        <f>VLOOKUP(Table1[[#This Row],[Province_Number]],WikiTable[],3)</f>
        <v>Sea</v>
      </c>
      <c r="P1626" s="3">
        <f>VLOOKUP(Table1[[#This Row],[Province_Number]],WikiTable[],4)</f>
        <v>0</v>
      </c>
      <c r="Q1626" s="3">
        <f>VLOOKUP(Table1[[#This Row],[Province_Number]],WikiTable[],12)</f>
        <v>0</v>
      </c>
      <c r="R1626" s="3">
        <f>VLOOKUP(Table1[[#This Row],[Province_Number]],WikiTable[],11)</f>
        <v>0</v>
      </c>
      <c r="S1626" s="3"/>
    </row>
    <row r="1627" spans="1:19" x14ac:dyDescent="0.25">
      <c r="A1627">
        <v>1626</v>
      </c>
      <c r="B1627" t="s">
        <v>3502</v>
      </c>
      <c r="O1627" s="3" t="str">
        <f>VLOOKUP(Table1[[#This Row],[Province_Number]],WikiTable[],3)</f>
        <v>Sea</v>
      </c>
      <c r="P1627" s="3">
        <f>VLOOKUP(Table1[[#This Row],[Province_Number]],WikiTable[],4)</f>
        <v>0</v>
      </c>
      <c r="Q1627" s="3">
        <f>VLOOKUP(Table1[[#This Row],[Province_Number]],WikiTable[],12)</f>
        <v>0</v>
      </c>
      <c r="R1627" s="3">
        <f>VLOOKUP(Table1[[#This Row],[Province_Number]],WikiTable[],11)</f>
        <v>0</v>
      </c>
      <c r="S1627" s="3"/>
    </row>
    <row r="1628" spans="1:19" x14ac:dyDescent="0.25">
      <c r="A1628">
        <v>1627</v>
      </c>
      <c r="B1628" t="s">
        <v>3503</v>
      </c>
      <c r="O1628" s="3" t="str">
        <f>VLOOKUP(Table1[[#This Row],[Province_Number]],WikiTable[],3)</f>
        <v>Sea</v>
      </c>
      <c r="P1628" s="3">
        <f>VLOOKUP(Table1[[#This Row],[Province_Number]],WikiTable[],4)</f>
        <v>0</v>
      </c>
      <c r="Q1628" s="3">
        <f>VLOOKUP(Table1[[#This Row],[Province_Number]],WikiTable[],12)</f>
        <v>0</v>
      </c>
      <c r="R1628" s="3">
        <f>VLOOKUP(Table1[[#This Row],[Province_Number]],WikiTable[],11)</f>
        <v>0</v>
      </c>
      <c r="S1628" s="3"/>
    </row>
    <row r="1629" spans="1:19" x14ac:dyDescent="0.25">
      <c r="A1629">
        <v>1628</v>
      </c>
      <c r="B1629" t="s">
        <v>3504</v>
      </c>
      <c r="O1629" s="3" t="str">
        <f>VLOOKUP(Table1[[#This Row],[Province_Number]],WikiTable[],3)</f>
        <v>Sea</v>
      </c>
      <c r="P1629" s="3">
        <f>VLOOKUP(Table1[[#This Row],[Province_Number]],WikiTable[],4)</f>
        <v>0</v>
      </c>
      <c r="Q1629" s="3">
        <f>VLOOKUP(Table1[[#This Row],[Province_Number]],WikiTable[],12)</f>
        <v>0</v>
      </c>
      <c r="R1629" s="3">
        <f>VLOOKUP(Table1[[#This Row],[Province_Number]],WikiTable[],11)</f>
        <v>0</v>
      </c>
      <c r="S1629" s="3"/>
    </row>
    <row r="1630" spans="1:19" x14ac:dyDescent="0.25">
      <c r="A1630">
        <v>1629</v>
      </c>
      <c r="B1630" t="s">
        <v>3505</v>
      </c>
      <c r="O1630" s="3" t="str">
        <f>VLOOKUP(Table1[[#This Row],[Province_Number]],WikiTable[],3)</f>
        <v>Sea</v>
      </c>
      <c r="P1630" s="3">
        <f>VLOOKUP(Table1[[#This Row],[Province_Number]],WikiTable[],4)</f>
        <v>0</v>
      </c>
      <c r="Q1630" s="3">
        <f>VLOOKUP(Table1[[#This Row],[Province_Number]],WikiTable[],12)</f>
        <v>0</v>
      </c>
      <c r="R1630" s="3">
        <f>VLOOKUP(Table1[[#This Row],[Province_Number]],WikiTable[],11)</f>
        <v>0</v>
      </c>
      <c r="S1630" s="3"/>
    </row>
    <row r="1631" spans="1:19" x14ac:dyDescent="0.25">
      <c r="A1631">
        <v>1630</v>
      </c>
      <c r="B1631" t="s">
        <v>3506</v>
      </c>
      <c r="O1631" s="3" t="str">
        <f>VLOOKUP(Table1[[#This Row],[Province_Number]],WikiTable[],3)</f>
        <v>Sea</v>
      </c>
      <c r="P1631" s="3">
        <f>VLOOKUP(Table1[[#This Row],[Province_Number]],WikiTable[],4)</f>
        <v>0</v>
      </c>
      <c r="Q1631" s="3">
        <f>VLOOKUP(Table1[[#This Row],[Province_Number]],WikiTable[],12)</f>
        <v>0</v>
      </c>
      <c r="R1631" s="3">
        <f>VLOOKUP(Table1[[#This Row],[Province_Number]],WikiTable[],11)</f>
        <v>0</v>
      </c>
      <c r="S1631" s="3"/>
    </row>
    <row r="1632" spans="1:19" x14ac:dyDescent="0.25">
      <c r="A1632">
        <v>1631</v>
      </c>
      <c r="B1632" t="s">
        <v>3507</v>
      </c>
      <c r="O1632" s="3" t="str">
        <f>VLOOKUP(Table1[[#This Row],[Province_Number]],WikiTable[],3)</f>
        <v>Sea</v>
      </c>
      <c r="P1632" s="3">
        <f>VLOOKUP(Table1[[#This Row],[Province_Number]],WikiTable[],4)</f>
        <v>0</v>
      </c>
      <c r="Q1632" s="3">
        <f>VLOOKUP(Table1[[#This Row],[Province_Number]],WikiTable[],12)</f>
        <v>0</v>
      </c>
      <c r="R1632" s="3">
        <f>VLOOKUP(Table1[[#This Row],[Province_Number]],WikiTable[],11)</f>
        <v>0</v>
      </c>
      <c r="S1632" s="3"/>
    </row>
    <row r="1633" spans="1:19" x14ac:dyDescent="0.25">
      <c r="A1633">
        <v>1632</v>
      </c>
      <c r="B1633" t="s">
        <v>3508</v>
      </c>
      <c r="O1633" s="3" t="str">
        <f>VLOOKUP(Table1[[#This Row],[Province_Number]],WikiTable[],3)</f>
        <v>Sea</v>
      </c>
      <c r="P1633" s="3">
        <f>VLOOKUP(Table1[[#This Row],[Province_Number]],WikiTable[],4)</f>
        <v>0</v>
      </c>
      <c r="Q1633" s="3">
        <f>VLOOKUP(Table1[[#This Row],[Province_Number]],WikiTable[],12)</f>
        <v>0</v>
      </c>
      <c r="R1633" s="3">
        <f>VLOOKUP(Table1[[#This Row],[Province_Number]],WikiTable[],11)</f>
        <v>0</v>
      </c>
      <c r="S1633" s="3"/>
    </row>
    <row r="1634" spans="1:19" x14ac:dyDescent="0.25">
      <c r="A1634">
        <v>1633</v>
      </c>
      <c r="B1634" t="s">
        <v>3509</v>
      </c>
      <c r="O1634" s="3" t="str">
        <f>VLOOKUP(Table1[[#This Row],[Province_Number]],WikiTable[],3)</f>
        <v>Sea</v>
      </c>
      <c r="P1634" s="3">
        <f>VLOOKUP(Table1[[#This Row],[Province_Number]],WikiTable[],4)</f>
        <v>0</v>
      </c>
      <c r="Q1634" s="3">
        <f>VLOOKUP(Table1[[#This Row],[Province_Number]],WikiTable[],12)</f>
        <v>0</v>
      </c>
      <c r="R1634" s="3">
        <f>VLOOKUP(Table1[[#This Row],[Province_Number]],WikiTable[],11)</f>
        <v>0</v>
      </c>
      <c r="S1634" s="3"/>
    </row>
    <row r="1635" spans="1:19" x14ac:dyDescent="0.25">
      <c r="A1635">
        <v>1634</v>
      </c>
      <c r="B1635" t="s">
        <v>3510</v>
      </c>
      <c r="O1635" s="3" t="str">
        <f>VLOOKUP(Table1[[#This Row],[Province_Number]],WikiTable[],3)</f>
        <v>Sea</v>
      </c>
      <c r="P1635" s="3">
        <f>VLOOKUP(Table1[[#This Row],[Province_Number]],WikiTable[],4)</f>
        <v>0</v>
      </c>
      <c r="Q1635" s="3">
        <f>VLOOKUP(Table1[[#This Row],[Province_Number]],WikiTable[],12)</f>
        <v>0</v>
      </c>
      <c r="R1635" s="3">
        <f>VLOOKUP(Table1[[#This Row],[Province_Number]],WikiTable[],11)</f>
        <v>0</v>
      </c>
      <c r="S1635" s="3"/>
    </row>
    <row r="1636" spans="1:19" x14ac:dyDescent="0.25">
      <c r="A1636">
        <v>1635</v>
      </c>
      <c r="B1636" t="s">
        <v>3511</v>
      </c>
      <c r="O1636" s="3" t="str">
        <f>VLOOKUP(Table1[[#This Row],[Province_Number]],WikiTable[],3)</f>
        <v>Sea</v>
      </c>
      <c r="P1636" s="3">
        <f>VLOOKUP(Table1[[#This Row],[Province_Number]],WikiTable[],4)</f>
        <v>0</v>
      </c>
      <c r="Q1636" s="3">
        <f>VLOOKUP(Table1[[#This Row],[Province_Number]],WikiTable[],12)</f>
        <v>0</v>
      </c>
      <c r="R1636" s="3">
        <f>VLOOKUP(Table1[[#This Row],[Province_Number]],WikiTable[],11)</f>
        <v>0</v>
      </c>
      <c r="S1636" s="3"/>
    </row>
    <row r="1637" spans="1:19" x14ac:dyDescent="0.25">
      <c r="A1637">
        <v>1636</v>
      </c>
      <c r="B1637" t="s">
        <v>3512</v>
      </c>
      <c r="O1637" s="3" t="str">
        <f>VLOOKUP(Table1[[#This Row],[Province_Number]],WikiTable[],3)</f>
        <v>Sea</v>
      </c>
      <c r="P1637" s="3">
        <f>VLOOKUP(Table1[[#This Row],[Province_Number]],WikiTable[],4)</f>
        <v>0</v>
      </c>
      <c r="Q1637" s="3">
        <f>VLOOKUP(Table1[[#This Row],[Province_Number]],WikiTable[],12)</f>
        <v>0</v>
      </c>
      <c r="R1637" s="3">
        <f>VLOOKUP(Table1[[#This Row],[Province_Number]],WikiTable[],11)</f>
        <v>0</v>
      </c>
      <c r="S1637" s="3"/>
    </row>
    <row r="1638" spans="1:19" x14ac:dyDescent="0.25">
      <c r="A1638">
        <v>1637</v>
      </c>
      <c r="B1638" t="s">
        <v>3513</v>
      </c>
      <c r="O1638" s="3" t="str">
        <f>VLOOKUP(Table1[[#This Row],[Province_Number]],WikiTable[],3)</f>
        <v>Sea</v>
      </c>
      <c r="P1638" s="3">
        <f>VLOOKUP(Table1[[#This Row],[Province_Number]],WikiTable[],4)</f>
        <v>0</v>
      </c>
      <c r="Q1638" s="3">
        <f>VLOOKUP(Table1[[#This Row],[Province_Number]],WikiTable[],12)</f>
        <v>0</v>
      </c>
      <c r="R1638" s="3">
        <f>VLOOKUP(Table1[[#This Row],[Province_Number]],WikiTable[],11)</f>
        <v>0</v>
      </c>
      <c r="S1638" s="3"/>
    </row>
    <row r="1639" spans="1:19" x14ac:dyDescent="0.25">
      <c r="A1639">
        <v>1638</v>
      </c>
      <c r="B1639" t="s">
        <v>3514</v>
      </c>
      <c r="O1639" s="3" t="str">
        <f>VLOOKUP(Table1[[#This Row],[Province_Number]],WikiTable[],3)</f>
        <v>Sea</v>
      </c>
      <c r="P1639" s="3">
        <f>VLOOKUP(Table1[[#This Row],[Province_Number]],WikiTable[],4)</f>
        <v>0</v>
      </c>
      <c r="Q1639" s="3">
        <f>VLOOKUP(Table1[[#This Row],[Province_Number]],WikiTable[],12)</f>
        <v>0</v>
      </c>
      <c r="R1639" s="3">
        <f>VLOOKUP(Table1[[#This Row],[Province_Number]],WikiTable[],11)</f>
        <v>0</v>
      </c>
      <c r="S1639" s="3"/>
    </row>
    <row r="1640" spans="1:19" x14ac:dyDescent="0.25">
      <c r="A1640">
        <v>1639</v>
      </c>
      <c r="B1640" t="s">
        <v>3515</v>
      </c>
      <c r="O1640" s="3" t="str">
        <f>VLOOKUP(Table1[[#This Row],[Province_Number]],WikiTable[],3)</f>
        <v>Sea</v>
      </c>
      <c r="P1640" s="3">
        <f>VLOOKUP(Table1[[#This Row],[Province_Number]],WikiTable[],4)</f>
        <v>0</v>
      </c>
      <c r="Q1640" s="3">
        <f>VLOOKUP(Table1[[#This Row],[Province_Number]],WikiTable[],12)</f>
        <v>0</v>
      </c>
      <c r="R1640" s="3">
        <f>VLOOKUP(Table1[[#This Row],[Province_Number]],WikiTable[],11)</f>
        <v>0</v>
      </c>
      <c r="S1640" s="3"/>
    </row>
    <row r="1641" spans="1:19" x14ac:dyDescent="0.25">
      <c r="A1641">
        <v>1640</v>
      </c>
      <c r="B1641" t="s">
        <v>3516</v>
      </c>
      <c r="O1641" s="3" t="str">
        <f>VLOOKUP(Table1[[#This Row],[Province_Number]],WikiTable[],3)</f>
        <v>Sea</v>
      </c>
      <c r="P1641" s="3">
        <f>VLOOKUP(Table1[[#This Row],[Province_Number]],WikiTable[],4)</f>
        <v>0</v>
      </c>
      <c r="Q1641" s="3">
        <f>VLOOKUP(Table1[[#This Row],[Province_Number]],WikiTable[],12)</f>
        <v>0</v>
      </c>
      <c r="R1641" s="3">
        <f>VLOOKUP(Table1[[#This Row],[Province_Number]],WikiTable[],11)</f>
        <v>0</v>
      </c>
      <c r="S1641" s="3"/>
    </row>
    <row r="1642" spans="1:19" x14ac:dyDescent="0.25">
      <c r="A1642">
        <v>1641</v>
      </c>
      <c r="B1642" t="s">
        <v>3517</v>
      </c>
      <c r="O1642" s="3" t="str">
        <f>VLOOKUP(Table1[[#This Row],[Province_Number]],WikiTable[],3)</f>
        <v>Sea</v>
      </c>
      <c r="P1642" s="3">
        <f>VLOOKUP(Table1[[#This Row],[Province_Number]],WikiTable[],4)</f>
        <v>0</v>
      </c>
      <c r="Q1642" s="3">
        <f>VLOOKUP(Table1[[#This Row],[Province_Number]],WikiTable[],12)</f>
        <v>0</v>
      </c>
      <c r="R1642" s="3">
        <f>VLOOKUP(Table1[[#This Row],[Province_Number]],WikiTable[],11)</f>
        <v>0</v>
      </c>
      <c r="S1642" s="3"/>
    </row>
    <row r="1643" spans="1:19" x14ac:dyDescent="0.25">
      <c r="A1643">
        <v>1642</v>
      </c>
      <c r="B1643" t="s">
        <v>3518</v>
      </c>
      <c r="O1643" s="3" t="str">
        <f>VLOOKUP(Table1[[#This Row],[Province_Number]],WikiTable[],3)</f>
        <v>Sea</v>
      </c>
      <c r="P1643" s="3">
        <f>VLOOKUP(Table1[[#This Row],[Province_Number]],WikiTable[],4)</f>
        <v>0</v>
      </c>
      <c r="Q1643" s="3">
        <f>VLOOKUP(Table1[[#This Row],[Province_Number]],WikiTable[],12)</f>
        <v>0</v>
      </c>
      <c r="R1643" s="3">
        <f>VLOOKUP(Table1[[#This Row],[Province_Number]],WikiTable[],11)</f>
        <v>0</v>
      </c>
      <c r="S1643" s="3"/>
    </row>
    <row r="1644" spans="1:19" x14ac:dyDescent="0.25">
      <c r="A1644">
        <v>1643</v>
      </c>
      <c r="B1644" t="s">
        <v>3519</v>
      </c>
      <c r="O1644" s="3" t="str">
        <f>VLOOKUP(Table1[[#This Row],[Province_Number]],WikiTable[],3)</f>
        <v>Sea</v>
      </c>
      <c r="P1644" s="3">
        <f>VLOOKUP(Table1[[#This Row],[Province_Number]],WikiTable[],4)</f>
        <v>0</v>
      </c>
      <c r="Q1644" s="3">
        <f>VLOOKUP(Table1[[#This Row],[Province_Number]],WikiTable[],12)</f>
        <v>0</v>
      </c>
      <c r="R1644" s="3">
        <f>VLOOKUP(Table1[[#This Row],[Province_Number]],WikiTable[],11)</f>
        <v>0</v>
      </c>
      <c r="S1644" s="3"/>
    </row>
    <row r="1645" spans="1:19" x14ac:dyDescent="0.25">
      <c r="A1645">
        <v>1644</v>
      </c>
      <c r="B1645" t="s">
        <v>3520</v>
      </c>
      <c r="O1645" s="3" t="str">
        <f>VLOOKUP(Table1[[#This Row],[Province_Number]],WikiTable[],3)</f>
        <v>Sea</v>
      </c>
      <c r="P1645" s="3">
        <f>VLOOKUP(Table1[[#This Row],[Province_Number]],WikiTable[],4)</f>
        <v>0</v>
      </c>
      <c r="Q1645" s="3">
        <f>VLOOKUP(Table1[[#This Row],[Province_Number]],WikiTable[],12)</f>
        <v>0</v>
      </c>
      <c r="R1645" s="3">
        <f>VLOOKUP(Table1[[#This Row],[Province_Number]],WikiTable[],11)</f>
        <v>0</v>
      </c>
      <c r="S1645" s="3"/>
    </row>
    <row r="1646" spans="1:19" x14ac:dyDescent="0.25">
      <c r="A1646">
        <v>1645</v>
      </c>
      <c r="B1646" t="s">
        <v>3521</v>
      </c>
      <c r="O1646" s="3" t="str">
        <f>VLOOKUP(Table1[[#This Row],[Province_Number]],WikiTable[],3)</f>
        <v>Sea</v>
      </c>
      <c r="P1646" s="3">
        <f>VLOOKUP(Table1[[#This Row],[Province_Number]],WikiTable[],4)</f>
        <v>0</v>
      </c>
      <c r="Q1646" s="3">
        <f>VLOOKUP(Table1[[#This Row],[Province_Number]],WikiTable[],12)</f>
        <v>0</v>
      </c>
      <c r="R1646" s="3">
        <f>VLOOKUP(Table1[[#This Row],[Province_Number]],WikiTable[],11)</f>
        <v>0</v>
      </c>
      <c r="S1646" s="3"/>
    </row>
    <row r="1647" spans="1:19" x14ac:dyDescent="0.25">
      <c r="A1647">
        <v>1646</v>
      </c>
      <c r="B1647" t="s">
        <v>3522</v>
      </c>
      <c r="O1647" s="3" t="str">
        <f>VLOOKUP(Table1[[#This Row],[Province_Number]],WikiTable[],3)</f>
        <v>Sea</v>
      </c>
      <c r="P1647" s="3">
        <f>VLOOKUP(Table1[[#This Row],[Province_Number]],WikiTable[],4)</f>
        <v>0</v>
      </c>
      <c r="Q1647" s="3">
        <f>VLOOKUP(Table1[[#This Row],[Province_Number]],WikiTable[],12)</f>
        <v>0</v>
      </c>
      <c r="R1647" s="3">
        <f>VLOOKUP(Table1[[#This Row],[Province_Number]],WikiTable[],11)</f>
        <v>0</v>
      </c>
      <c r="S1647" s="3"/>
    </row>
    <row r="1648" spans="1:19" x14ac:dyDescent="0.25">
      <c r="A1648">
        <v>1647</v>
      </c>
      <c r="B1648" t="s">
        <v>3523</v>
      </c>
      <c r="O1648" s="3" t="str">
        <f>VLOOKUP(Table1[[#This Row],[Province_Number]],WikiTable[],3)</f>
        <v>Sea</v>
      </c>
      <c r="P1648" s="3">
        <f>VLOOKUP(Table1[[#This Row],[Province_Number]],WikiTable[],4)</f>
        <v>0</v>
      </c>
      <c r="Q1648" s="3">
        <f>VLOOKUP(Table1[[#This Row],[Province_Number]],WikiTable[],12)</f>
        <v>0</v>
      </c>
      <c r="R1648" s="3">
        <f>VLOOKUP(Table1[[#This Row],[Province_Number]],WikiTable[],11)</f>
        <v>0</v>
      </c>
      <c r="S1648" s="3"/>
    </row>
    <row r="1649" spans="1:19" x14ac:dyDescent="0.25">
      <c r="A1649">
        <v>1648</v>
      </c>
      <c r="B1649" t="s">
        <v>3524</v>
      </c>
      <c r="I1649" t="s">
        <v>4294</v>
      </c>
      <c r="O1649" s="3" t="str">
        <f>VLOOKUP(Table1[[#This Row],[Province_Number]],WikiTable[],3)</f>
        <v>Lake</v>
      </c>
      <c r="P1649" s="3">
        <f>VLOOKUP(Table1[[#This Row],[Province_Number]],WikiTable[],4)</f>
        <v>0</v>
      </c>
      <c r="Q1649" s="3">
        <f>VLOOKUP(Table1[[#This Row],[Province_Number]],WikiTable[],12)</f>
        <v>0</v>
      </c>
      <c r="R1649" s="3">
        <f>VLOOKUP(Table1[[#This Row],[Province_Number]],WikiTable[],11)</f>
        <v>0</v>
      </c>
      <c r="S1649" s="3"/>
    </row>
    <row r="1650" spans="1:19" x14ac:dyDescent="0.25">
      <c r="A1650">
        <v>1649</v>
      </c>
      <c r="B1650" t="s">
        <v>3525</v>
      </c>
      <c r="I1650" t="s">
        <v>4294</v>
      </c>
      <c r="O1650" s="3" t="str">
        <f>VLOOKUP(Table1[[#This Row],[Province_Number]],WikiTable[],3)</f>
        <v>Lake</v>
      </c>
      <c r="P1650" s="3">
        <f>VLOOKUP(Table1[[#This Row],[Province_Number]],WikiTable[],4)</f>
        <v>0</v>
      </c>
      <c r="Q1650" s="3">
        <f>VLOOKUP(Table1[[#This Row],[Province_Number]],WikiTable[],12)</f>
        <v>0</v>
      </c>
      <c r="R1650" s="3">
        <f>VLOOKUP(Table1[[#This Row],[Province_Number]],WikiTable[],11)</f>
        <v>0</v>
      </c>
      <c r="S1650" s="3"/>
    </row>
    <row r="1651" spans="1:19" x14ac:dyDescent="0.25">
      <c r="A1651">
        <v>1650</v>
      </c>
      <c r="B1651" t="s">
        <v>3526</v>
      </c>
      <c r="I1651" t="s">
        <v>4294</v>
      </c>
      <c r="O1651" s="3" t="str">
        <f>VLOOKUP(Table1[[#This Row],[Province_Number]],WikiTable[],3)</f>
        <v>Lake</v>
      </c>
      <c r="P1651" s="3">
        <f>VLOOKUP(Table1[[#This Row],[Province_Number]],WikiTable[],4)</f>
        <v>0</v>
      </c>
      <c r="Q1651" s="3">
        <f>VLOOKUP(Table1[[#This Row],[Province_Number]],WikiTable[],12)</f>
        <v>0</v>
      </c>
      <c r="R1651" s="3">
        <f>VLOOKUP(Table1[[#This Row],[Province_Number]],WikiTable[],11)</f>
        <v>0</v>
      </c>
      <c r="S1651" s="3"/>
    </row>
    <row r="1652" spans="1:19" x14ac:dyDescent="0.25">
      <c r="A1652">
        <v>1651</v>
      </c>
      <c r="B1652" t="s">
        <v>3527</v>
      </c>
      <c r="I1652" t="s">
        <v>4294</v>
      </c>
      <c r="O1652" s="3" t="str">
        <f>VLOOKUP(Table1[[#This Row],[Province_Number]],WikiTable[],3)</f>
        <v>Lake</v>
      </c>
      <c r="P1652" s="3">
        <f>VLOOKUP(Table1[[#This Row],[Province_Number]],WikiTable[],4)</f>
        <v>0</v>
      </c>
      <c r="Q1652" s="3">
        <f>VLOOKUP(Table1[[#This Row],[Province_Number]],WikiTable[],12)</f>
        <v>0</v>
      </c>
      <c r="R1652" s="3">
        <f>VLOOKUP(Table1[[#This Row],[Province_Number]],WikiTable[],11)</f>
        <v>0</v>
      </c>
      <c r="S1652" s="3"/>
    </row>
    <row r="1653" spans="1:19" x14ac:dyDescent="0.25">
      <c r="A1653">
        <v>1652</v>
      </c>
      <c r="B1653" t="s">
        <v>2194</v>
      </c>
      <c r="I1653" t="s">
        <v>4299</v>
      </c>
      <c r="O1653" s="3" t="str">
        <f>VLOOKUP(Table1[[#This Row],[Province_Number]],WikiTable[],3)</f>
        <v>Sea</v>
      </c>
      <c r="P1653" s="3">
        <f>VLOOKUP(Table1[[#This Row],[Province_Number]],WikiTable[],4)</f>
        <v>0</v>
      </c>
      <c r="Q1653" s="3">
        <f>VLOOKUP(Table1[[#This Row],[Province_Number]],WikiTable[],12)</f>
        <v>0</v>
      </c>
      <c r="R1653" s="3">
        <f>VLOOKUP(Table1[[#This Row],[Province_Number]],WikiTable[],11)</f>
        <v>0</v>
      </c>
      <c r="S1653" s="3"/>
    </row>
    <row r="1654" spans="1:19" x14ac:dyDescent="0.25">
      <c r="A1654">
        <v>1653</v>
      </c>
      <c r="B1654" t="s">
        <v>3528</v>
      </c>
      <c r="I1654" t="s">
        <v>4303</v>
      </c>
      <c r="O1654" s="3" t="str">
        <f>VLOOKUP(Table1[[#This Row],[Province_Number]],WikiTable[],3)</f>
        <v>Lake</v>
      </c>
      <c r="P1654" s="3">
        <f>VLOOKUP(Table1[[#This Row],[Province_Number]],WikiTable[],4)</f>
        <v>0</v>
      </c>
      <c r="Q1654" s="3">
        <f>VLOOKUP(Table1[[#This Row],[Province_Number]],WikiTable[],12)</f>
        <v>0</v>
      </c>
      <c r="R1654" s="3">
        <f>VLOOKUP(Table1[[#This Row],[Province_Number]],WikiTable[],11)</f>
        <v>0</v>
      </c>
      <c r="S1654" s="3"/>
    </row>
    <row r="1655" spans="1:19" x14ac:dyDescent="0.25">
      <c r="A1655">
        <v>1654</v>
      </c>
      <c r="B1655" t="s">
        <v>3529</v>
      </c>
      <c r="I1655" t="s">
        <v>4302</v>
      </c>
      <c r="O1655" s="3" t="str">
        <f>VLOOKUP(Table1[[#This Row],[Province_Number]],WikiTable[],3)</f>
        <v>Lake</v>
      </c>
      <c r="P1655" s="3">
        <f>VLOOKUP(Table1[[#This Row],[Province_Number]],WikiTable[],4)</f>
        <v>0</v>
      </c>
      <c r="Q1655" s="3">
        <f>VLOOKUP(Table1[[#This Row],[Province_Number]],WikiTable[],12)</f>
        <v>0</v>
      </c>
      <c r="R1655" s="3">
        <f>VLOOKUP(Table1[[#This Row],[Province_Number]],WikiTable[],11)</f>
        <v>0</v>
      </c>
      <c r="S1655" s="3"/>
    </row>
    <row r="1656" spans="1:19" x14ac:dyDescent="0.25">
      <c r="A1656">
        <v>1655</v>
      </c>
      <c r="B1656" t="s">
        <v>3530</v>
      </c>
      <c r="I1656" t="s">
        <v>4291</v>
      </c>
      <c r="O1656" s="3" t="str">
        <f>VLOOKUP(Table1[[#This Row],[Province_Number]],WikiTable[],3)</f>
        <v>Lake</v>
      </c>
      <c r="P1656" s="3">
        <f>VLOOKUP(Table1[[#This Row],[Province_Number]],WikiTable[],4)</f>
        <v>0</v>
      </c>
      <c r="Q1656" s="3">
        <f>VLOOKUP(Table1[[#This Row],[Province_Number]],WikiTable[],12)</f>
        <v>0</v>
      </c>
      <c r="R1656" s="3">
        <f>VLOOKUP(Table1[[#This Row],[Province_Number]],WikiTable[],11)</f>
        <v>0</v>
      </c>
      <c r="S1656" s="3"/>
    </row>
    <row r="1657" spans="1:19" x14ac:dyDescent="0.25">
      <c r="A1657">
        <v>1656</v>
      </c>
      <c r="B1657" t="s">
        <v>318</v>
      </c>
      <c r="I1657" t="s">
        <v>25</v>
      </c>
      <c r="J1657" t="s">
        <v>16</v>
      </c>
      <c r="O1657" t="str">
        <f>VLOOKUP(Table1[[#This Row],[Province_Number]],WikiTable[],3)</f>
        <v>Lake</v>
      </c>
      <c r="P1657">
        <f>VLOOKUP(Table1[[#This Row],[Province_Number]],WikiTable[],4)</f>
        <v>0</v>
      </c>
      <c r="Q1657">
        <f>VLOOKUP(Table1[[#This Row],[Province_Number]],WikiTable[],12)</f>
        <v>0</v>
      </c>
      <c r="R1657">
        <f>VLOOKUP(Table1[[#This Row],[Province_Number]],WikiTable[],11)</f>
        <v>0</v>
      </c>
      <c r="S1657" s="3"/>
    </row>
    <row r="1658" spans="1:19" x14ac:dyDescent="0.25">
      <c r="A1658">
        <v>1657</v>
      </c>
      <c r="B1658" t="s">
        <v>319</v>
      </c>
      <c r="I1658" t="s">
        <v>25</v>
      </c>
      <c r="J1658" t="s">
        <v>16</v>
      </c>
      <c r="O1658" t="str">
        <f>VLOOKUP(Table1[[#This Row],[Province_Number]],WikiTable[],3)</f>
        <v>Lake</v>
      </c>
      <c r="P1658">
        <f>VLOOKUP(Table1[[#This Row],[Province_Number]],WikiTable[],4)</f>
        <v>0</v>
      </c>
      <c r="Q1658">
        <f>VLOOKUP(Table1[[#This Row],[Province_Number]],WikiTable[],12)</f>
        <v>0</v>
      </c>
      <c r="R1658">
        <f>VLOOKUP(Table1[[#This Row],[Province_Number]],WikiTable[],11)</f>
        <v>0</v>
      </c>
      <c r="S1658" s="3"/>
    </row>
    <row r="1659" spans="1:19" x14ac:dyDescent="0.25">
      <c r="A1659">
        <v>1658</v>
      </c>
      <c r="B1659" t="s">
        <v>320</v>
      </c>
      <c r="I1659" t="s">
        <v>25</v>
      </c>
      <c r="J1659" t="s">
        <v>16</v>
      </c>
      <c r="O1659" t="str">
        <f>VLOOKUP(Table1[[#This Row],[Province_Number]],WikiTable[],3)</f>
        <v>Lake</v>
      </c>
      <c r="P1659">
        <f>VLOOKUP(Table1[[#This Row],[Province_Number]],WikiTable[],4)</f>
        <v>0</v>
      </c>
      <c r="Q1659">
        <f>VLOOKUP(Table1[[#This Row],[Province_Number]],WikiTable[],12)</f>
        <v>0</v>
      </c>
      <c r="R1659">
        <f>VLOOKUP(Table1[[#This Row],[Province_Number]],WikiTable[],11)</f>
        <v>0</v>
      </c>
      <c r="S1659" s="3"/>
    </row>
    <row r="1660" spans="1:19" x14ac:dyDescent="0.25">
      <c r="A1660">
        <v>1659</v>
      </c>
      <c r="B1660" t="s">
        <v>321</v>
      </c>
      <c r="I1660" t="s">
        <v>25</v>
      </c>
      <c r="J1660" t="s">
        <v>16</v>
      </c>
      <c r="O1660" t="str">
        <f>VLOOKUP(Table1[[#This Row],[Province_Number]],WikiTable[],3)</f>
        <v>Lake</v>
      </c>
      <c r="P1660">
        <f>VLOOKUP(Table1[[#This Row],[Province_Number]],WikiTable[],4)</f>
        <v>0</v>
      </c>
      <c r="Q1660">
        <f>VLOOKUP(Table1[[#This Row],[Province_Number]],WikiTable[],12)</f>
        <v>0</v>
      </c>
      <c r="R1660">
        <f>VLOOKUP(Table1[[#This Row],[Province_Number]],WikiTable[],11)</f>
        <v>0</v>
      </c>
      <c r="S1660" s="3"/>
    </row>
    <row r="1661" spans="1:19" x14ac:dyDescent="0.25">
      <c r="A1661">
        <v>1660</v>
      </c>
      <c r="B1661" t="s">
        <v>323</v>
      </c>
      <c r="I1661" t="s">
        <v>25</v>
      </c>
      <c r="J1661" t="s">
        <v>16</v>
      </c>
      <c r="O1661" t="str">
        <f>VLOOKUP(Table1[[#This Row],[Province_Number]],WikiTable[],3)</f>
        <v>Lake</v>
      </c>
      <c r="P1661">
        <f>VLOOKUP(Table1[[#This Row],[Province_Number]],WikiTable[],4)</f>
        <v>0</v>
      </c>
      <c r="Q1661">
        <f>VLOOKUP(Table1[[#This Row],[Province_Number]],WikiTable[],12)</f>
        <v>0</v>
      </c>
      <c r="R1661">
        <f>VLOOKUP(Table1[[#This Row],[Province_Number]],WikiTable[],11)</f>
        <v>0</v>
      </c>
      <c r="S1661" s="3"/>
    </row>
    <row r="1662" spans="1:19" x14ac:dyDescent="0.25">
      <c r="A1662">
        <v>1661</v>
      </c>
      <c r="B1662" t="s">
        <v>324</v>
      </c>
      <c r="I1662" t="s">
        <v>25</v>
      </c>
      <c r="J1662" t="s">
        <v>16</v>
      </c>
      <c r="O1662" t="str">
        <f>VLOOKUP(Table1[[#This Row],[Province_Number]],WikiTable[],3)</f>
        <v>Lake</v>
      </c>
      <c r="P1662">
        <f>VLOOKUP(Table1[[#This Row],[Province_Number]],WikiTable[],4)</f>
        <v>0</v>
      </c>
      <c r="Q1662">
        <f>VLOOKUP(Table1[[#This Row],[Province_Number]],WikiTable[],12)</f>
        <v>0</v>
      </c>
      <c r="R1662">
        <f>VLOOKUP(Table1[[#This Row],[Province_Number]],WikiTable[],11)</f>
        <v>0</v>
      </c>
      <c r="S1662" s="3"/>
    </row>
    <row r="1663" spans="1:19" x14ac:dyDescent="0.25">
      <c r="A1663">
        <v>1662</v>
      </c>
      <c r="B1663" t="s">
        <v>325</v>
      </c>
      <c r="I1663" t="s">
        <v>25</v>
      </c>
      <c r="J1663" t="s">
        <v>16</v>
      </c>
      <c r="O1663" t="str">
        <f>VLOOKUP(Table1[[#This Row],[Province_Number]],WikiTable[],3)</f>
        <v>Lake</v>
      </c>
      <c r="P1663">
        <f>VLOOKUP(Table1[[#This Row],[Province_Number]],WikiTable[],4)</f>
        <v>0</v>
      </c>
      <c r="Q1663">
        <f>VLOOKUP(Table1[[#This Row],[Province_Number]],WikiTable[],12)</f>
        <v>0</v>
      </c>
      <c r="R1663">
        <f>VLOOKUP(Table1[[#This Row],[Province_Number]],WikiTable[],11)</f>
        <v>0</v>
      </c>
      <c r="S1663" s="3"/>
    </row>
    <row r="1664" spans="1:19" x14ac:dyDescent="0.25">
      <c r="A1664">
        <v>1663</v>
      </c>
      <c r="B1664" t="s">
        <v>326</v>
      </c>
      <c r="I1664" t="s">
        <v>25</v>
      </c>
      <c r="J1664" t="s">
        <v>16</v>
      </c>
      <c r="O1664" t="str">
        <f>VLOOKUP(Table1[[#This Row],[Province_Number]],WikiTable[],3)</f>
        <v>Lake</v>
      </c>
      <c r="P1664">
        <f>VLOOKUP(Table1[[#This Row],[Province_Number]],WikiTable[],4)</f>
        <v>0</v>
      </c>
      <c r="Q1664">
        <f>VLOOKUP(Table1[[#This Row],[Province_Number]],WikiTable[],12)</f>
        <v>0</v>
      </c>
      <c r="R1664">
        <f>VLOOKUP(Table1[[#This Row],[Province_Number]],WikiTable[],11)</f>
        <v>0</v>
      </c>
      <c r="S1664" s="3"/>
    </row>
    <row r="1665" spans="1:19" x14ac:dyDescent="0.25">
      <c r="A1665">
        <v>1664</v>
      </c>
      <c r="B1665" t="s">
        <v>3531</v>
      </c>
      <c r="I1665" t="s">
        <v>25</v>
      </c>
      <c r="O1665" s="3" t="str">
        <f>VLOOKUP(Table1[[#This Row],[Province_Number]],WikiTable[],3)</f>
        <v>Lake</v>
      </c>
      <c r="P1665" s="3">
        <f>VLOOKUP(Table1[[#This Row],[Province_Number]],WikiTable[],4)</f>
        <v>0</v>
      </c>
      <c r="Q1665" s="3">
        <f>VLOOKUP(Table1[[#This Row],[Province_Number]],WikiTable[],12)</f>
        <v>0</v>
      </c>
      <c r="R1665" s="3">
        <f>VLOOKUP(Table1[[#This Row],[Province_Number]],WikiTable[],11)</f>
        <v>0</v>
      </c>
      <c r="S1665" s="3"/>
    </row>
    <row r="1666" spans="1:19" x14ac:dyDescent="0.25">
      <c r="A1666">
        <v>1665</v>
      </c>
      <c r="B1666" t="s">
        <v>3532</v>
      </c>
      <c r="I1666" t="s">
        <v>25</v>
      </c>
      <c r="O1666" s="3" t="str">
        <f>VLOOKUP(Table1[[#This Row],[Province_Number]],WikiTable[],3)</f>
        <v>Lake</v>
      </c>
      <c r="P1666" s="3">
        <f>VLOOKUP(Table1[[#This Row],[Province_Number]],WikiTable[],4)</f>
        <v>0</v>
      </c>
      <c r="Q1666" s="3">
        <f>VLOOKUP(Table1[[#This Row],[Province_Number]],WikiTable[],12)</f>
        <v>0</v>
      </c>
      <c r="R1666" s="3">
        <f>VLOOKUP(Table1[[#This Row],[Province_Number]],WikiTable[],11)</f>
        <v>0</v>
      </c>
      <c r="S1666" s="3"/>
    </row>
    <row r="1667" spans="1:19" x14ac:dyDescent="0.25">
      <c r="A1667">
        <v>1666</v>
      </c>
      <c r="B1667" t="s">
        <v>3533</v>
      </c>
      <c r="O1667" s="3" t="str">
        <f>VLOOKUP(Table1[[#This Row],[Province_Number]],WikiTable[],3)</f>
        <v>Sea</v>
      </c>
      <c r="P1667" s="3">
        <f>VLOOKUP(Table1[[#This Row],[Province_Number]],WikiTable[],4)</f>
        <v>0</v>
      </c>
      <c r="Q1667" s="3">
        <f>VLOOKUP(Table1[[#This Row],[Province_Number]],WikiTable[],12)</f>
        <v>0</v>
      </c>
      <c r="R1667" s="3">
        <f>VLOOKUP(Table1[[#This Row],[Province_Number]],WikiTable[],11)</f>
        <v>0</v>
      </c>
      <c r="S1667" s="3"/>
    </row>
    <row r="1668" spans="1:19" x14ac:dyDescent="0.25">
      <c r="A1668">
        <v>1667</v>
      </c>
      <c r="B1668" t="s">
        <v>3534</v>
      </c>
      <c r="O1668" s="3" t="str">
        <f>VLOOKUP(Table1[[#This Row],[Province_Number]],WikiTable[],3)</f>
        <v>Sea</v>
      </c>
      <c r="P1668" s="3">
        <f>VLOOKUP(Table1[[#This Row],[Province_Number]],WikiTable[],4)</f>
        <v>0</v>
      </c>
      <c r="Q1668" s="3">
        <f>VLOOKUP(Table1[[#This Row],[Province_Number]],WikiTable[],12)</f>
        <v>0</v>
      </c>
      <c r="R1668" s="3">
        <f>VLOOKUP(Table1[[#This Row],[Province_Number]],WikiTable[],11)</f>
        <v>0</v>
      </c>
      <c r="S1668" s="3"/>
    </row>
    <row r="1669" spans="1:19" x14ac:dyDescent="0.25">
      <c r="A1669">
        <v>1668</v>
      </c>
      <c r="B1669" t="s">
        <v>3535</v>
      </c>
      <c r="O1669" s="3" t="str">
        <f>VLOOKUP(Table1[[#This Row],[Province_Number]],WikiTable[],3)</f>
        <v>Sea</v>
      </c>
      <c r="P1669" s="3">
        <f>VLOOKUP(Table1[[#This Row],[Province_Number]],WikiTable[],4)</f>
        <v>0</v>
      </c>
      <c r="Q1669" s="3">
        <f>VLOOKUP(Table1[[#This Row],[Province_Number]],WikiTable[],12)</f>
        <v>0</v>
      </c>
      <c r="R1669" s="3">
        <f>VLOOKUP(Table1[[#This Row],[Province_Number]],WikiTable[],11)</f>
        <v>0</v>
      </c>
      <c r="S1669" s="3"/>
    </row>
    <row r="1670" spans="1:19" x14ac:dyDescent="0.25">
      <c r="A1670">
        <v>1669</v>
      </c>
      <c r="B1670" t="s">
        <v>3536</v>
      </c>
      <c r="O1670" s="3" t="str">
        <f>VLOOKUP(Table1[[#This Row],[Province_Number]],WikiTable[],3)</f>
        <v>Sea</v>
      </c>
      <c r="P1670" s="3">
        <f>VLOOKUP(Table1[[#This Row],[Province_Number]],WikiTable[],4)</f>
        <v>0</v>
      </c>
      <c r="Q1670" s="3">
        <f>VLOOKUP(Table1[[#This Row],[Province_Number]],WikiTable[],12)</f>
        <v>0</v>
      </c>
      <c r="R1670" s="3">
        <f>VLOOKUP(Table1[[#This Row],[Province_Number]],WikiTable[],11)</f>
        <v>0</v>
      </c>
      <c r="S1670" s="3"/>
    </row>
    <row r="1671" spans="1:19" x14ac:dyDescent="0.25">
      <c r="A1671">
        <v>1670</v>
      </c>
      <c r="B1671" t="s">
        <v>3537</v>
      </c>
      <c r="O1671" s="3" t="str">
        <f>VLOOKUP(Table1[[#This Row],[Province_Number]],WikiTable[],3)</f>
        <v>Sea</v>
      </c>
      <c r="P1671" s="3">
        <f>VLOOKUP(Table1[[#This Row],[Province_Number]],WikiTable[],4)</f>
        <v>0</v>
      </c>
      <c r="Q1671" s="3">
        <f>VLOOKUP(Table1[[#This Row],[Province_Number]],WikiTable[],12)</f>
        <v>0</v>
      </c>
      <c r="R1671" s="3">
        <f>VLOOKUP(Table1[[#This Row],[Province_Number]],WikiTable[],11)</f>
        <v>0</v>
      </c>
      <c r="S1671" s="3"/>
    </row>
    <row r="1672" spans="1:19" x14ac:dyDescent="0.25">
      <c r="A1672">
        <v>1671</v>
      </c>
      <c r="B1672" t="s">
        <v>3538</v>
      </c>
      <c r="O1672" s="3" t="str">
        <f>VLOOKUP(Table1[[#This Row],[Province_Number]],WikiTable[],3)</f>
        <v>Sea</v>
      </c>
      <c r="P1672" s="3">
        <f>VLOOKUP(Table1[[#This Row],[Province_Number]],WikiTable[],4)</f>
        <v>0</v>
      </c>
      <c r="Q1672" s="3">
        <f>VLOOKUP(Table1[[#This Row],[Province_Number]],WikiTable[],12)</f>
        <v>0</v>
      </c>
      <c r="R1672" s="3">
        <f>VLOOKUP(Table1[[#This Row],[Province_Number]],WikiTable[],11)</f>
        <v>0</v>
      </c>
      <c r="S1672" s="3"/>
    </row>
    <row r="1673" spans="1:19" x14ac:dyDescent="0.25">
      <c r="A1673">
        <v>1672</v>
      </c>
      <c r="B1673" t="s">
        <v>3539</v>
      </c>
      <c r="O1673" s="3" t="str">
        <f>VLOOKUP(Table1[[#This Row],[Province_Number]],WikiTable[],3)</f>
        <v>Sea</v>
      </c>
      <c r="P1673" s="3">
        <f>VLOOKUP(Table1[[#This Row],[Province_Number]],WikiTable[],4)</f>
        <v>0</v>
      </c>
      <c r="Q1673" s="3">
        <f>VLOOKUP(Table1[[#This Row],[Province_Number]],WikiTable[],12)</f>
        <v>0</v>
      </c>
      <c r="R1673" s="3">
        <f>VLOOKUP(Table1[[#This Row],[Province_Number]],WikiTable[],11)</f>
        <v>0</v>
      </c>
      <c r="S1673" s="3"/>
    </row>
    <row r="1674" spans="1:19" x14ac:dyDescent="0.25">
      <c r="A1674">
        <v>1673</v>
      </c>
      <c r="B1674" t="s">
        <v>3540</v>
      </c>
      <c r="O1674" s="3" t="str">
        <f>VLOOKUP(Table1[[#This Row],[Province_Number]],WikiTable[],3)</f>
        <v>Sea</v>
      </c>
      <c r="P1674" s="3">
        <f>VLOOKUP(Table1[[#This Row],[Province_Number]],WikiTable[],4)</f>
        <v>0</v>
      </c>
      <c r="Q1674" s="3">
        <f>VLOOKUP(Table1[[#This Row],[Province_Number]],WikiTable[],12)</f>
        <v>0</v>
      </c>
      <c r="R1674" s="3">
        <f>VLOOKUP(Table1[[#This Row],[Province_Number]],WikiTable[],11)</f>
        <v>0</v>
      </c>
      <c r="S1674" s="3"/>
    </row>
    <row r="1675" spans="1:19" x14ac:dyDescent="0.25">
      <c r="A1675">
        <v>1674</v>
      </c>
      <c r="B1675" t="s">
        <v>3541</v>
      </c>
      <c r="O1675" s="3" t="str">
        <f>VLOOKUP(Table1[[#This Row],[Province_Number]],WikiTable[],3)</f>
        <v>Sea</v>
      </c>
      <c r="P1675" s="3">
        <f>VLOOKUP(Table1[[#This Row],[Province_Number]],WikiTable[],4)</f>
        <v>0</v>
      </c>
      <c r="Q1675" s="3">
        <f>VLOOKUP(Table1[[#This Row],[Province_Number]],WikiTable[],12)</f>
        <v>0</v>
      </c>
      <c r="R1675" s="3">
        <f>VLOOKUP(Table1[[#This Row],[Province_Number]],WikiTable[],11)</f>
        <v>0</v>
      </c>
      <c r="S1675" s="3"/>
    </row>
    <row r="1676" spans="1:19" x14ac:dyDescent="0.25">
      <c r="A1676">
        <v>1675</v>
      </c>
      <c r="B1676" t="s">
        <v>3542</v>
      </c>
      <c r="O1676" s="3" t="str">
        <f>VLOOKUP(Table1[[#This Row],[Province_Number]],WikiTable[],3)</f>
        <v>Sea</v>
      </c>
      <c r="P1676" s="3">
        <f>VLOOKUP(Table1[[#This Row],[Province_Number]],WikiTable[],4)</f>
        <v>0</v>
      </c>
      <c r="Q1676" s="3">
        <f>VLOOKUP(Table1[[#This Row],[Province_Number]],WikiTable[],12)</f>
        <v>0</v>
      </c>
      <c r="R1676" s="3">
        <f>VLOOKUP(Table1[[#This Row],[Province_Number]],WikiTable[],11)</f>
        <v>0</v>
      </c>
      <c r="S1676" s="3"/>
    </row>
    <row r="1677" spans="1:19" x14ac:dyDescent="0.25">
      <c r="A1677">
        <v>1676</v>
      </c>
      <c r="B1677" t="s">
        <v>3543</v>
      </c>
      <c r="O1677" s="3" t="str">
        <f>VLOOKUP(Table1[[#This Row],[Province_Number]],WikiTable[],3)</f>
        <v>Sea</v>
      </c>
      <c r="P1677" s="3">
        <f>VLOOKUP(Table1[[#This Row],[Province_Number]],WikiTable[],4)</f>
        <v>0</v>
      </c>
      <c r="Q1677" s="3">
        <f>VLOOKUP(Table1[[#This Row],[Province_Number]],WikiTable[],12)</f>
        <v>0</v>
      </c>
      <c r="R1677" s="3">
        <f>VLOOKUP(Table1[[#This Row],[Province_Number]],WikiTable[],11)</f>
        <v>0</v>
      </c>
      <c r="S1677" s="3"/>
    </row>
    <row r="1678" spans="1:19" x14ac:dyDescent="0.25">
      <c r="A1678">
        <v>1677</v>
      </c>
      <c r="B1678" t="s">
        <v>3544</v>
      </c>
      <c r="O1678" s="3" t="str">
        <f>VLOOKUP(Table1[[#This Row],[Province_Number]],WikiTable[],3)</f>
        <v>Sea</v>
      </c>
      <c r="P1678" s="3">
        <f>VLOOKUP(Table1[[#This Row],[Province_Number]],WikiTable[],4)</f>
        <v>0</v>
      </c>
      <c r="Q1678" s="3">
        <f>VLOOKUP(Table1[[#This Row],[Province_Number]],WikiTable[],12)</f>
        <v>0</v>
      </c>
      <c r="R1678" s="3">
        <f>VLOOKUP(Table1[[#This Row],[Province_Number]],WikiTable[],11)</f>
        <v>0</v>
      </c>
      <c r="S1678" s="3"/>
    </row>
    <row r="1679" spans="1:19" x14ac:dyDescent="0.25">
      <c r="A1679">
        <v>1678</v>
      </c>
      <c r="B1679" t="s">
        <v>3545</v>
      </c>
      <c r="O1679" s="3" t="str">
        <f>VLOOKUP(Table1[[#This Row],[Province_Number]],WikiTable[],3)</f>
        <v>Sea</v>
      </c>
      <c r="P1679" s="3">
        <f>VLOOKUP(Table1[[#This Row],[Province_Number]],WikiTable[],4)</f>
        <v>0</v>
      </c>
      <c r="Q1679" s="3">
        <f>VLOOKUP(Table1[[#This Row],[Province_Number]],WikiTable[],12)</f>
        <v>0</v>
      </c>
      <c r="R1679" s="3">
        <f>VLOOKUP(Table1[[#This Row],[Province_Number]],WikiTable[],11)</f>
        <v>0</v>
      </c>
      <c r="S1679" s="3"/>
    </row>
    <row r="1680" spans="1:19" x14ac:dyDescent="0.25">
      <c r="A1680">
        <v>1679</v>
      </c>
      <c r="B1680" t="s">
        <v>3546</v>
      </c>
      <c r="O1680" s="3" t="str">
        <f>VLOOKUP(Table1[[#This Row],[Province_Number]],WikiTable[],3)</f>
        <v>Sea</v>
      </c>
      <c r="P1680" s="3">
        <f>VLOOKUP(Table1[[#This Row],[Province_Number]],WikiTable[],4)</f>
        <v>0</v>
      </c>
      <c r="Q1680" s="3">
        <f>VLOOKUP(Table1[[#This Row],[Province_Number]],WikiTable[],12)</f>
        <v>0</v>
      </c>
      <c r="R1680" s="3">
        <f>VLOOKUP(Table1[[#This Row],[Province_Number]],WikiTable[],11)</f>
        <v>0</v>
      </c>
      <c r="S1680" s="3"/>
    </row>
    <row r="1681" spans="1:19" x14ac:dyDescent="0.25">
      <c r="A1681">
        <v>1680</v>
      </c>
      <c r="B1681" t="s">
        <v>3547</v>
      </c>
      <c r="O1681" s="3" t="str">
        <f>VLOOKUP(Table1[[#This Row],[Province_Number]],WikiTable[],3)</f>
        <v>Sea</v>
      </c>
      <c r="P1681" s="3">
        <f>VLOOKUP(Table1[[#This Row],[Province_Number]],WikiTable[],4)</f>
        <v>0</v>
      </c>
      <c r="Q1681" s="3">
        <f>VLOOKUP(Table1[[#This Row],[Province_Number]],WikiTable[],12)</f>
        <v>0</v>
      </c>
      <c r="R1681" s="3">
        <f>VLOOKUP(Table1[[#This Row],[Province_Number]],WikiTable[],11)</f>
        <v>0</v>
      </c>
      <c r="S1681" s="3"/>
    </row>
    <row r="1682" spans="1:19" x14ac:dyDescent="0.25">
      <c r="A1682">
        <v>1681</v>
      </c>
      <c r="B1682" t="s">
        <v>3548</v>
      </c>
      <c r="O1682" s="3" t="str">
        <f>VLOOKUP(Table1[[#This Row],[Province_Number]],WikiTable[],3)</f>
        <v>Sea</v>
      </c>
      <c r="P1682" s="3">
        <f>VLOOKUP(Table1[[#This Row],[Province_Number]],WikiTable[],4)</f>
        <v>0</v>
      </c>
      <c r="Q1682" s="3">
        <f>VLOOKUP(Table1[[#This Row],[Province_Number]],WikiTable[],12)</f>
        <v>0</v>
      </c>
      <c r="R1682" s="3">
        <f>VLOOKUP(Table1[[#This Row],[Province_Number]],WikiTable[],11)</f>
        <v>0</v>
      </c>
      <c r="S1682" s="3"/>
    </row>
    <row r="1683" spans="1:19" x14ac:dyDescent="0.25">
      <c r="A1683">
        <v>1682</v>
      </c>
      <c r="B1683" t="s">
        <v>3549</v>
      </c>
      <c r="O1683" s="3" t="str">
        <f>VLOOKUP(Table1[[#This Row],[Province_Number]],WikiTable[],3)</f>
        <v>Sea</v>
      </c>
      <c r="P1683" s="3">
        <f>VLOOKUP(Table1[[#This Row],[Province_Number]],WikiTable[],4)</f>
        <v>0</v>
      </c>
      <c r="Q1683" s="3">
        <f>VLOOKUP(Table1[[#This Row],[Province_Number]],WikiTable[],12)</f>
        <v>0</v>
      </c>
      <c r="R1683" s="3">
        <f>VLOOKUP(Table1[[#This Row],[Province_Number]],WikiTable[],11)</f>
        <v>0</v>
      </c>
      <c r="S1683" s="3"/>
    </row>
    <row r="1684" spans="1:19" x14ac:dyDescent="0.25">
      <c r="A1684">
        <v>1683</v>
      </c>
      <c r="B1684" t="s">
        <v>3550</v>
      </c>
      <c r="O1684" s="3" t="str">
        <f>VLOOKUP(Table1[[#This Row],[Province_Number]],WikiTable[],3)</f>
        <v>Sea</v>
      </c>
      <c r="P1684" s="3">
        <f>VLOOKUP(Table1[[#This Row],[Province_Number]],WikiTable[],4)</f>
        <v>0</v>
      </c>
      <c r="Q1684" s="3">
        <f>VLOOKUP(Table1[[#This Row],[Province_Number]],WikiTable[],12)</f>
        <v>0</v>
      </c>
      <c r="R1684" s="3">
        <f>VLOOKUP(Table1[[#This Row],[Province_Number]],WikiTable[],11)</f>
        <v>0</v>
      </c>
      <c r="S1684" s="3"/>
    </row>
    <row r="1685" spans="1:19" x14ac:dyDescent="0.25">
      <c r="A1685">
        <v>1684</v>
      </c>
      <c r="B1685" t="s">
        <v>3551</v>
      </c>
      <c r="O1685" s="3" t="str">
        <f>VLOOKUP(Table1[[#This Row],[Province_Number]],WikiTable[],3)</f>
        <v>Sea</v>
      </c>
      <c r="P1685" s="3">
        <f>VLOOKUP(Table1[[#This Row],[Province_Number]],WikiTable[],4)</f>
        <v>0</v>
      </c>
      <c r="Q1685" s="3">
        <f>VLOOKUP(Table1[[#This Row],[Province_Number]],WikiTable[],12)</f>
        <v>0</v>
      </c>
      <c r="R1685" s="3">
        <f>VLOOKUP(Table1[[#This Row],[Province_Number]],WikiTable[],11)</f>
        <v>0</v>
      </c>
      <c r="S1685" s="3"/>
    </row>
    <row r="1686" spans="1:19" x14ac:dyDescent="0.25">
      <c r="A1686">
        <v>1685</v>
      </c>
      <c r="B1686" t="s">
        <v>3552</v>
      </c>
      <c r="O1686" s="3" t="str">
        <f>VLOOKUP(Table1[[#This Row],[Province_Number]],WikiTable[],3)</f>
        <v>Sea</v>
      </c>
      <c r="P1686" s="3">
        <f>VLOOKUP(Table1[[#This Row],[Province_Number]],WikiTable[],4)</f>
        <v>0</v>
      </c>
      <c r="Q1686" s="3">
        <f>VLOOKUP(Table1[[#This Row],[Province_Number]],WikiTable[],12)</f>
        <v>0</v>
      </c>
      <c r="R1686" s="3">
        <f>VLOOKUP(Table1[[#This Row],[Province_Number]],WikiTable[],11)</f>
        <v>0</v>
      </c>
      <c r="S1686" s="3"/>
    </row>
    <row r="1687" spans="1:19" x14ac:dyDescent="0.25">
      <c r="A1687">
        <v>1686</v>
      </c>
      <c r="B1687" t="s">
        <v>3553</v>
      </c>
      <c r="O1687" s="3" t="str">
        <f>VLOOKUP(Table1[[#This Row],[Province_Number]],WikiTable[],3)</f>
        <v>Sea</v>
      </c>
      <c r="P1687" s="3">
        <f>VLOOKUP(Table1[[#This Row],[Province_Number]],WikiTable[],4)</f>
        <v>0</v>
      </c>
      <c r="Q1687" s="3">
        <f>VLOOKUP(Table1[[#This Row],[Province_Number]],WikiTable[],12)</f>
        <v>0</v>
      </c>
      <c r="R1687" s="3">
        <f>VLOOKUP(Table1[[#This Row],[Province_Number]],WikiTable[],11)</f>
        <v>0</v>
      </c>
      <c r="S1687" s="3"/>
    </row>
    <row r="1688" spans="1:19" x14ac:dyDescent="0.25">
      <c r="A1688">
        <v>1687</v>
      </c>
      <c r="B1688" t="s">
        <v>3554</v>
      </c>
      <c r="O1688" s="3" t="str">
        <f>VLOOKUP(Table1[[#This Row],[Province_Number]],WikiTable[],3)</f>
        <v>Sea</v>
      </c>
      <c r="P1688" s="3">
        <f>VLOOKUP(Table1[[#This Row],[Province_Number]],WikiTable[],4)</f>
        <v>0</v>
      </c>
      <c r="Q1688" s="3">
        <f>VLOOKUP(Table1[[#This Row],[Province_Number]],WikiTable[],12)</f>
        <v>0</v>
      </c>
      <c r="R1688" s="3">
        <f>VLOOKUP(Table1[[#This Row],[Province_Number]],WikiTable[],11)</f>
        <v>0</v>
      </c>
      <c r="S1688" s="3"/>
    </row>
    <row r="1689" spans="1:19" x14ac:dyDescent="0.25">
      <c r="A1689">
        <v>1688</v>
      </c>
      <c r="B1689" t="s">
        <v>3555</v>
      </c>
      <c r="O1689" s="3" t="str">
        <f>VLOOKUP(Table1[[#This Row],[Province_Number]],WikiTable[],3)</f>
        <v>Sea</v>
      </c>
      <c r="P1689" s="3">
        <f>VLOOKUP(Table1[[#This Row],[Province_Number]],WikiTable[],4)</f>
        <v>0</v>
      </c>
      <c r="Q1689" s="3">
        <f>VLOOKUP(Table1[[#This Row],[Province_Number]],WikiTable[],12)</f>
        <v>0</v>
      </c>
      <c r="R1689" s="3">
        <f>VLOOKUP(Table1[[#This Row],[Province_Number]],WikiTable[],11)</f>
        <v>0</v>
      </c>
      <c r="S1689" s="3"/>
    </row>
    <row r="1690" spans="1:19" x14ac:dyDescent="0.25">
      <c r="A1690">
        <v>1689</v>
      </c>
      <c r="B1690" t="s">
        <v>3556</v>
      </c>
      <c r="O1690" s="3" t="str">
        <f>VLOOKUP(Table1[[#This Row],[Province_Number]],WikiTable[],3)</f>
        <v>Sea</v>
      </c>
      <c r="P1690" s="3">
        <f>VLOOKUP(Table1[[#This Row],[Province_Number]],WikiTable[],4)</f>
        <v>0</v>
      </c>
      <c r="Q1690" s="3">
        <f>VLOOKUP(Table1[[#This Row],[Province_Number]],WikiTable[],12)</f>
        <v>0</v>
      </c>
      <c r="R1690" s="3">
        <f>VLOOKUP(Table1[[#This Row],[Province_Number]],WikiTable[],11)</f>
        <v>0</v>
      </c>
      <c r="S1690" s="3"/>
    </row>
    <row r="1691" spans="1:19" x14ac:dyDescent="0.25">
      <c r="A1691">
        <v>1690</v>
      </c>
      <c r="B1691" t="s">
        <v>3557</v>
      </c>
      <c r="O1691" s="3" t="str">
        <f>VLOOKUP(Table1[[#This Row],[Province_Number]],WikiTable[],3)</f>
        <v>Sea</v>
      </c>
      <c r="P1691" s="3">
        <f>VLOOKUP(Table1[[#This Row],[Province_Number]],WikiTable[],4)</f>
        <v>0</v>
      </c>
      <c r="Q1691" s="3">
        <f>VLOOKUP(Table1[[#This Row],[Province_Number]],WikiTable[],12)</f>
        <v>0</v>
      </c>
      <c r="R1691" s="3">
        <f>VLOOKUP(Table1[[#This Row],[Province_Number]],WikiTable[],11)</f>
        <v>0</v>
      </c>
      <c r="S1691" s="3"/>
    </row>
    <row r="1692" spans="1:19" x14ac:dyDescent="0.25">
      <c r="A1692">
        <v>1691</v>
      </c>
      <c r="B1692" t="s">
        <v>3558</v>
      </c>
      <c r="O1692" s="3" t="str">
        <f>VLOOKUP(Table1[[#This Row],[Province_Number]],WikiTable[],3)</f>
        <v>Sea</v>
      </c>
      <c r="P1692" s="3">
        <f>VLOOKUP(Table1[[#This Row],[Province_Number]],WikiTable[],4)</f>
        <v>0</v>
      </c>
      <c r="Q1692" s="3">
        <f>VLOOKUP(Table1[[#This Row],[Province_Number]],WikiTable[],12)</f>
        <v>0</v>
      </c>
      <c r="R1692" s="3">
        <f>VLOOKUP(Table1[[#This Row],[Province_Number]],WikiTable[],11)</f>
        <v>0</v>
      </c>
      <c r="S1692" s="3"/>
    </row>
    <row r="1693" spans="1:19" x14ac:dyDescent="0.25">
      <c r="A1693">
        <v>1692</v>
      </c>
      <c r="B1693" t="s">
        <v>3559</v>
      </c>
      <c r="O1693" s="3" t="str">
        <f>VLOOKUP(Table1[[#This Row],[Province_Number]],WikiTable[],3)</f>
        <v>Sea</v>
      </c>
      <c r="P1693" s="3">
        <f>VLOOKUP(Table1[[#This Row],[Province_Number]],WikiTable[],4)</f>
        <v>0</v>
      </c>
      <c r="Q1693" s="3">
        <f>VLOOKUP(Table1[[#This Row],[Province_Number]],WikiTable[],12)</f>
        <v>0</v>
      </c>
      <c r="R1693" s="3">
        <f>VLOOKUP(Table1[[#This Row],[Province_Number]],WikiTable[],11)</f>
        <v>0</v>
      </c>
      <c r="S1693" s="3"/>
    </row>
    <row r="1694" spans="1:19" x14ac:dyDescent="0.25">
      <c r="A1694">
        <v>1693</v>
      </c>
      <c r="B1694" t="s">
        <v>3560</v>
      </c>
      <c r="O1694" s="3" t="str">
        <f>VLOOKUP(Table1[[#This Row],[Province_Number]],WikiTable[],3)</f>
        <v>Sea</v>
      </c>
      <c r="P1694" s="3">
        <f>VLOOKUP(Table1[[#This Row],[Province_Number]],WikiTable[],4)</f>
        <v>0</v>
      </c>
      <c r="Q1694" s="3">
        <f>VLOOKUP(Table1[[#This Row],[Province_Number]],WikiTable[],12)</f>
        <v>0</v>
      </c>
      <c r="R1694" s="3">
        <f>VLOOKUP(Table1[[#This Row],[Province_Number]],WikiTable[],11)</f>
        <v>0</v>
      </c>
      <c r="S1694" s="3"/>
    </row>
    <row r="1695" spans="1:19" x14ac:dyDescent="0.25">
      <c r="A1695">
        <v>1694</v>
      </c>
      <c r="B1695" t="s">
        <v>3561</v>
      </c>
      <c r="O1695" s="3" t="str">
        <f>VLOOKUP(Table1[[#This Row],[Province_Number]],WikiTable[],3)</f>
        <v>Sea</v>
      </c>
      <c r="P1695" s="3">
        <f>VLOOKUP(Table1[[#This Row],[Province_Number]],WikiTable[],4)</f>
        <v>0</v>
      </c>
      <c r="Q1695" s="3">
        <f>VLOOKUP(Table1[[#This Row],[Province_Number]],WikiTable[],12)</f>
        <v>0</v>
      </c>
      <c r="R1695" s="3">
        <f>VLOOKUP(Table1[[#This Row],[Province_Number]],WikiTable[],11)</f>
        <v>0</v>
      </c>
      <c r="S1695" s="3"/>
    </row>
    <row r="1696" spans="1:19" x14ac:dyDescent="0.25">
      <c r="A1696">
        <v>1695</v>
      </c>
      <c r="B1696" t="s">
        <v>3562</v>
      </c>
      <c r="O1696" s="3" t="str">
        <f>VLOOKUP(Table1[[#This Row],[Province_Number]],WikiTable[],3)</f>
        <v>Sea</v>
      </c>
      <c r="P1696" s="3">
        <f>VLOOKUP(Table1[[#This Row],[Province_Number]],WikiTable[],4)</f>
        <v>0</v>
      </c>
      <c r="Q1696" s="3">
        <f>VLOOKUP(Table1[[#This Row],[Province_Number]],WikiTable[],12)</f>
        <v>0</v>
      </c>
      <c r="R1696" s="3">
        <f>VLOOKUP(Table1[[#This Row],[Province_Number]],WikiTable[],11)</f>
        <v>0</v>
      </c>
      <c r="S1696" s="3"/>
    </row>
    <row r="1697" spans="1:19" x14ac:dyDescent="0.25">
      <c r="A1697">
        <v>1696</v>
      </c>
      <c r="B1697" t="s">
        <v>3563</v>
      </c>
      <c r="O1697" s="3" t="str">
        <f>VLOOKUP(Table1[[#This Row],[Province_Number]],WikiTable[],3)</f>
        <v>Sea</v>
      </c>
      <c r="P1697" s="3">
        <f>VLOOKUP(Table1[[#This Row],[Province_Number]],WikiTable[],4)</f>
        <v>0</v>
      </c>
      <c r="Q1697" s="3">
        <f>VLOOKUP(Table1[[#This Row],[Province_Number]],WikiTable[],12)</f>
        <v>0</v>
      </c>
      <c r="R1697" s="3">
        <f>VLOOKUP(Table1[[#This Row],[Province_Number]],WikiTable[],11)</f>
        <v>0</v>
      </c>
      <c r="S1697" s="3"/>
    </row>
    <row r="1698" spans="1:19" x14ac:dyDescent="0.25">
      <c r="A1698">
        <v>1697</v>
      </c>
      <c r="B1698" t="s">
        <v>3564</v>
      </c>
      <c r="O1698" s="3" t="str">
        <f>VLOOKUP(Table1[[#This Row],[Province_Number]],WikiTable[],3)</f>
        <v>Sea</v>
      </c>
      <c r="P1698" s="3">
        <f>VLOOKUP(Table1[[#This Row],[Province_Number]],WikiTable[],4)</f>
        <v>0</v>
      </c>
      <c r="Q1698" s="3">
        <f>VLOOKUP(Table1[[#This Row],[Province_Number]],WikiTable[],12)</f>
        <v>0</v>
      </c>
      <c r="R1698" s="3">
        <f>VLOOKUP(Table1[[#This Row],[Province_Number]],WikiTable[],11)</f>
        <v>0</v>
      </c>
      <c r="S1698" s="3"/>
    </row>
    <row r="1699" spans="1:19" x14ac:dyDescent="0.25">
      <c r="A1699">
        <v>1698</v>
      </c>
      <c r="B1699" t="s">
        <v>3565</v>
      </c>
      <c r="O1699" s="3" t="str">
        <f>VLOOKUP(Table1[[#This Row],[Province_Number]],WikiTable[],3)</f>
        <v>Sea</v>
      </c>
      <c r="P1699" s="3">
        <f>VLOOKUP(Table1[[#This Row],[Province_Number]],WikiTable[],4)</f>
        <v>0</v>
      </c>
      <c r="Q1699" s="3">
        <f>VLOOKUP(Table1[[#This Row],[Province_Number]],WikiTable[],12)</f>
        <v>0</v>
      </c>
      <c r="R1699" s="3">
        <f>VLOOKUP(Table1[[#This Row],[Province_Number]],WikiTable[],11)</f>
        <v>0</v>
      </c>
      <c r="S1699" s="3"/>
    </row>
    <row r="1700" spans="1:19" x14ac:dyDescent="0.25">
      <c r="A1700">
        <v>1699</v>
      </c>
      <c r="B1700" t="s">
        <v>3566</v>
      </c>
      <c r="O1700" s="3" t="str">
        <f>VLOOKUP(Table1[[#This Row],[Province_Number]],WikiTable[],3)</f>
        <v>Sea</v>
      </c>
      <c r="P1700" s="3">
        <f>VLOOKUP(Table1[[#This Row],[Province_Number]],WikiTable[],4)</f>
        <v>0</v>
      </c>
      <c r="Q1700" s="3">
        <f>VLOOKUP(Table1[[#This Row],[Province_Number]],WikiTable[],12)</f>
        <v>0</v>
      </c>
      <c r="R1700" s="3">
        <f>VLOOKUP(Table1[[#This Row],[Province_Number]],WikiTable[],11)</f>
        <v>0</v>
      </c>
      <c r="S1700" s="3"/>
    </row>
    <row r="1701" spans="1:19" x14ac:dyDescent="0.25">
      <c r="A1701">
        <v>1700</v>
      </c>
      <c r="B1701" t="s">
        <v>3567</v>
      </c>
      <c r="O1701" s="3" t="str">
        <f>VLOOKUP(Table1[[#This Row],[Province_Number]],WikiTable[],3)</f>
        <v>Sea</v>
      </c>
      <c r="P1701" s="3">
        <f>VLOOKUP(Table1[[#This Row],[Province_Number]],WikiTable[],4)</f>
        <v>0</v>
      </c>
      <c r="Q1701" s="3">
        <f>VLOOKUP(Table1[[#This Row],[Province_Number]],WikiTable[],12)</f>
        <v>0</v>
      </c>
      <c r="R1701" s="3">
        <f>VLOOKUP(Table1[[#This Row],[Province_Number]],WikiTable[],11)</f>
        <v>0</v>
      </c>
      <c r="S1701" s="3"/>
    </row>
    <row r="1702" spans="1:19" x14ac:dyDescent="0.25">
      <c r="A1702">
        <v>1701</v>
      </c>
      <c r="B1702" t="s">
        <v>3568</v>
      </c>
      <c r="O1702" s="3" t="str">
        <f>VLOOKUP(Table1[[#This Row],[Province_Number]],WikiTable[],3)</f>
        <v>Sea</v>
      </c>
      <c r="P1702" s="3">
        <f>VLOOKUP(Table1[[#This Row],[Province_Number]],WikiTable[],4)</f>
        <v>0</v>
      </c>
      <c r="Q1702" s="3">
        <f>VLOOKUP(Table1[[#This Row],[Province_Number]],WikiTable[],12)</f>
        <v>0</v>
      </c>
      <c r="R1702" s="3">
        <f>VLOOKUP(Table1[[#This Row],[Province_Number]],WikiTable[],11)</f>
        <v>0</v>
      </c>
      <c r="S1702" s="3"/>
    </row>
    <row r="1703" spans="1:19" x14ac:dyDescent="0.25">
      <c r="A1703">
        <v>1702</v>
      </c>
      <c r="B1703" t="s">
        <v>334</v>
      </c>
      <c r="I1703" t="s">
        <v>265</v>
      </c>
      <c r="J1703" t="s">
        <v>16</v>
      </c>
      <c r="O1703" t="str">
        <f>VLOOKUP(Table1[[#This Row],[Province_Number]],WikiTable[],3)</f>
        <v>Sea</v>
      </c>
      <c r="P1703">
        <f>VLOOKUP(Table1[[#This Row],[Province_Number]],WikiTable[],4)</f>
        <v>0</v>
      </c>
      <c r="Q1703">
        <f>VLOOKUP(Table1[[#This Row],[Province_Number]],WikiTable[],12)</f>
        <v>0</v>
      </c>
      <c r="R1703">
        <f>VLOOKUP(Table1[[#This Row],[Province_Number]],WikiTable[],11)</f>
        <v>0</v>
      </c>
      <c r="S1703" s="3"/>
    </row>
    <row r="1704" spans="1:19" x14ac:dyDescent="0.25">
      <c r="A1704">
        <v>1703</v>
      </c>
      <c r="B1704" t="s">
        <v>3569</v>
      </c>
      <c r="I1704" t="s">
        <v>265</v>
      </c>
      <c r="O1704" s="3" t="str">
        <f>VLOOKUP(Table1[[#This Row],[Province_Number]],WikiTable[],3)</f>
        <v>Sea</v>
      </c>
      <c r="P1704" s="3">
        <f>VLOOKUP(Table1[[#This Row],[Province_Number]],WikiTable[],4)</f>
        <v>0</v>
      </c>
      <c r="Q1704" s="3">
        <f>VLOOKUP(Table1[[#This Row],[Province_Number]],WikiTable[],12)</f>
        <v>0</v>
      </c>
      <c r="R1704" s="3">
        <f>VLOOKUP(Table1[[#This Row],[Province_Number]],WikiTable[],11)</f>
        <v>0</v>
      </c>
      <c r="S1704" s="3"/>
    </row>
    <row r="1705" spans="1:19" x14ac:dyDescent="0.25">
      <c r="A1705">
        <v>1704</v>
      </c>
      <c r="B1705" t="s">
        <v>3570</v>
      </c>
      <c r="O1705" s="3" t="str">
        <f>VLOOKUP(Table1[[#This Row],[Province_Number]],WikiTable[],3)</f>
        <v>Sea</v>
      </c>
      <c r="P1705" s="3">
        <f>VLOOKUP(Table1[[#This Row],[Province_Number]],WikiTable[],4)</f>
        <v>0</v>
      </c>
      <c r="Q1705" s="3">
        <f>VLOOKUP(Table1[[#This Row],[Province_Number]],WikiTable[],12)</f>
        <v>0</v>
      </c>
      <c r="R1705" s="3">
        <f>VLOOKUP(Table1[[#This Row],[Province_Number]],WikiTable[],11)</f>
        <v>0</v>
      </c>
      <c r="S1705" s="3"/>
    </row>
    <row r="1706" spans="1:19" x14ac:dyDescent="0.25">
      <c r="A1706">
        <v>1705</v>
      </c>
      <c r="B1706" t="s">
        <v>3571</v>
      </c>
      <c r="O1706" s="3" t="str">
        <f>VLOOKUP(Table1[[#This Row],[Province_Number]],WikiTable[],3)</f>
        <v>Sea</v>
      </c>
      <c r="P1706" s="3">
        <f>VLOOKUP(Table1[[#This Row],[Province_Number]],WikiTable[],4)</f>
        <v>0</v>
      </c>
      <c r="Q1706" s="3">
        <f>VLOOKUP(Table1[[#This Row],[Province_Number]],WikiTable[],12)</f>
        <v>0</v>
      </c>
      <c r="R1706" s="3">
        <f>VLOOKUP(Table1[[#This Row],[Province_Number]],WikiTable[],11)</f>
        <v>0</v>
      </c>
      <c r="S1706" s="3"/>
    </row>
    <row r="1707" spans="1:19" x14ac:dyDescent="0.25">
      <c r="A1707">
        <v>1706</v>
      </c>
      <c r="B1707" t="s">
        <v>3572</v>
      </c>
      <c r="O1707" s="3" t="str">
        <f>VLOOKUP(Table1[[#This Row],[Province_Number]],WikiTable[],3)</f>
        <v>Sea</v>
      </c>
      <c r="P1707" s="3">
        <f>VLOOKUP(Table1[[#This Row],[Province_Number]],WikiTable[],4)</f>
        <v>0</v>
      </c>
      <c r="Q1707" s="3">
        <f>VLOOKUP(Table1[[#This Row],[Province_Number]],WikiTable[],12)</f>
        <v>0</v>
      </c>
      <c r="R1707" s="3">
        <f>VLOOKUP(Table1[[#This Row],[Province_Number]],WikiTable[],11)</f>
        <v>0</v>
      </c>
      <c r="S1707" s="3"/>
    </row>
    <row r="1708" spans="1:19" x14ac:dyDescent="0.25">
      <c r="A1708">
        <v>1707</v>
      </c>
      <c r="B1708" t="s">
        <v>3573</v>
      </c>
      <c r="O1708" s="3" t="str">
        <f>VLOOKUP(Table1[[#This Row],[Province_Number]],WikiTable[],3)</f>
        <v>Sea</v>
      </c>
      <c r="P1708" s="3">
        <f>VLOOKUP(Table1[[#This Row],[Province_Number]],WikiTable[],4)</f>
        <v>0</v>
      </c>
      <c r="Q1708" s="3">
        <f>VLOOKUP(Table1[[#This Row],[Province_Number]],WikiTable[],12)</f>
        <v>0</v>
      </c>
      <c r="R1708" s="3">
        <f>VLOOKUP(Table1[[#This Row],[Province_Number]],WikiTable[],11)</f>
        <v>0</v>
      </c>
      <c r="S1708" s="3"/>
    </row>
    <row r="1709" spans="1:19" x14ac:dyDescent="0.25">
      <c r="A1709">
        <v>1708</v>
      </c>
      <c r="B1709" t="s">
        <v>3574</v>
      </c>
      <c r="O1709" s="3" t="str">
        <f>VLOOKUP(Table1[[#This Row],[Province_Number]],WikiTable[],3)</f>
        <v>Sea</v>
      </c>
      <c r="P1709" s="3">
        <f>VLOOKUP(Table1[[#This Row],[Province_Number]],WikiTable[],4)</f>
        <v>0</v>
      </c>
      <c r="Q1709" s="3">
        <f>VLOOKUP(Table1[[#This Row],[Province_Number]],WikiTable[],12)</f>
        <v>0</v>
      </c>
      <c r="R1709" s="3">
        <f>VLOOKUP(Table1[[#This Row],[Province_Number]],WikiTable[],11)</f>
        <v>0</v>
      </c>
      <c r="S1709" s="3"/>
    </row>
    <row r="1710" spans="1:19" x14ac:dyDescent="0.25">
      <c r="A1710">
        <v>1709</v>
      </c>
      <c r="B1710" t="s">
        <v>3575</v>
      </c>
      <c r="O1710" s="3" t="str">
        <f>VLOOKUP(Table1[[#This Row],[Province_Number]],WikiTable[],3)</f>
        <v>Sea</v>
      </c>
      <c r="P1710" s="3">
        <f>VLOOKUP(Table1[[#This Row],[Province_Number]],WikiTable[],4)</f>
        <v>0</v>
      </c>
      <c r="Q1710" s="3">
        <f>VLOOKUP(Table1[[#This Row],[Province_Number]],WikiTable[],12)</f>
        <v>0</v>
      </c>
      <c r="R1710" s="3">
        <f>VLOOKUP(Table1[[#This Row],[Province_Number]],WikiTable[],11)</f>
        <v>0</v>
      </c>
      <c r="S1710" s="3"/>
    </row>
    <row r="1711" spans="1:19" x14ac:dyDescent="0.25">
      <c r="A1711">
        <v>1710</v>
      </c>
      <c r="B1711" t="s">
        <v>3576</v>
      </c>
      <c r="O1711" s="3" t="str">
        <f>VLOOKUP(Table1[[#This Row],[Province_Number]],WikiTable[],3)</f>
        <v>Sea</v>
      </c>
      <c r="P1711" s="3">
        <f>VLOOKUP(Table1[[#This Row],[Province_Number]],WikiTable[],4)</f>
        <v>0</v>
      </c>
      <c r="Q1711" s="3">
        <f>VLOOKUP(Table1[[#This Row],[Province_Number]],WikiTable[],12)</f>
        <v>0</v>
      </c>
      <c r="R1711" s="3">
        <f>VLOOKUP(Table1[[#This Row],[Province_Number]],WikiTable[],11)</f>
        <v>0</v>
      </c>
      <c r="S1711" s="3"/>
    </row>
    <row r="1712" spans="1:19" x14ac:dyDescent="0.25">
      <c r="A1712">
        <v>1711</v>
      </c>
      <c r="B1712" t="s">
        <v>3577</v>
      </c>
      <c r="O1712" s="3" t="str">
        <f>VLOOKUP(Table1[[#This Row],[Province_Number]],WikiTable[],3)</f>
        <v>Sea</v>
      </c>
      <c r="P1712" s="3">
        <f>VLOOKUP(Table1[[#This Row],[Province_Number]],WikiTable[],4)</f>
        <v>0</v>
      </c>
      <c r="Q1712" s="3">
        <f>VLOOKUP(Table1[[#This Row],[Province_Number]],WikiTable[],12)</f>
        <v>0</v>
      </c>
      <c r="R1712" s="3">
        <f>VLOOKUP(Table1[[#This Row],[Province_Number]],WikiTable[],11)</f>
        <v>0</v>
      </c>
      <c r="S1712" s="3"/>
    </row>
    <row r="1713" spans="1:19" x14ac:dyDescent="0.25">
      <c r="A1713">
        <v>1712</v>
      </c>
      <c r="B1713" t="s">
        <v>3578</v>
      </c>
      <c r="O1713" s="3" t="str">
        <f>VLOOKUP(Table1[[#This Row],[Province_Number]],WikiTable[],3)</f>
        <v>Sea</v>
      </c>
      <c r="P1713" s="3">
        <f>VLOOKUP(Table1[[#This Row],[Province_Number]],WikiTable[],4)</f>
        <v>0</v>
      </c>
      <c r="Q1713" s="3">
        <f>VLOOKUP(Table1[[#This Row],[Province_Number]],WikiTable[],12)</f>
        <v>0</v>
      </c>
      <c r="R1713" s="3">
        <f>VLOOKUP(Table1[[#This Row],[Province_Number]],WikiTable[],11)</f>
        <v>0</v>
      </c>
      <c r="S1713" s="3"/>
    </row>
    <row r="1714" spans="1:19" x14ac:dyDescent="0.25">
      <c r="A1714">
        <v>1713</v>
      </c>
      <c r="B1714" t="s">
        <v>3579</v>
      </c>
      <c r="O1714" s="3" t="str">
        <f>VLOOKUP(Table1[[#This Row],[Province_Number]],WikiTable[],3)</f>
        <v>Sea</v>
      </c>
      <c r="P1714" s="3">
        <f>VLOOKUP(Table1[[#This Row],[Province_Number]],WikiTable[],4)</f>
        <v>0</v>
      </c>
      <c r="Q1714" s="3">
        <f>VLOOKUP(Table1[[#This Row],[Province_Number]],WikiTable[],12)</f>
        <v>0</v>
      </c>
      <c r="R1714" s="3">
        <f>VLOOKUP(Table1[[#This Row],[Province_Number]],WikiTable[],11)</f>
        <v>0</v>
      </c>
      <c r="S1714" s="3"/>
    </row>
    <row r="1715" spans="1:19" x14ac:dyDescent="0.25">
      <c r="A1715">
        <v>1714</v>
      </c>
      <c r="B1715" t="s">
        <v>3580</v>
      </c>
      <c r="O1715" s="3" t="str">
        <f>VLOOKUP(Table1[[#This Row],[Province_Number]],WikiTable[],3)</f>
        <v>Sea</v>
      </c>
      <c r="P1715" s="3">
        <f>VLOOKUP(Table1[[#This Row],[Province_Number]],WikiTable[],4)</f>
        <v>0</v>
      </c>
      <c r="Q1715" s="3">
        <f>VLOOKUP(Table1[[#This Row],[Province_Number]],WikiTable[],12)</f>
        <v>0</v>
      </c>
      <c r="R1715" s="3">
        <f>VLOOKUP(Table1[[#This Row],[Province_Number]],WikiTable[],11)</f>
        <v>0</v>
      </c>
      <c r="S1715" s="3"/>
    </row>
    <row r="1716" spans="1:19" x14ac:dyDescent="0.25">
      <c r="A1716">
        <v>1715</v>
      </c>
      <c r="B1716" t="s">
        <v>3581</v>
      </c>
      <c r="O1716" s="3" t="str">
        <f>VLOOKUP(Table1[[#This Row],[Province_Number]],WikiTable[],3)</f>
        <v>Sea</v>
      </c>
      <c r="P1716" s="3">
        <f>VLOOKUP(Table1[[#This Row],[Province_Number]],WikiTable[],4)</f>
        <v>0</v>
      </c>
      <c r="Q1716" s="3">
        <f>VLOOKUP(Table1[[#This Row],[Province_Number]],WikiTable[],12)</f>
        <v>0</v>
      </c>
      <c r="R1716" s="3">
        <f>VLOOKUP(Table1[[#This Row],[Province_Number]],WikiTable[],11)</f>
        <v>0</v>
      </c>
      <c r="S1716" s="3"/>
    </row>
    <row r="1717" spans="1:19" x14ac:dyDescent="0.25">
      <c r="A1717">
        <v>1716</v>
      </c>
      <c r="B1717" t="s">
        <v>3582</v>
      </c>
      <c r="O1717" s="3" t="str">
        <f>VLOOKUP(Table1[[#This Row],[Province_Number]],WikiTable[],3)</f>
        <v>Sea</v>
      </c>
      <c r="P1717" s="3">
        <f>VLOOKUP(Table1[[#This Row],[Province_Number]],WikiTable[],4)</f>
        <v>0</v>
      </c>
      <c r="Q1717" s="3">
        <f>VLOOKUP(Table1[[#This Row],[Province_Number]],WikiTable[],12)</f>
        <v>0</v>
      </c>
      <c r="R1717" s="3">
        <f>VLOOKUP(Table1[[#This Row],[Province_Number]],WikiTable[],11)</f>
        <v>0</v>
      </c>
      <c r="S1717" s="3"/>
    </row>
    <row r="1718" spans="1:19" x14ac:dyDescent="0.25">
      <c r="A1718">
        <v>1717</v>
      </c>
      <c r="B1718" t="s">
        <v>3583</v>
      </c>
      <c r="O1718" s="3" t="str">
        <f>VLOOKUP(Table1[[#This Row],[Province_Number]],WikiTable[],3)</f>
        <v>Sea</v>
      </c>
      <c r="P1718" s="3">
        <f>VLOOKUP(Table1[[#This Row],[Province_Number]],WikiTable[],4)</f>
        <v>0</v>
      </c>
      <c r="Q1718" s="3">
        <f>VLOOKUP(Table1[[#This Row],[Province_Number]],WikiTable[],12)</f>
        <v>0</v>
      </c>
      <c r="R1718" s="3">
        <f>VLOOKUP(Table1[[#This Row],[Province_Number]],WikiTable[],11)</f>
        <v>0</v>
      </c>
      <c r="S1718" s="3"/>
    </row>
    <row r="1719" spans="1:19" x14ac:dyDescent="0.25">
      <c r="A1719">
        <v>1718</v>
      </c>
      <c r="B1719" t="s">
        <v>3584</v>
      </c>
      <c r="O1719" s="3" t="str">
        <f>VLOOKUP(Table1[[#This Row],[Province_Number]],WikiTable[],3)</f>
        <v>Sea</v>
      </c>
      <c r="P1719" s="3">
        <f>VLOOKUP(Table1[[#This Row],[Province_Number]],WikiTable[],4)</f>
        <v>0</v>
      </c>
      <c r="Q1719" s="3">
        <f>VLOOKUP(Table1[[#This Row],[Province_Number]],WikiTable[],12)</f>
        <v>0</v>
      </c>
      <c r="R1719" s="3">
        <f>VLOOKUP(Table1[[#This Row],[Province_Number]],WikiTable[],11)</f>
        <v>0</v>
      </c>
      <c r="S1719" s="3"/>
    </row>
    <row r="1720" spans="1:19" x14ac:dyDescent="0.25">
      <c r="A1720">
        <v>1719</v>
      </c>
      <c r="B1720" t="s">
        <v>3585</v>
      </c>
      <c r="O1720" s="3" t="str">
        <f>VLOOKUP(Table1[[#This Row],[Province_Number]],WikiTable[],3)</f>
        <v>Sea</v>
      </c>
      <c r="P1720" s="3">
        <f>VLOOKUP(Table1[[#This Row],[Province_Number]],WikiTable[],4)</f>
        <v>0</v>
      </c>
      <c r="Q1720" s="3">
        <f>VLOOKUP(Table1[[#This Row],[Province_Number]],WikiTable[],12)</f>
        <v>0</v>
      </c>
      <c r="R1720" s="3">
        <f>VLOOKUP(Table1[[#This Row],[Province_Number]],WikiTable[],11)</f>
        <v>0</v>
      </c>
      <c r="S1720" s="3"/>
    </row>
    <row r="1721" spans="1:19" x14ac:dyDescent="0.25">
      <c r="A1721">
        <v>1720</v>
      </c>
      <c r="B1721" t="s">
        <v>3586</v>
      </c>
      <c r="O1721" s="3" t="str">
        <f>VLOOKUP(Table1[[#This Row],[Province_Number]],WikiTable[],3)</f>
        <v>Sea</v>
      </c>
      <c r="P1721" s="3">
        <f>VLOOKUP(Table1[[#This Row],[Province_Number]],WikiTable[],4)</f>
        <v>0</v>
      </c>
      <c r="Q1721" s="3">
        <f>VLOOKUP(Table1[[#This Row],[Province_Number]],WikiTable[],12)</f>
        <v>0</v>
      </c>
      <c r="R1721" s="3">
        <f>VLOOKUP(Table1[[#This Row],[Province_Number]],WikiTable[],11)</f>
        <v>0</v>
      </c>
      <c r="S1721" s="3"/>
    </row>
    <row r="1722" spans="1:19" x14ac:dyDescent="0.25">
      <c r="A1722">
        <v>1721</v>
      </c>
      <c r="B1722" t="s">
        <v>3587</v>
      </c>
      <c r="O1722" s="3" t="str">
        <f>VLOOKUP(Table1[[#This Row],[Province_Number]],WikiTable[],3)</f>
        <v>Sea</v>
      </c>
      <c r="P1722" s="3">
        <f>VLOOKUP(Table1[[#This Row],[Province_Number]],WikiTable[],4)</f>
        <v>0</v>
      </c>
      <c r="Q1722" s="3">
        <f>VLOOKUP(Table1[[#This Row],[Province_Number]],WikiTable[],12)</f>
        <v>0</v>
      </c>
      <c r="R1722" s="3">
        <f>VLOOKUP(Table1[[#This Row],[Province_Number]],WikiTable[],11)</f>
        <v>0</v>
      </c>
      <c r="S1722" s="3"/>
    </row>
    <row r="1723" spans="1:19" x14ac:dyDescent="0.25">
      <c r="A1723">
        <v>1722</v>
      </c>
      <c r="B1723" t="s">
        <v>3588</v>
      </c>
      <c r="O1723" s="3" t="str">
        <f>VLOOKUP(Table1[[#This Row],[Province_Number]],WikiTable[],3)</f>
        <v>Sea</v>
      </c>
      <c r="P1723" s="3">
        <f>VLOOKUP(Table1[[#This Row],[Province_Number]],WikiTable[],4)</f>
        <v>0</v>
      </c>
      <c r="Q1723" s="3">
        <f>VLOOKUP(Table1[[#This Row],[Province_Number]],WikiTable[],12)</f>
        <v>0</v>
      </c>
      <c r="R1723" s="3">
        <f>VLOOKUP(Table1[[#This Row],[Province_Number]],WikiTable[],11)</f>
        <v>0</v>
      </c>
      <c r="S1723" s="3"/>
    </row>
    <row r="1724" spans="1:19" x14ac:dyDescent="0.25">
      <c r="A1724">
        <v>1723</v>
      </c>
      <c r="B1724" t="s">
        <v>3589</v>
      </c>
      <c r="O1724" s="3" t="str">
        <f>VLOOKUP(Table1[[#This Row],[Province_Number]],WikiTable[],3)</f>
        <v>Sea</v>
      </c>
      <c r="P1724" s="3">
        <f>VLOOKUP(Table1[[#This Row],[Province_Number]],WikiTable[],4)</f>
        <v>0</v>
      </c>
      <c r="Q1724" s="3">
        <f>VLOOKUP(Table1[[#This Row],[Province_Number]],WikiTable[],12)</f>
        <v>0</v>
      </c>
      <c r="R1724" s="3">
        <f>VLOOKUP(Table1[[#This Row],[Province_Number]],WikiTable[],11)</f>
        <v>0</v>
      </c>
      <c r="S1724" s="3"/>
    </row>
    <row r="1725" spans="1:19" x14ac:dyDescent="0.25">
      <c r="A1725">
        <v>1724</v>
      </c>
      <c r="B1725" t="s">
        <v>3590</v>
      </c>
      <c r="O1725" s="3" t="str">
        <f>VLOOKUP(Table1[[#This Row],[Province_Number]],WikiTable[],3)</f>
        <v>Sea</v>
      </c>
      <c r="P1725" s="3">
        <f>VLOOKUP(Table1[[#This Row],[Province_Number]],WikiTable[],4)</f>
        <v>0</v>
      </c>
      <c r="Q1725" s="3">
        <f>VLOOKUP(Table1[[#This Row],[Province_Number]],WikiTable[],12)</f>
        <v>0</v>
      </c>
      <c r="R1725" s="3">
        <f>VLOOKUP(Table1[[#This Row],[Province_Number]],WikiTable[],11)</f>
        <v>0</v>
      </c>
      <c r="S1725" s="3"/>
    </row>
    <row r="1726" spans="1:19" x14ac:dyDescent="0.25">
      <c r="A1726">
        <v>1725</v>
      </c>
      <c r="B1726" t="s">
        <v>3591</v>
      </c>
      <c r="O1726" s="3" t="str">
        <f>VLOOKUP(Table1[[#This Row],[Province_Number]],WikiTable[],3)</f>
        <v>Sea</v>
      </c>
      <c r="P1726" s="3">
        <f>VLOOKUP(Table1[[#This Row],[Province_Number]],WikiTable[],4)</f>
        <v>0</v>
      </c>
      <c r="Q1726" s="3">
        <f>VLOOKUP(Table1[[#This Row],[Province_Number]],WikiTable[],12)</f>
        <v>0</v>
      </c>
      <c r="R1726" s="3">
        <f>VLOOKUP(Table1[[#This Row],[Province_Number]],WikiTable[],11)</f>
        <v>0</v>
      </c>
      <c r="S1726" s="3"/>
    </row>
    <row r="1727" spans="1:19" x14ac:dyDescent="0.25">
      <c r="A1727">
        <v>1726</v>
      </c>
      <c r="B1727" t="s">
        <v>3592</v>
      </c>
      <c r="O1727" s="3" t="str">
        <f>VLOOKUP(Table1[[#This Row],[Province_Number]],WikiTable[],3)</f>
        <v>Sea</v>
      </c>
      <c r="P1727" s="3">
        <f>VLOOKUP(Table1[[#This Row],[Province_Number]],WikiTable[],4)</f>
        <v>0</v>
      </c>
      <c r="Q1727" s="3">
        <f>VLOOKUP(Table1[[#This Row],[Province_Number]],WikiTable[],12)</f>
        <v>0</v>
      </c>
      <c r="R1727" s="3">
        <f>VLOOKUP(Table1[[#This Row],[Province_Number]],WikiTable[],11)</f>
        <v>0</v>
      </c>
      <c r="S1727" s="3"/>
    </row>
    <row r="1728" spans="1:19" x14ac:dyDescent="0.25">
      <c r="A1728">
        <v>1727</v>
      </c>
      <c r="B1728" t="s">
        <v>3593</v>
      </c>
      <c r="O1728" s="3" t="str">
        <f>VLOOKUP(Table1[[#This Row],[Province_Number]],WikiTable[],3)</f>
        <v>Sea</v>
      </c>
      <c r="P1728" s="3">
        <f>VLOOKUP(Table1[[#This Row],[Province_Number]],WikiTable[],4)</f>
        <v>0</v>
      </c>
      <c r="Q1728" s="3">
        <f>VLOOKUP(Table1[[#This Row],[Province_Number]],WikiTable[],12)</f>
        <v>0</v>
      </c>
      <c r="R1728" s="3">
        <f>VLOOKUP(Table1[[#This Row],[Province_Number]],WikiTable[],11)</f>
        <v>0</v>
      </c>
      <c r="S1728" s="3"/>
    </row>
    <row r="1729" spans="1:19" x14ac:dyDescent="0.25">
      <c r="A1729">
        <v>1728</v>
      </c>
      <c r="B1729" t="s">
        <v>3594</v>
      </c>
      <c r="O1729" s="3" t="str">
        <f>VLOOKUP(Table1[[#This Row],[Province_Number]],WikiTable[],3)</f>
        <v>Sea</v>
      </c>
      <c r="P1729" s="3">
        <f>VLOOKUP(Table1[[#This Row],[Province_Number]],WikiTable[],4)</f>
        <v>0</v>
      </c>
      <c r="Q1729" s="3">
        <f>VLOOKUP(Table1[[#This Row],[Province_Number]],WikiTable[],12)</f>
        <v>0</v>
      </c>
      <c r="R1729" s="3">
        <f>VLOOKUP(Table1[[#This Row],[Province_Number]],WikiTable[],11)</f>
        <v>0</v>
      </c>
      <c r="S1729" s="3"/>
    </row>
    <row r="1730" spans="1:19" x14ac:dyDescent="0.25">
      <c r="A1730">
        <v>1729</v>
      </c>
      <c r="B1730" t="s">
        <v>3595</v>
      </c>
      <c r="O1730" s="3" t="str">
        <f>VLOOKUP(Table1[[#This Row],[Province_Number]],WikiTable[],3)</f>
        <v>Sea</v>
      </c>
      <c r="P1730" s="3">
        <f>VLOOKUP(Table1[[#This Row],[Province_Number]],WikiTable[],4)</f>
        <v>0</v>
      </c>
      <c r="Q1730" s="3">
        <f>VLOOKUP(Table1[[#This Row],[Province_Number]],WikiTable[],12)</f>
        <v>0</v>
      </c>
      <c r="R1730" s="3">
        <f>VLOOKUP(Table1[[#This Row],[Province_Number]],WikiTable[],11)</f>
        <v>0</v>
      </c>
      <c r="S1730" s="3"/>
    </row>
    <row r="1731" spans="1:19" x14ac:dyDescent="0.25">
      <c r="A1731">
        <v>1730</v>
      </c>
      <c r="B1731" t="s">
        <v>3596</v>
      </c>
      <c r="O1731" s="3" t="str">
        <f>VLOOKUP(Table1[[#This Row],[Province_Number]],WikiTable[],3)</f>
        <v>Sea</v>
      </c>
      <c r="P1731" s="3">
        <f>VLOOKUP(Table1[[#This Row],[Province_Number]],WikiTable[],4)</f>
        <v>0</v>
      </c>
      <c r="Q1731" s="3">
        <f>VLOOKUP(Table1[[#This Row],[Province_Number]],WikiTable[],12)</f>
        <v>0</v>
      </c>
      <c r="R1731" s="3">
        <f>VLOOKUP(Table1[[#This Row],[Province_Number]],WikiTable[],11)</f>
        <v>0</v>
      </c>
      <c r="S1731" s="3"/>
    </row>
    <row r="1732" spans="1:19" x14ac:dyDescent="0.25">
      <c r="A1732">
        <v>1731</v>
      </c>
      <c r="B1732" t="s">
        <v>3597</v>
      </c>
      <c r="O1732" s="3" t="str">
        <f>VLOOKUP(Table1[[#This Row],[Province_Number]],WikiTable[],3)</f>
        <v>Sea</v>
      </c>
      <c r="P1732" s="3">
        <f>VLOOKUP(Table1[[#This Row],[Province_Number]],WikiTable[],4)</f>
        <v>0</v>
      </c>
      <c r="Q1732" s="3">
        <f>VLOOKUP(Table1[[#This Row],[Province_Number]],WikiTable[],12)</f>
        <v>0</v>
      </c>
      <c r="R1732" s="3">
        <f>VLOOKUP(Table1[[#This Row],[Province_Number]],WikiTable[],11)</f>
        <v>0</v>
      </c>
      <c r="S1732" s="3"/>
    </row>
    <row r="1733" spans="1:19" x14ac:dyDescent="0.25">
      <c r="A1733">
        <v>1732</v>
      </c>
      <c r="B1733" t="s">
        <v>3598</v>
      </c>
      <c r="O1733" s="3" t="str">
        <f>VLOOKUP(Table1[[#This Row],[Province_Number]],WikiTable[],3)</f>
        <v>Sea</v>
      </c>
      <c r="P1733" s="3">
        <f>VLOOKUP(Table1[[#This Row],[Province_Number]],WikiTable[],4)</f>
        <v>0</v>
      </c>
      <c r="Q1733" s="3">
        <f>VLOOKUP(Table1[[#This Row],[Province_Number]],WikiTable[],12)</f>
        <v>0</v>
      </c>
      <c r="R1733" s="3">
        <f>VLOOKUP(Table1[[#This Row],[Province_Number]],WikiTable[],11)</f>
        <v>0</v>
      </c>
      <c r="S1733" s="3"/>
    </row>
    <row r="1734" spans="1:19" x14ac:dyDescent="0.25">
      <c r="A1734">
        <v>1733</v>
      </c>
      <c r="B1734" t="s">
        <v>3599</v>
      </c>
      <c r="O1734" s="3" t="str">
        <f>VLOOKUP(Table1[[#This Row],[Province_Number]],WikiTable[],3)</f>
        <v>Sea</v>
      </c>
      <c r="P1734" s="3">
        <f>VLOOKUP(Table1[[#This Row],[Province_Number]],WikiTable[],4)</f>
        <v>0</v>
      </c>
      <c r="Q1734" s="3">
        <f>VLOOKUP(Table1[[#This Row],[Province_Number]],WikiTable[],12)</f>
        <v>0</v>
      </c>
      <c r="R1734" s="3">
        <f>VLOOKUP(Table1[[#This Row],[Province_Number]],WikiTable[],11)</f>
        <v>0</v>
      </c>
      <c r="S1734" s="3"/>
    </row>
    <row r="1735" spans="1:19" x14ac:dyDescent="0.25">
      <c r="A1735">
        <v>1734</v>
      </c>
      <c r="B1735" t="s">
        <v>3600</v>
      </c>
      <c r="O1735" s="3" t="str">
        <f>VLOOKUP(Table1[[#This Row],[Province_Number]],WikiTable[],3)</f>
        <v>Sea</v>
      </c>
      <c r="P1735" s="3">
        <f>VLOOKUP(Table1[[#This Row],[Province_Number]],WikiTable[],4)</f>
        <v>0</v>
      </c>
      <c r="Q1735" s="3">
        <f>VLOOKUP(Table1[[#This Row],[Province_Number]],WikiTable[],12)</f>
        <v>0</v>
      </c>
      <c r="R1735" s="3">
        <f>VLOOKUP(Table1[[#This Row],[Province_Number]],WikiTable[],11)</f>
        <v>0</v>
      </c>
      <c r="S1735" s="3"/>
    </row>
    <row r="1736" spans="1:19" x14ac:dyDescent="0.25">
      <c r="A1736">
        <v>1735</v>
      </c>
      <c r="B1736" t="s">
        <v>3601</v>
      </c>
      <c r="O1736" s="3" t="str">
        <f>VLOOKUP(Table1[[#This Row],[Province_Number]],WikiTable[],3)</f>
        <v>Sea</v>
      </c>
      <c r="P1736" s="3">
        <f>VLOOKUP(Table1[[#This Row],[Province_Number]],WikiTable[],4)</f>
        <v>0</v>
      </c>
      <c r="Q1736" s="3">
        <f>VLOOKUP(Table1[[#This Row],[Province_Number]],WikiTable[],12)</f>
        <v>0</v>
      </c>
      <c r="R1736" s="3">
        <f>VLOOKUP(Table1[[#This Row],[Province_Number]],WikiTable[],11)</f>
        <v>0</v>
      </c>
      <c r="S1736" s="3"/>
    </row>
    <row r="1737" spans="1:19" x14ac:dyDescent="0.25">
      <c r="A1737">
        <v>1736</v>
      </c>
      <c r="B1737" t="s">
        <v>3602</v>
      </c>
      <c r="O1737" s="3" t="str">
        <f>VLOOKUP(Table1[[#This Row],[Province_Number]],WikiTable[],3)</f>
        <v>Sea</v>
      </c>
      <c r="P1737" s="3">
        <f>VLOOKUP(Table1[[#This Row],[Province_Number]],WikiTable[],4)</f>
        <v>0</v>
      </c>
      <c r="Q1737" s="3">
        <f>VLOOKUP(Table1[[#This Row],[Province_Number]],WikiTable[],12)</f>
        <v>0</v>
      </c>
      <c r="R1737" s="3">
        <f>VLOOKUP(Table1[[#This Row],[Province_Number]],WikiTable[],11)</f>
        <v>0</v>
      </c>
      <c r="S1737" s="3"/>
    </row>
    <row r="1738" spans="1:19" x14ac:dyDescent="0.25">
      <c r="A1738">
        <v>1737</v>
      </c>
      <c r="B1738" t="s">
        <v>3603</v>
      </c>
      <c r="O1738" s="3" t="str">
        <f>VLOOKUP(Table1[[#This Row],[Province_Number]],WikiTable[],3)</f>
        <v>Sea</v>
      </c>
      <c r="P1738" s="3">
        <f>VLOOKUP(Table1[[#This Row],[Province_Number]],WikiTable[],4)</f>
        <v>0</v>
      </c>
      <c r="Q1738" s="3">
        <f>VLOOKUP(Table1[[#This Row],[Province_Number]],WikiTable[],12)</f>
        <v>0</v>
      </c>
      <c r="R1738" s="3">
        <f>VLOOKUP(Table1[[#This Row],[Province_Number]],WikiTable[],11)</f>
        <v>0</v>
      </c>
      <c r="S1738" s="3"/>
    </row>
    <row r="1739" spans="1:19" x14ac:dyDescent="0.25">
      <c r="A1739">
        <v>1738</v>
      </c>
      <c r="B1739" t="s">
        <v>3604</v>
      </c>
      <c r="O1739" s="3" t="str">
        <f>VLOOKUP(Table1[[#This Row],[Province_Number]],WikiTable[],3)</f>
        <v>Sea</v>
      </c>
      <c r="P1739" s="3">
        <f>VLOOKUP(Table1[[#This Row],[Province_Number]],WikiTable[],4)</f>
        <v>0</v>
      </c>
      <c r="Q1739" s="3">
        <f>VLOOKUP(Table1[[#This Row],[Province_Number]],WikiTable[],12)</f>
        <v>0</v>
      </c>
      <c r="R1739" s="3">
        <f>VLOOKUP(Table1[[#This Row],[Province_Number]],WikiTable[],11)</f>
        <v>0</v>
      </c>
      <c r="S1739" s="3"/>
    </row>
    <row r="1740" spans="1:19" x14ac:dyDescent="0.25">
      <c r="A1740">
        <v>1739</v>
      </c>
      <c r="B1740" t="s">
        <v>3605</v>
      </c>
      <c r="O1740" s="3" t="str">
        <f>VLOOKUP(Table1[[#This Row],[Province_Number]],WikiTable[],3)</f>
        <v>Sea</v>
      </c>
      <c r="P1740" s="3">
        <f>VLOOKUP(Table1[[#This Row],[Province_Number]],WikiTable[],4)</f>
        <v>0</v>
      </c>
      <c r="Q1740" s="3">
        <f>VLOOKUP(Table1[[#This Row],[Province_Number]],WikiTable[],12)</f>
        <v>0</v>
      </c>
      <c r="R1740" s="3">
        <f>VLOOKUP(Table1[[#This Row],[Province_Number]],WikiTable[],11)</f>
        <v>0</v>
      </c>
      <c r="S1740" s="3"/>
    </row>
    <row r="1741" spans="1:19" x14ac:dyDescent="0.25">
      <c r="A1741">
        <v>1740</v>
      </c>
      <c r="B1741" t="s">
        <v>3606</v>
      </c>
      <c r="O1741" s="3" t="str">
        <f>VLOOKUP(Table1[[#This Row],[Province_Number]],WikiTable[],3)</f>
        <v>Sea</v>
      </c>
      <c r="P1741" s="3">
        <f>VLOOKUP(Table1[[#This Row],[Province_Number]],WikiTable[],4)</f>
        <v>0</v>
      </c>
      <c r="Q1741" s="3">
        <f>VLOOKUP(Table1[[#This Row],[Province_Number]],WikiTable[],12)</f>
        <v>0</v>
      </c>
      <c r="R1741" s="3">
        <f>VLOOKUP(Table1[[#This Row],[Province_Number]],WikiTable[],11)</f>
        <v>0</v>
      </c>
      <c r="S1741" s="3"/>
    </row>
    <row r="1742" spans="1:19" x14ac:dyDescent="0.25">
      <c r="A1742">
        <v>1741</v>
      </c>
      <c r="B1742" t="s">
        <v>3607</v>
      </c>
      <c r="O1742" s="3" t="str">
        <f>VLOOKUP(Table1[[#This Row],[Province_Number]],WikiTable[],3)</f>
        <v>Sea</v>
      </c>
      <c r="P1742" s="3">
        <f>VLOOKUP(Table1[[#This Row],[Province_Number]],WikiTable[],4)</f>
        <v>0</v>
      </c>
      <c r="Q1742" s="3">
        <f>VLOOKUP(Table1[[#This Row],[Province_Number]],WikiTable[],12)</f>
        <v>0</v>
      </c>
      <c r="R1742" s="3">
        <f>VLOOKUP(Table1[[#This Row],[Province_Number]],WikiTable[],11)</f>
        <v>0</v>
      </c>
      <c r="S1742" s="3"/>
    </row>
    <row r="1743" spans="1:19" x14ac:dyDescent="0.25">
      <c r="A1743">
        <v>1742</v>
      </c>
      <c r="B1743" t="s">
        <v>343</v>
      </c>
      <c r="C1743" t="s">
        <v>20</v>
      </c>
      <c r="D1743" t="s">
        <v>20</v>
      </c>
      <c r="E1743" t="s">
        <v>21</v>
      </c>
      <c r="F1743" t="s">
        <v>22</v>
      </c>
      <c r="G1743" t="s">
        <v>15</v>
      </c>
      <c r="H1743">
        <v>2000</v>
      </c>
      <c r="I1743" t="s">
        <v>1939</v>
      </c>
      <c r="J1743" t="s">
        <v>16</v>
      </c>
      <c r="K1743">
        <v>6</v>
      </c>
      <c r="L1743">
        <v>6</v>
      </c>
      <c r="M1743">
        <v>4</v>
      </c>
      <c r="O1743" t="str">
        <f>VLOOKUP(Table1[[#This Row],[Province_Number]],WikiTable[],3)</f>
        <v>Europe</v>
      </c>
      <c r="P1743" t="str">
        <f>VLOOKUP(Table1[[#This Row],[Province_Number]],WikiTable[],4)</f>
        <v>Spanish Netherlands / The Low Countries</v>
      </c>
      <c r="Q1743" t="str">
        <f>VLOOKUP(Table1[[#This Row],[Province_Number]],WikiTable[],12)</f>
        <v>Champagne</v>
      </c>
      <c r="R1743" t="str">
        <f>VLOOKUP(Table1[[#This Row],[Province_Number]],WikiTable[],11)</f>
        <v>Iron</v>
      </c>
      <c r="S1743" s="3"/>
    </row>
    <row r="1744" spans="1:19" x14ac:dyDescent="0.25">
      <c r="A1744">
        <v>1743</v>
      </c>
      <c r="B1744" t="s">
        <v>344</v>
      </c>
      <c r="C1744" t="s">
        <v>34</v>
      </c>
      <c r="D1744" t="s">
        <v>34</v>
      </c>
      <c r="E1744" t="s">
        <v>34</v>
      </c>
      <c r="F1744" t="s">
        <v>36</v>
      </c>
      <c r="G1744" t="s">
        <v>15</v>
      </c>
      <c r="H1744">
        <v>2000</v>
      </c>
      <c r="I1744" t="s">
        <v>1939</v>
      </c>
      <c r="J1744" t="s">
        <v>16</v>
      </c>
      <c r="K1744">
        <v>5</v>
      </c>
      <c r="L1744">
        <v>5</v>
      </c>
      <c r="M1744">
        <v>2</v>
      </c>
      <c r="O1744" t="str">
        <f>VLOOKUP(Table1[[#This Row],[Province_Number]],WikiTable[],3)</f>
        <v>Europe</v>
      </c>
      <c r="P1744" t="str">
        <f>VLOOKUP(Table1[[#This Row],[Province_Number]],WikiTable[],4)</f>
        <v>Spanish Netherlands / The Low Countries</v>
      </c>
      <c r="Q1744" t="str">
        <f>VLOOKUP(Table1[[#This Row],[Province_Number]],WikiTable[],12)</f>
        <v>Champagne</v>
      </c>
      <c r="R1744" t="str">
        <f>VLOOKUP(Table1[[#This Row],[Province_Number]],WikiTable[],11)</f>
        <v>Grain</v>
      </c>
      <c r="S1744" s="3"/>
    </row>
    <row r="1745" spans="1:19" x14ac:dyDescent="0.25">
      <c r="A1745">
        <v>1744</v>
      </c>
      <c r="B1745" t="s">
        <v>345</v>
      </c>
      <c r="C1745" t="s">
        <v>20</v>
      </c>
      <c r="D1745" t="s">
        <v>20</v>
      </c>
      <c r="E1745" t="s">
        <v>21</v>
      </c>
      <c r="F1745" t="s">
        <v>22</v>
      </c>
      <c r="G1745" t="s">
        <v>15</v>
      </c>
      <c r="H1745">
        <v>2000</v>
      </c>
      <c r="I1745" t="s">
        <v>1939</v>
      </c>
      <c r="J1745" t="s">
        <v>16</v>
      </c>
      <c r="K1745">
        <v>8</v>
      </c>
      <c r="L1745">
        <v>8</v>
      </c>
      <c r="M1745">
        <v>3</v>
      </c>
      <c r="O1745" t="str">
        <f>VLOOKUP(Table1[[#This Row],[Province_Number]],WikiTable[],3)</f>
        <v>Europe</v>
      </c>
      <c r="P1745" t="str">
        <f>VLOOKUP(Table1[[#This Row],[Province_Number]],WikiTable[],4)</f>
        <v>Spanish Netherlands / The Low Countries</v>
      </c>
      <c r="Q1745" t="str">
        <f>VLOOKUP(Table1[[#This Row],[Province_Number]],WikiTable[],12)</f>
        <v>English Channel</v>
      </c>
      <c r="R1745" t="str">
        <f>VLOOKUP(Table1[[#This Row],[Province_Number]],WikiTable[],11)</f>
        <v>Cloth</v>
      </c>
      <c r="S1745" s="3"/>
    </row>
    <row r="1746" spans="1:19" x14ac:dyDescent="0.25">
      <c r="A1746">
        <v>1745</v>
      </c>
      <c r="B1746" t="s">
        <v>346</v>
      </c>
      <c r="C1746" t="s">
        <v>1865</v>
      </c>
      <c r="D1746" t="s">
        <v>1865</v>
      </c>
      <c r="E1746" t="s">
        <v>1865</v>
      </c>
      <c r="F1746" t="s">
        <v>347</v>
      </c>
      <c r="G1746" t="s">
        <v>15</v>
      </c>
      <c r="H1746">
        <v>2000</v>
      </c>
      <c r="I1746" t="s">
        <v>1939</v>
      </c>
      <c r="J1746" t="s">
        <v>16</v>
      </c>
      <c r="K1746">
        <v>4</v>
      </c>
      <c r="L1746">
        <v>4</v>
      </c>
      <c r="M1746">
        <v>3</v>
      </c>
      <c r="O1746" t="str">
        <f>VLOOKUP(Table1[[#This Row],[Province_Number]],WikiTable[],3)</f>
        <v>Europe</v>
      </c>
      <c r="P1746" t="str">
        <f>VLOOKUP(Table1[[#This Row],[Province_Number]],WikiTable[],4)</f>
        <v>Spanish Region / Iberian Peninsula</v>
      </c>
      <c r="Q1746" t="str">
        <f>VLOOKUP(Table1[[#This Row],[Province_Number]],WikiTable[],12)</f>
        <v>Bordeaux</v>
      </c>
      <c r="R1746" t="str">
        <f>VLOOKUP(Table1[[#This Row],[Province_Number]],WikiTable[],11)</f>
        <v>Naval supplies</v>
      </c>
      <c r="S1746" s="3"/>
    </row>
    <row r="1747" spans="1:19" x14ac:dyDescent="0.25">
      <c r="A1747">
        <v>1746</v>
      </c>
      <c r="B1747" t="s">
        <v>348</v>
      </c>
      <c r="C1747" t="s">
        <v>1862</v>
      </c>
      <c r="D1747" t="s">
        <v>1862</v>
      </c>
      <c r="E1747" t="s">
        <v>1862</v>
      </c>
      <c r="F1747" t="s">
        <v>347</v>
      </c>
      <c r="G1747" t="s">
        <v>15</v>
      </c>
      <c r="H1747">
        <v>2000</v>
      </c>
      <c r="I1747" t="s">
        <v>1939</v>
      </c>
      <c r="J1747" t="s">
        <v>16</v>
      </c>
      <c r="K1747">
        <v>5</v>
      </c>
      <c r="L1747">
        <v>5</v>
      </c>
      <c r="M1747">
        <v>2</v>
      </c>
      <c r="O1747" t="str">
        <f>VLOOKUP(Table1[[#This Row],[Province_Number]],WikiTable[],3)</f>
        <v>Europe</v>
      </c>
      <c r="P1747" t="str">
        <f>VLOOKUP(Table1[[#This Row],[Province_Number]],WikiTable[],4)</f>
        <v>Spanish Region / Iberian Peninsula</v>
      </c>
      <c r="Q1747" t="str">
        <f>VLOOKUP(Table1[[#This Row],[Province_Number]],WikiTable[],12)</f>
        <v>Sevilla</v>
      </c>
      <c r="R1747" t="str">
        <f>VLOOKUP(Table1[[#This Row],[Province_Number]],WikiTable[],11)</f>
        <v>Wool</v>
      </c>
      <c r="S1747" s="3"/>
    </row>
    <row r="1748" spans="1:19" x14ac:dyDescent="0.25">
      <c r="A1748">
        <v>1747</v>
      </c>
      <c r="B1748" t="s">
        <v>349</v>
      </c>
      <c r="C1748" t="s">
        <v>350</v>
      </c>
      <c r="D1748" t="s">
        <v>350</v>
      </c>
      <c r="E1748" t="s">
        <v>350</v>
      </c>
      <c r="F1748" t="s">
        <v>36</v>
      </c>
      <c r="G1748" t="s">
        <v>15</v>
      </c>
      <c r="H1748">
        <v>2000</v>
      </c>
      <c r="I1748" t="s">
        <v>1939</v>
      </c>
      <c r="J1748" t="s">
        <v>16</v>
      </c>
      <c r="K1748">
        <v>2</v>
      </c>
      <c r="L1748">
        <v>2</v>
      </c>
      <c r="M1748">
        <v>2</v>
      </c>
      <c r="O1748" t="str">
        <f>VLOOKUP(Table1[[#This Row],[Province_Number]],WikiTable[],3)</f>
        <v>Europe</v>
      </c>
      <c r="P1748" t="str">
        <f>VLOOKUP(Table1[[#This Row],[Province_Number]],WikiTable[],4)</f>
        <v>Spanish Region / Iberian Peninsula</v>
      </c>
      <c r="Q1748" t="str">
        <f>VLOOKUP(Table1[[#This Row],[Province_Number]],WikiTable[],12)</f>
        <v>Sevilla</v>
      </c>
      <c r="R1748" t="str">
        <f>VLOOKUP(Table1[[#This Row],[Province_Number]],WikiTable[],11)</f>
        <v>Wool</v>
      </c>
      <c r="S1748" s="3"/>
    </row>
    <row r="1749" spans="1:19" x14ac:dyDescent="0.25">
      <c r="A1749">
        <v>1748</v>
      </c>
      <c r="B1749" t="s">
        <v>351</v>
      </c>
      <c r="C1749" t="s">
        <v>1870</v>
      </c>
      <c r="D1749" t="s">
        <v>1870</v>
      </c>
      <c r="E1749" t="s">
        <v>1871</v>
      </c>
      <c r="F1749" t="s">
        <v>36</v>
      </c>
      <c r="G1749" t="s">
        <v>15</v>
      </c>
      <c r="H1749">
        <v>2000</v>
      </c>
      <c r="I1749" t="s">
        <v>1939</v>
      </c>
      <c r="J1749" t="s">
        <v>16</v>
      </c>
      <c r="K1749">
        <v>3</v>
      </c>
      <c r="L1749">
        <v>4</v>
      </c>
      <c r="M1749">
        <v>2</v>
      </c>
      <c r="O1749" t="str">
        <f>VLOOKUP(Table1[[#This Row],[Province_Number]],WikiTable[],3)</f>
        <v>Europe</v>
      </c>
      <c r="P1749" t="str">
        <f>VLOOKUP(Table1[[#This Row],[Province_Number]],WikiTable[],4)</f>
        <v>Spanish Region / Iberian Peninsula / Andalusia</v>
      </c>
      <c r="Q1749" t="str">
        <f>VLOOKUP(Table1[[#This Row],[Province_Number]],WikiTable[],12)</f>
        <v>Sevilla</v>
      </c>
      <c r="R1749" t="str">
        <f>VLOOKUP(Table1[[#This Row],[Province_Number]],WikiTable[],11)</f>
        <v>Wool</v>
      </c>
      <c r="S1749" s="3"/>
    </row>
    <row r="1750" spans="1:19" x14ac:dyDescent="0.25">
      <c r="A1750">
        <v>1749</v>
      </c>
      <c r="B1750" t="s">
        <v>352</v>
      </c>
      <c r="C1750" t="s">
        <v>113</v>
      </c>
      <c r="D1750" t="s">
        <v>113</v>
      </c>
      <c r="E1750" t="s">
        <v>353</v>
      </c>
      <c r="F1750" t="s">
        <v>36</v>
      </c>
      <c r="G1750" t="s">
        <v>15</v>
      </c>
      <c r="H1750">
        <v>2000</v>
      </c>
      <c r="I1750" t="s">
        <v>1939</v>
      </c>
      <c r="J1750" t="s">
        <v>16</v>
      </c>
      <c r="K1750">
        <v>5</v>
      </c>
      <c r="L1750">
        <v>4</v>
      </c>
      <c r="M1750">
        <v>3</v>
      </c>
      <c r="O1750" t="str">
        <f>VLOOKUP(Table1[[#This Row],[Province_Number]],WikiTable[],3)</f>
        <v>Europe</v>
      </c>
      <c r="P1750" t="str">
        <f>VLOOKUP(Table1[[#This Row],[Province_Number]],WikiTable[],4)</f>
        <v>Spanish Region / Iberian Peninsula / Andalusia</v>
      </c>
      <c r="Q1750" t="str">
        <f>VLOOKUP(Table1[[#This Row],[Province_Number]],WikiTable[],12)</f>
        <v>Sevilla</v>
      </c>
      <c r="R1750" t="str">
        <f>VLOOKUP(Table1[[#This Row],[Province_Number]],WikiTable[],11)</f>
        <v>Naval supplies</v>
      </c>
      <c r="S1750" s="3"/>
    </row>
    <row r="1751" spans="1:19" x14ac:dyDescent="0.25">
      <c r="A1751">
        <v>1750</v>
      </c>
      <c r="B1751" t="s">
        <v>355</v>
      </c>
      <c r="C1751" t="s">
        <v>356</v>
      </c>
      <c r="D1751" t="s">
        <v>356</v>
      </c>
      <c r="E1751" t="s">
        <v>356</v>
      </c>
      <c r="F1751" t="s">
        <v>357</v>
      </c>
      <c r="G1751" t="s">
        <v>15</v>
      </c>
      <c r="H1751">
        <v>2000</v>
      </c>
      <c r="I1751" t="s">
        <v>1939</v>
      </c>
      <c r="J1751" t="s">
        <v>16</v>
      </c>
      <c r="K1751">
        <v>3</v>
      </c>
      <c r="L1751">
        <v>3</v>
      </c>
      <c r="M1751">
        <v>3</v>
      </c>
      <c r="O1751" t="str">
        <f>VLOOKUP(Table1[[#This Row],[Province_Number]],WikiTable[],3)</f>
        <v>Europe</v>
      </c>
      <c r="P1751" t="str">
        <f>VLOOKUP(Table1[[#This Row],[Province_Number]],WikiTable[],4)</f>
        <v>Spanish Region / Iberian Peninsula</v>
      </c>
      <c r="Q1751" t="str">
        <f>VLOOKUP(Table1[[#This Row],[Province_Number]],WikiTable[],12)</f>
        <v>Genoa</v>
      </c>
      <c r="R1751" t="str">
        <f>VLOOKUP(Table1[[#This Row],[Province_Number]],WikiTable[],11)</f>
        <v>Wine</v>
      </c>
      <c r="S1751" s="3"/>
    </row>
    <row r="1752" spans="1:19" x14ac:dyDescent="0.25">
      <c r="A1752">
        <v>1751</v>
      </c>
      <c r="B1752" t="s">
        <v>358</v>
      </c>
      <c r="C1752" t="s">
        <v>1881</v>
      </c>
      <c r="D1752" t="s">
        <v>1881</v>
      </c>
      <c r="E1752" t="s">
        <v>1882</v>
      </c>
      <c r="F1752" t="s">
        <v>184</v>
      </c>
      <c r="G1752" t="s">
        <v>73</v>
      </c>
      <c r="H1752">
        <v>2000</v>
      </c>
      <c r="I1752" t="s">
        <v>1939</v>
      </c>
      <c r="J1752" t="s">
        <v>16</v>
      </c>
      <c r="K1752">
        <v>3</v>
      </c>
      <c r="L1752">
        <v>3</v>
      </c>
      <c r="M1752">
        <v>1</v>
      </c>
      <c r="O1752" t="str">
        <f>VLOOKUP(Table1[[#This Row],[Province_Number]],WikiTable[],3)</f>
        <v>Africa</v>
      </c>
      <c r="P1752" t="str">
        <f>VLOOKUP(Table1[[#This Row],[Province_Number]],WikiTable[],4)</f>
        <v>Maghreb al-Aqsa / North Africa</v>
      </c>
      <c r="Q1752" t="str">
        <f>VLOOKUP(Table1[[#This Row],[Province_Number]],WikiTable[],12)</f>
        <v>Sevilla</v>
      </c>
      <c r="R1752" t="str">
        <f>VLOOKUP(Table1[[#This Row],[Province_Number]],WikiTable[],11)</f>
        <v>Fish</v>
      </c>
      <c r="S1752" s="3"/>
    </row>
    <row r="1753" spans="1:19" x14ac:dyDescent="0.25">
      <c r="A1753">
        <v>1752</v>
      </c>
      <c r="B1753" t="s">
        <v>359</v>
      </c>
      <c r="C1753" t="s">
        <v>47</v>
      </c>
      <c r="D1753" t="s">
        <v>47</v>
      </c>
      <c r="E1753" t="s">
        <v>48</v>
      </c>
      <c r="F1753" t="s">
        <v>87</v>
      </c>
      <c r="G1753" t="s">
        <v>50</v>
      </c>
      <c r="H1753">
        <v>2000</v>
      </c>
      <c r="I1753" t="s">
        <v>1939</v>
      </c>
      <c r="J1753" t="s">
        <v>16</v>
      </c>
      <c r="K1753">
        <v>5</v>
      </c>
      <c r="L1753">
        <v>5</v>
      </c>
      <c r="M1753">
        <v>3</v>
      </c>
      <c r="O1753" t="str">
        <f>VLOOKUP(Table1[[#This Row],[Province_Number]],WikiTable[],3)</f>
        <v>Europe</v>
      </c>
      <c r="P1753" t="str">
        <f>VLOOKUP(Table1[[#This Row],[Province_Number]],WikiTable[],4)</f>
        <v>Russian Region</v>
      </c>
      <c r="Q1753" t="str">
        <f>VLOOKUP(Table1[[#This Row],[Province_Number]],WikiTable[],12)</f>
        <v>Novgorod</v>
      </c>
      <c r="R1753" t="str">
        <f>VLOOKUP(Table1[[#This Row],[Province_Number]],WikiTable[],11)</f>
        <v>Grain</v>
      </c>
      <c r="S1753" s="3"/>
    </row>
    <row r="1754" spans="1:19" x14ac:dyDescent="0.25">
      <c r="A1754">
        <v>1753</v>
      </c>
      <c r="B1754" t="s">
        <v>360</v>
      </c>
      <c r="C1754" t="s">
        <v>47</v>
      </c>
      <c r="D1754" t="s">
        <v>47</v>
      </c>
      <c r="E1754" t="s">
        <v>48</v>
      </c>
      <c r="F1754" t="s">
        <v>87</v>
      </c>
      <c r="G1754" t="s">
        <v>50</v>
      </c>
      <c r="H1754">
        <v>2000</v>
      </c>
      <c r="I1754" t="s">
        <v>1939</v>
      </c>
      <c r="J1754" t="s">
        <v>16</v>
      </c>
      <c r="K1754">
        <v>4</v>
      </c>
      <c r="L1754">
        <v>4</v>
      </c>
      <c r="M1754">
        <v>2</v>
      </c>
      <c r="O1754" t="str">
        <f>VLOOKUP(Table1[[#This Row],[Province_Number]],WikiTable[],3)</f>
        <v>Europe</v>
      </c>
      <c r="P1754" t="str">
        <f>VLOOKUP(Table1[[#This Row],[Province_Number]],WikiTable[],4)</f>
        <v>Russian Region</v>
      </c>
      <c r="Q1754" t="str">
        <f>VLOOKUP(Table1[[#This Row],[Province_Number]],WikiTable[],12)</f>
        <v>Kazan</v>
      </c>
      <c r="R1754" t="str">
        <f>VLOOKUP(Table1[[#This Row],[Province_Number]],WikiTable[],11)</f>
        <v>Cloth</v>
      </c>
      <c r="S1754" s="3"/>
    </row>
    <row r="1755" spans="1:19" x14ac:dyDescent="0.25">
      <c r="A1755">
        <v>1754</v>
      </c>
      <c r="B1755" t="s">
        <v>361</v>
      </c>
      <c r="C1755" t="s">
        <v>47</v>
      </c>
      <c r="D1755" t="s">
        <v>47</v>
      </c>
      <c r="E1755" t="s">
        <v>48</v>
      </c>
      <c r="F1755" t="s">
        <v>68</v>
      </c>
      <c r="G1755" t="s">
        <v>50</v>
      </c>
      <c r="H1755">
        <v>2000</v>
      </c>
      <c r="I1755" t="s">
        <v>1939</v>
      </c>
      <c r="J1755" t="s">
        <v>16</v>
      </c>
      <c r="K1755">
        <v>4</v>
      </c>
      <c r="L1755">
        <v>4</v>
      </c>
      <c r="M1755">
        <v>4</v>
      </c>
      <c r="O1755" t="str">
        <f>VLOOKUP(Table1[[#This Row],[Province_Number]],WikiTable[],3)</f>
        <v>Europe</v>
      </c>
      <c r="P1755" t="str">
        <f>VLOOKUP(Table1[[#This Row],[Province_Number]],WikiTable[],4)</f>
        <v>Russian Region</v>
      </c>
      <c r="Q1755" t="str">
        <f>VLOOKUP(Table1[[#This Row],[Province_Number]],WikiTable[],12)</f>
        <v>Kazan</v>
      </c>
      <c r="R1755" t="str">
        <f>VLOOKUP(Table1[[#This Row],[Province_Number]],WikiTable[],11)</f>
        <v>Grain</v>
      </c>
      <c r="S1755" s="3"/>
    </row>
    <row r="1756" spans="1:19" x14ac:dyDescent="0.25">
      <c r="A1756">
        <v>1755</v>
      </c>
      <c r="B1756" t="s">
        <v>362</v>
      </c>
      <c r="C1756" t="s">
        <v>47</v>
      </c>
      <c r="D1756" t="s">
        <v>47</v>
      </c>
      <c r="E1756" t="s">
        <v>48</v>
      </c>
      <c r="F1756" t="s">
        <v>363</v>
      </c>
      <c r="G1756" t="s">
        <v>50</v>
      </c>
      <c r="H1756">
        <v>2000</v>
      </c>
      <c r="I1756" t="s">
        <v>1939</v>
      </c>
      <c r="J1756" t="s">
        <v>16</v>
      </c>
      <c r="K1756">
        <v>3</v>
      </c>
      <c r="L1756">
        <v>3</v>
      </c>
      <c r="M1756">
        <v>2</v>
      </c>
      <c r="O1756" t="str">
        <f>VLOOKUP(Table1[[#This Row],[Province_Number]],WikiTable[],3)</f>
        <v>Europe</v>
      </c>
      <c r="P1756" t="str">
        <f>VLOOKUP(Table1[[#This Row],[Province_Number]],WikiTable[],4)</f>
        <v>Russian Region</v>
      </c>
      <c r="Q1756" t="str">
        <f>VLOOKUP(Table1[[#This Row],[Province_Number]],WikiTable[],12)</f>
        <v>White Sea</v>
      </c>
      <c r="R1756" t="str">
        <f>VLOOKUP(Table1[[#This Row],[Province_Number]],WikiTable[],11)</f>
        <v>Fur</v>
      </c>
      <c r="S1756" s="3"/>
    </row>
    <row r="1757" spans="1:19" x14ac:dyDescent="0.25">
      <c r="A1757">
        <v>1756</v>
      </c>
      <c r="B1757" t="s">
        <v>364</v>
      </c>
      <c r="C1757" t="s">
        <v>47</v>
      </c>
      <c r="D1757" t="s">
        <v>47</v>
      </c>
      <c r="E1757" t="s">
        <v>48</v>
      </c>
      <c r="F1757" t="s">
        <v>87</v>
      </c>
      <c r="G1757" t="s">
        <v>50</v>
      </c>
      <c r="H1757">
        <v>2000</v>
      </c>
      <c r="I1757" t="s">
        <v>1939</v>
      </c>
      <c r="J1757" t="s">
        <v>16</v>
      </c>
      <c r="K1757">
        <v>5</v>
      </c>
      <c r="L1757">
        <v>4</v>
      </c>
      <c r="M1757">
        <v>2</v>
      </c>
      <c r="O1757" t="str">
        <f>VLOOKUP(Table1[[#This Row],[Province_Number]],WikiTable[],3)</f>
        <v>Europe</v>
      </c>
      <c r="P1757" t="str">
        <f>VLOOKUP(Table1[[#This Row],[Province_Number]],WikiTable[],4)</f>
        <v>Dacia / Eastern Balkans</v>
      </c>
      <c r="Q1757" t="str">
        <f>VLOOKUP(Table1[[#This Row],[Province_Number]],WikiTable[],12)</f>
        <v>Constantinople</v>
      </c>
      <c r="R1757" t="str">
        <f>VLOOKUP(Table1[[#This Row],[Province_Number]],WikiTable[],11)</f>
        <v>Wool</v>
      </c>
      <c r="S1757" s="3"/>
    </row>
    <row r="1758" spans="1:19" x14ac:dyDescent="0.25">
      <c r="A1758">
        <v>1757</v>
      </c>
      <c r="B1758" t="s">
        <v>365</v>
      </c>
      <c r="C1758" t="s">
        <v>197</v>
      </c>
      <c r="D1758" t="s">
        <v>197</v>
      </c>
      <c r="E1758" t="s">
        <v>198</v>
      </c>
      <c r="F1758" t="s">
        <v>184</v>
      </c>
      <c r="G1758" t="s">
        <v>15</v>
      </c>
      <c r="H1758">
        <v>2000</v>
      </c>
      <c r="I1758" t="s">
        <v>1939</v>
      </c>
      <c r="J1758" t="s">
        <v>16</v>
      </c>
      <c r="K1758">
        <v>4</v>
      </c>
      <c r="L1758">
        <v>4</v>
      </c>
      <c r="M1758">
        <v>4</v>
      </c>
      <c r="O1758" t="str">
        <f>VLOOKUP(Table1[[#This Row],[Province_Number]],WikiTable[],3)</f>
        <v>Europe</v>
      </c>
      <c r="P1758" t="str">
        <f>VLOOKUP(Table1[[#This Row],[Province_Number]],WikiTable[],4)</f>
        <v>Bavaria / German Region</v>
      </c>
      <c r="Q1758" t="str">
        <f>VLOOKUP(Table1[[#This Row],[Province_Number]],WikiTable[],12)</f>
        <v>Wien</v>
      </c>
      <c r="R1758" t="str">
        <f>VLOOKUP(Table1[[#This Row],[Province_Number]],WikiTable[],11)</f>
        <v>Iron</v>
      </c>
      <c r="S1758" s="3"/>
    </row>
    <row r="1759" spans="1:19" x14ac:dyDescent="0.25">
      <c r="A1759">
        <v>1758</v>
      </c>
      <c r="B1759" t="s">
        <v>366</v>
      </c>
      <c r="C1759" t="s">
        <v>367</v>
      </c>
      <c r="D1759" t="s">
        <v>367</v>
      </c>
      <c r="E1759" t="s">
        <v>368</v>
      </c>
      <c r="F1759" t="s">
        <v>184</v>
      </c>
      <c r="G1759" t="s">
        <v>15</v>
      </c>
      <c r="H1759">
        <v>2000</v>
      </c>
      <c r="I1759" t="s">
        <v>1939</v>
      </c>
      <c r="J1759" t="s">
        <v>16</v>
      </c>
      <c r="K1759">
        <v>4</v>
      </c>
      <c r="L1759">
        <v>4</v>
      </c>
      <c r="M1759">
        <v>4</v>
      </c>
      <c r="O1759" t="str">
        <f>VLOOKUP(Table1[[#This Row],[Province_Number]],WikiTable[],3)</f>
        <v>Europe</v>
      </c>
      <c r="P1759" t="str">
        <f>VLOOKUP(Table1[[#This Row],[Province_Number]],WikiTable[],4)</f>
        <v>Westphalian Region / German Region</v>
      </c>
      <c r="Q1759" t="str">
        <f>VLOOKUP(Table1[[#This Row],[Province_Number]],WikiTable[],12)</f>
        <v>Saxony</v>
      </c>
      <c r="R1759" t="str">
        <f>VLOOKUP(Table1[[#This Row],[Province_Number]],WikiTable[],11)</f>
        <v>Cloth</v>
      </c>
      <c r="S1759" s="3"/>
    </row>
    <row r="1760" spans="1:19" x14ac:dyDescent="0.25">
      <c r="A1760">
        <v>1759</v>
      </c>
      <c r="B1760" t="s">
        <v>369</v>
      </c>
      <c r="C1760" t="s">
        <v>20</v>
      </c>
      <c r="D1760" t="s">
        <v>20</v>
      </c>
      <c r="E1760" t="s">
        <v>21</v>
      </c>
      <c r="F1760" t="s">
        <v>370</v>
      </c>
      <c r="G1760" t="s">
        <v>15</v>
      </c>
      <c r="H1760">
        <v>2000</v>
      </c>
      <c r="I1760" t="s">
        <v>1939</v>
      </c>
      <c r="J1760" t="s">
        <v>16</v>
      </c>
      <c r="K1760">
        <v>4</v>
      </c>
      <c r="L1760">
        <v>4</v>
      </c>
      <c r="M1760">
        <v>4</v>
      </c>
      <c r="O1760" t="str">
        <f>VLOOKUP(Table1[[#This Row],[Province_Number]],WikiTable[],3)</f>
        <v>Europe</v>
      </c>
      <c r="P1760" t="str">
        <f>VLOOKUP(Table1[[#This Row],[Province_Number]],WikiTable[],4)</f>
        <v>German Region</v>
      </c>
      <c r="Q1760" t="str">
        <f>VLOOKUP(Table1[[#This Row],[Province_Number]],WikiTable[],12)</f>
        <v>Saxony</v>
      </c>
      <c r="R1760" t="str">
        <f>VLOOKUP(Table1[[#This Row],[Province_Number]],WikiTable[],11)</f>
        <v>Iron</v>
      </c>
      <c r="S1760" s="3"/>
    </row>
    <row r="1761" spans="1:19" x14ac:dyDescent="0.25">
      <c r="A1761">
        <v>1760</v>
      </c>
      <c r="B1761" t="s">
        <v>372</v>
      </c>
      <c r="C1761" t="s">
        <v>20</v>
      </c>
      <c r="D1761" t="s">
        <v>20</v>
      </c>
      <c r="E1761" t="s">
        <v>21</v>
      </c>
      <c r="F1761" t="s">
        <v>36</v>
      </c>
      <c r="G1761" t="s">
        <v>15</v>
      </c>
      <c r="H1761">
        <v>2000</v>
      </c>
      <c r="I1761" t="s">
        <v>1939</v>
      </c>
      <c r="J1761" t="s">
        <v>16</v>
      </c>
      <c r="K1761">
        <v>4</v>
      </c>
      <c r="L1761">
        <v>4</v>
      </c>
      <c r="M1761">
        <v>2</v>
      </c>
      <c r="O1761" t="str">
        <f>VLOOKUP(Table1[[#This Row],[Province_Number]],WikiTable[],3)</f>
        <v>Europe</v>
      </c>
      <c r="P1761" t="str">
        <f>VLOOKUP(Table1[[#This Row],[Province_Number]],WikiTable[],4)</f>
        <v>Lotharingia / German Region</v>
      </c>
      <c r="Q1761" t="str">
        <f>VLOOKUP(Table1[[#This Row],[Province_Number]],WikiTable[],12)</f>
        <v>Rheinland</v>
      </c>
      <c r="R1761" t="str">
        <f>VLOOKUP(Table1[[#This Row],[Province_Number]],WikiTable[],11)</f>
        <v>Grain</v>
      </c>
      <c r="S1761" s="3"/>
    </row>
    <row r="1762" spans="1:19" x14ac:dyDescent="0.25">
      <c r="A1762">
        <v>1761</v>
      </c>
      <c r="B1762" t="s">
        <v>373</v>
      </c>
      <c r="C1762" t="s">
        <v>20</v>
      </c>
      <c r="D1762" t="s">
        <v>20</v>
      </c>
      <c r="E1762" t="s">
        <v>21</v>
      </c>
      <c r="F1762" t="s">
        <v>36</v>
      </c>
      <c r="G1762" t="s">
        <v>15</v>
      </c>
      <c r="H1762">
        <v>2000</v>
      </c>
      <c r="I1762" t="s">
        <v>1939</v>
      </c>
      <c r="J1762" t="s">
        <v>16</v>
      </c>
      <c r="K1762">
        <v>6</v>
      </c>
      <c r="L1762">
        <v>6</v>
      </c>
      <c r="M1762">
        <v>3</v>
      </c>
      <c r="O1762" t="str">
        <f>VLOOKUP(Table1[[#This Row],[Province_Number]],WikiTable[],3)</f>
        <v>Europe</v>
      </c>
      <c r="P1762" t="str">
        <f>VLOOKUP(Table1[[#This Row],[Province_Number]],WikiTable[],4)</f>
        <v>Lotharingia / German Region</v>
      </c>
      <c r="Q1762" t="str">
        <f>VLOOKUP(Table1[[#This Row],[Province_Number]],WikiTable[],12)</f>
        <v>Rheinland</v>
      </c>
      <c r="R1762" t="str">
        <f>VLOOKUP(Table1[[#This Row],[Province_Number]],WikiTable[],11)</f>
        <v>Wine</v>
      </c>
      <c r="S1762" s="3"/>
    </row>
    <row r="1763" spans="1:19" x14ac:dyDescent="0.25">
      <c r="A1763">
        <v>1762</v>
      </c>
      <c r="B1763" t="s">
        <v>374</v>
      </c>
      <c r="C1763" t="s">
        <v>367</v>
      </c>
      <c r="D1763" t="s">
        <v>367</v>
      </c>
      <c r="E1763" t="s">
        <v>368</v>
      </c>
      <c r="F1763" t="s">
        <v>184</v>
      </c>
      <c r="G1763" t="s">
        <v>15</v>
      </c>
      <c r="H1763">
        <v>2000</v>
      </c>
      <c r="I1763" t="s">
        <v>1939</v>
      </c>
      <c r="J1763" t="s">
        <v>16</v>
      </c>
      <c r="K1763">
        <v>2</v>
      </c>
      <c r="L1763">
        <v>2</v>
      </c>
      <c r="M1763">
        <v>2</v>
      </c>
      <c r="O1763" t="str">
        <f>VLOOKUP(Table1[[#This Row],[Province_Number]],WikiTable[],3)</f>
        <v>Europe</v>
      </c>
      <c r="P1763" t="str">
        <f>VLOOKUP(Table1[[#This Row],[Province_Number]],WikiTable[],4)</f>
        <v>Westphalian Region / German Region</v>
      </c>
      <c r="Q1763" t="str">
        <f>VLOOKUP(Table1[[#This Row],[Province_Number]],WikiTable[],12)</f>
        <v>Saxony</v>
      </c>
      <c r="R1763" t="str">
        <f>VLOOKUP(Table1[[#This Row],[Province_Number]],WikiTable[],11)</f>
        <v>Grain</v>
      </c>
      <c r="S1763" s="3"/>
    </row>
    <row r="1764" spans="1:19" x14ac:dyDescent="0.25">
      <c r="A1764">
        <v>1763</v>
      </c>
      <c r="B1764" t="s">
        <v>375</v>
      </c>
      <c r="C1764" t="s">
        <v>20</v>
      </c>
      <c r="D1764" t="s">
        <v>20</v>
      </c>
      <c r="E1764" t="s">
        <v>21</v>
      </c>
      <c r="F1764" t="s">
        <v>376</v>
      </c>
      <c r="G1764" t="s">
        <v>15</v>
      </c>
      <c r="H1764">
        <v>2000</v>
      </c>
      <c r="I1764" t="s">
        <v>1939</v>
      </c>
      <c r="J1764" t="s">
        <v>16</v>
      </c>
      <c r="K1764">
        <v>3</v>
      </c>
      <c r="L1764">
        <v>3</v>
      </c>
      <c r="M1764">
        <v>1</v>
      </c>
      <c r="O1764" t="str">
        <f>VLOOKUP(Table1[[#This Row],[Province_Number]],WikiTable[],3)</f>
        <v>Europe</v>
      </c>
      <c r="P1764" t="str">
        <f>VLOOKUP(Table1[[#This Row],[Province_Number]],WikiTable[],4)</f>
        <v>Bohemian Region / German Region</v>
      </c>
      <c r="Q1764" t="str">
        <f>VLOOKUP(Table1[[#This Row],[Province_Number]],WikiTable[],12)</f>
        <v>Saxony</v>
      </c>
      <c r="R1764" t="str">
        <f>VLOOKUP(Table1[[#This Row],[Province_Number]],WikiTable[],11)</f>
        <v>Grain</v>
      </c>
      <c r="S1764" s="3"/>
    </row>
    <row r="1765" spans="1:19" x14ac:dyDescent="0.25">
      <c r="A1765">
        <v>1764</v>
      </c>
      <c r="B1765" t="s">
        <v>377</v>
      </c>
      <c r="C1765" t="s">
        <v>47</v>
      </c>
      <c r="D1765" t="s">
        <v>47</v>
      </c>
      <c r="E1765" t="s">
        <v>195</v>
      </c>
      <c r="F1765" t="s">
        <v>312</v>
      </c>
      <c r="G1765" t="s">
        <v>50</v>
      </c>
      <c r="H1765">
        <v>2000</v>
      </c>
      <c r="I1765" t="s">
        <v>1939</v>
      </c>
      <c r="J1765" t="s">
        <v>16</v>
      </c>
      <c r="K1765">
        <v>3</v>
      </c>
      <c r="L1765">
        <v>3</v>
      </c>
      <c r="M1765">
        <v>1</v>
      </c>
      <c r="O1765" t="str">
        <f>VLOOKUP(Table1[[#This Row],[Province_Number]],WikiTable[],3)</f>
        <v>Europe</v>
      </c>
      <c r="P1765" t="str">
        <f>VLOOKUP(Table1[[#This Row],[Province_Number]],WikiTable[],4)</f>
        <v>Eastern Balkans / Bulgarian Region</v>
      </c>
      <c r="Q1765" t="str">
        <f>VLOOKUP(Table1[[#This Row],[Province_Number]],WikiTable[],12)</f>
        <v>Constantinople</v>
      </c>
      <c r="R1765" t="str">
        <f>VLOOKUP(Table1[[#This Row],[Province_Number]],WikiTable[],11)</f>
        <v>Grain</v>
      </c>
      <c r="S1765" s="3"/>
    </row>
    <row r="1766" spans="1:19" x14ac:dyDescent="0.25">
      <c r="A1766">
        <v>1765</v>
      </c>
      <c r="B1766" t="s">
        <v>378</v>
      </c>
      <c r="C1766" t="s">
        <v>47</v>
      </c>
      <c r="D1766" t="s">
        <v>47</v>
      </c>
      <c r="E1766" t="s">
        <v>48</v>
      </c>
      <c r="F1766" t="s">
        <v>87</v>
      </c>
      <c r="G1766" t="s">
        <v>50</v>
      </c>
      <c r="H1766">
        <v>2000</v>
      </c>
      <c r="I1766" t="s">
        <v>1939</v>
      </c>
      <c r="J1766" t="s">
        <v>16</v>
      </c>
      <c r="K1766">
        <v>3</v>
      </c>
      <c r="L1766">
        <v>2</v>
      </c>
      <c r="M1766">
        <v>1</v>
      </c>
      <c r="O1766" t="str">
        <f>VLOOKUP(Table1[[#This Row],[Province_Number]],WikiTable[],3)</f>
        <v>Europe</v>
      </c>
      <c r="P1766" t="str">
        <f>VLOOKUP(Table1[[#This Row],[Province_Number]],WikiTable[],4)</f>
        <v>Eastern Balkans / Bulgarian Region</v>
      </c>
      <c r="Q1766" t="str">
        <f>VLOOKUP(Table1[[#This Row],[Province_Number]],WikiTable[],12)</f>
        <v>Constantinople</v>
      </c>
      <c r="R1766" t="str">
        <f>VLOOKUP(Table1[[#This Row],[Province_Number]],WikiTable[],11)</f>
        <v>Copper</v>
      </c>
      <c r="S1766" s="3"/>
    </row>
    <row r="1767" spans="1:19" x14ac:dyDescent="0.25">
      <c r="A1767">
        <v>1766</v>
      </c>
      <c r="B1767" t="s">
        <v>379</v>
      </c>
      <c r="C1767" t="s">
        <v>47</v>
      </c>
      <c r="D1767" t="s">
        <v>47</v>
      </c>
      <c r="E1767" t="s">
        <v>48</v>
      </c>
      <c r="F1767" t="s">
        <v>87</v>
      </c>
      <c r="G1767" t="s">
        <v>50</v>
      </c>
      <c r="H1767">
        <v>2000</v>
      </c>
      <c r="I1767" t="s">
        <v>1939</v>
      </c>
      <c r="J1767" t="s">
        <v>16</v>
      </c>
      <c r="K1767">
        <v>2</v>
      </c>
      <c r="L1767">
        <v>4</v>
      </c>
      <c r="M1767">
        <v>2</v>
      </c>
      <c r="O1767" t="str">
        <f>VLOOKUP(Table1[[#This Row],[Province_Number]],WikiTable[],3)</f>
        <v>Europe</v>
      </c>
      <c r="P1767" t="str">
        <f>VLOOKUP(Table1[[#This Row],[Province_Number]],WikiTable[],4)</f>
        <v>Western Balkans / Serbian Region</v>
      </c>
      <c r="Q1767" t="str">
        <f>VLOOKUP(Table1[[#This Row],[Province_Number]],WikiTable[],12)</f>
        <v>Ragusa</v>
      </c>
      <c r="R1767" t="str">
        <f>VLOOKUP(Table1[[#This Row],[Province_Number]],WikiTable[],11)</f>
        <v>Gold</v>
      </c>
      <c r="S1767" s="3"/>
    </row>
    <row r="1768" spans="1:19" x14ac:dyDescent="0.25">
      <c r="A1768">
        <v>1767</v>
      </c>
      <c r="B1768" t="s">
        <v>380</v>
      </c>
      <c r="C1768" t="s">
        <v>47</v>
      </c>
      <c r="D1768" t="s">
        <v>47</v>
      </c>
      <c r="E1768" t="s">
        <v>86</v>
      </c>
      <c r="F1768" t="s">
        <v>87</v>
      </c>
      <c r="G1768" t="s">
        <v>15</v>
      </c>
      <c r="H1768">
        <v>2000</v>
      </c>
      <c r="I1768" t="s">
        <v>1939</v>
      </c>
      <c r="J1768" t="s">
        <v>16</v>
      </c>
      <c r="K1768">
        <v>4</v>
      </c>
      <c r="L1768">
        <v>4</v>
      </c>
      <c r="M1768">
        <v>2</v>
      </c>
      <c r="O1768" t="str">
        <f>VLOOKUP(Table1[[#This Row],[Province_Number]],WikiTable[],3)</f>
        <v>Europe</v>
      </c>
      <c r="P1768" t="str">
        <f>VLOOKUP(Table1[[#This Row],[Province_Number]],WikiTable[],4)</f>
        <v>Croatian Region / Western Balkans</v>
      </c>
      <c r="Q1768" t="str">
        <f>VLOOKUP(Table1[[#This Row],[Province_Number]],WikiTable[],12)</f>
        <v>Ragusa</v>
      </c>
      <c r="R1768" t="str">
        <f>VLOOKUP(Table1[[#This Row],[Province_Number]],WikiTable[],11)</f>
        <v>Cloth</v>
      </c>
      <c r="S1768" s="3"/>
    </row>
    <row r="1769" spans="1:19" x14ac:dyDescent="0.25">
      <c r="A1769">
        <v>1768</v>
      </c>
      <c r="B1769" t="s">
        <v>381</v>
      </c>
      <c r="C1769" t="s">
        <v>197</v>
      </c>
      <c r="D1769" t="s">
        <v>197</v>
      </c>
      <c r="E1769" t="s">
        <v>198</v>
      </c>
      <c r="F1769" t="s">
        <v>184</v>
      </c>
      <c r="G1769" t="s">
        <v>15</v>
      </c>
      <c r="H1769">
        <v>2000</v>
      </c>
      <c r="I1769" t="s">
        <v>1939</v>
      </c>
      <c r="J1769" t="s">
        <v>16</v>
      </c>
      <c r="K1769">
        <v>4</v>
      </c>
      <c r="L1769">
        <v>4</v>
      </c>
      <c r="M1769">
        <v>2</v>
      </c>
      <c r="O1769" t="str">
        <f>VLOOKUP(Table1[[#This Row],[Province_Number]],WikiTable[],3)</f>
        <v>Europe</v>
      </c>
      <c r="P1769" t="str">
        <f>VLOOKUP(Table1[[#This Row],[Province_Number]],WikiTable[],4)</f>
        <v>German Region / Austrian Region</v>
      </c>
      <c r="Q1769" t="str">
        <f>VLOOKUP(Table1[[#This Row],[Province_Number]],WikiTable[],12)</f>
        <v>Wien</v>
      </c>
      <c r="R1769" t="str">
        <f>VLOOKUP(Table1[[#This Row],[Province_Number]],WikiTable[],11)</f>
        <v>Iron</v>
      </c>
      <c r="S1769" s="3"/>
    </row>
    <row r="1770" spans="1:19" x14ac:dyDescent="0.25">
      <c r="A1770">
        <v>1769</v>
      </c>
      <c r="B1770" t="s">
        <v>382</v>
      </c>
      <c r="C1770" t="s">
        <v>40</v>
      </c>
      <c r="D1770" t="s">
        <v>40</v>
      </c>
      <c r="E1770" t="s">
        <v>41</v>
      </c>
      <c r="F1770" t="s">
        <v>63</v>
      </c>
      <c r="G1770" t="s">
        <v>15</v>
      </c>
      <c r="H1770">
        <v>2000</v>
      </c>
      <c r="I1770" t="s">
        <v>1940</v>
      </c>
      <c r="J1770" t="s">
        <v>16</v>
      </c>
      <c r="K1770">
        <v>5</v>
      </c>
      <c r="L1770">
        <v>5</v>
      </c>
      <c r="M1770">
        <v>2</v>
      </c>
      <c r="O1770" t="str">
        <f>VLOOKUP(Table1[[#This Row],[Province_Number]],WikiTable[],3)</f>
        <v>Europe</v>
      </c>
      <c r="P1770" t="str">
        <f>VLOOKUP(Table1[[#This Row],[Province_Number]],WikiTable[],4)</f>
        <v>Croatian Region / Western Balkans / German Region</v>
      </c>
      <c r="Q1770" t="str">
        <f>VLOOKUP(Table1[[#This Row],[Province_Number]],WikiTable[],12)</f>
        <v>Venice</v>
      </c>
      <c r="R1770" t="str">
        <f>VLOOKUP(Table1[[#This Row],[Province_Number]],WikiTable[],11)</f>
        <v>Iron</v>
      </c>
      <c r="S1770" s="3"/>
    </row>
    <row r="1771" spans="1:19" x14ac:dyDescent="0.25">
      <c r="A1771">
        <v>1770</v>
      </c>
      <c r="B1771" t="s">
        <v>384</v>
      </c>
      <c r="C1771" t="s">
        <v>197</v>
      </c>
      <c r="D1771" t="s">
        <v>197</v>
      </c>
      <c r="E1771" t="s">
        <v>198</v>
      </c>
      <c r="F1771" t="s">
        <v>184</v>
      </c>
      <c r="G1771" t="s">
        <v>15</v>
      </c>
      <c r="H1771">
        <v>2000</v>
      </c>
      <c r="I1771" t="s">
        <v>1939</v>
      </c>
      <c r="J1771" t="s">
        <v>16</v>
      </c>
      <c r="K1771">
        <v>5</v>
      </c>
      <c r="L1771">
        <v>5</v>
      </c>
      <c r="M1771">
        <v>6</v>
      </c>
      <c r="O1771" t="str">
        <f>VLOOKUP(Table1[[#This Row],[Province_Number]],WikiTable[],3)</f>
        <v>Europe</v>
      </c>
      <c r="P1771" t="str">
        <f>VLOOKUP(Table1[[#This Row],[Province_Number]],WikiTable[],4)</f>
        <v>German Region / Austrian Region</v>
      </c>
      <c r="Q1771" t="str">
        <f>VLOOKUP(Table1[[#This Row],[Province_Number]],WikiTable[],12)</f>
        <v>Wien</v>
      </c>
      <c r="R1771" t="str">
        <f>VLOOKUP(Table1[[#This Row],[Province_Number]],WikiTable[],11)</f>
        <v>Wine</v>
      </c>
      <c r="S1771" s="3"/>
    </row>
    <row r="1772" spans="1:19" x14ac:dyDescent="0.25">
      <c r="A1772">
        <v>1771</v>
      </c>
      <c r="B1772" t="s">
        <v>385</v>
      </c>
      <c r="C1772" t="s">
        <v>386</v>
      </c>
      <c r="D1772" t="s">
        <v>386</v>
      </c>
      <c r="E1772" t="s">
        <v>387</v>
      </c>
      <c r="F1772" t="s">
        <v>388</v>
      </c>
      <c r="G1772" t="s">
        <v>15</v>
      </c>
      <c r="H1772">
        <v>2000</v>
      </c>
      <c r="I1772" t="s">
        <v>1939</v>
      </c>
      <c r="J1772" t="s">
        <v>16</v>
      </c>
      <c r="K1772">
        <v>5</v>
      </c>
      <c r="L1772">
        <v>5</v>
      </c>
      <c r="M1772">
        <v>3</v>
      </c>
      <c r="O1772" t="str">
        <f>VLOOKUP(Table1[[#This Row],[Province_Number]],WikiTable[],3)</f>
        <v>Europe</v>
      </c>
      <c r="P1772" t="str">
        <f>VLOOKUP(Table1[[#This Row],[Province_Number]],WikiTable[],4)</f>
        <v>Bohemian Region</v>
      </c>
      <c r="Q1772" t="str">
        <f>VLOOKUP(Table1[[#This Row],[Province_Number]],WikiTable[],12)</f>
        <v>Saxony</v>
      </c>
      <c r="R1772" t="str">
        <f>VLOOKUP(Table1[[#This Row],[Province_Number]],WikiTable[],11)</f>
        <v>Iron</v>
      </c>
      <c r="S1772" s="3"/>
    </row>
    <row r="1773" spans="1:19" x14ac:dyDescent="0.25">
      <c r="A1773">
        <v>1772</v>
      </c>
      <c r="B1773" t="s">
        <v>389</v>
      </c>
      <c r="C1773" t="s">
        <v>47</v>
      </c>
      <c r="D1773" t="s">
        <v>47</v>
      </c>
      <c r="E1773" t="s">
        <v>48</v>
      </c>
      <c r="F1773" t="s">
        <v>297</v>
      </c>
      <c r="G1773" t="s">
        <v>50</v>
      </c>
      <c r="H1773">
        <v>2000</v>
      </c>
      <c r="I1773" t="s">
        <v>1939</v>
      </c>
      <c r="J1773" t="s">
        <v>16</v>
      </c>
      <c r="K1773">
        <v>8</v>
      </c>
      <c r="L1773">
        <v>8</v>
      </c>
      <c r="M1773">
        <v>4</v>
      </c>
      <c r="O1773" t="str">
        <f>VLOOKUP(Table1[[#This Row],[Province_Number]],WikiTable[],3)</f>
        <v>Europe</v>
      </c>
      <c r="P1773" t="str">
        <f>VLOOKUP(Table1[[#This Row],[Province_Number]],WikiTable[],4)</f>
        <v>Hungarian Region</v>
      </c>
      <c r="Q1773" t="str">
        <f>VLOOKUP(Table1[[#This Row],[Province_Number]],WikiTable[],12)</f>
        <v>Wien</v>
      </c>
      <c r="R1773" t="str">
        <f>VLOOKUP(Table1[[#This Row],[Province_Number]],WikiTable[],11)</f>
        <v>Grain</v>
      </c>
      <c r="S1773" s="3"/>
    </row>
    <row r="1774" spans="1:19" x14ac:dyDescent="0.25">
      <c r="A1774">
        <v>1773</v>
      </c>
      <c r="B1774" t="s">
        <v>390</v>
      </c>
      <c r="C1774" t="s">
        <v>47</v>
      </c>
      <c r="D1774" t="s">
        <v>47</v>
      </c>
      <c r="E1774" t="s">
        <v>86</v>
      </c>
      <c r="F1774" t="s">
        <v>87</v>
      </c>
      <c r="G1774" t="s">
        <v>15</v>
      </c>
      <c r="H1774">
        <v>2000</v>
      </c>
      <c r="I1774" t="s">
        <v>1939</v>
      </c>
      <c r="J1774" t="s">
        <v>16</v>
      </c>
      <c r="K1774">
        <v>3</v>
      </c>
      <c r="L1774">
        <v>3</v>
      </c>
      <c r="M1774">
        <v>3</v>
      </c>
      <c r="O1774" t="str">
        <f>VLOOKUP(Table1[[#This Row],[Province_Number]],WikiTable[],3)</f>
        <v>Europe</v>
      </c>
      <c r="P1774" t="str">
        <f>VLOOKUP(Table1[[#This Row],[Province_Number]],WikiTable[],4)</f>
        <v>Greece Region / Western Balkans</v>
      </c>
      <c r="Q1774" t="str">
        <f>VLOOKUP(Table1[[#This Row],[Province_Number]],WikiTable[],12)</f>
        <v>Ragusa</v>
      </c>
      <c r="R1774" t="str">
        <f>VLOOKUP(Table1[[#This Row],[Province_Number]],WikiTable[],11)</f>
        <v>Wine</v>
      </c>
      <c r="S1774" s="3"/>
    </row>
    <row r="1775" spans="1:19" x14ac:dyDescent="0.25">
      <c r="A1775">
        <v>1774</v>
      </c>
      <c r="B1775" t="s">
        <v>391</v>
      </c>
      <c r="C1775" t="s">
        <v>40</v>
      </c>
      <c r="D1775" t="s">
        <v>40</v>
      </c>
      <c r="E1775" t="s">
        <v>41</v>
      </c>
      <c r="F1775" t="s">
        <v>36</v>
      </c>
      <c r="G1775" t="s">
        <v>15</v>
      </c>
      <c r="H1775">
        <v>2000</v>
      </c>
      <c r="I1775" t="s">
        <v>1939</v>
      </c>
      <c r="J1775" t="s">
        <v>16</v>
      </c>
      <c r="K1775">
        <v>7</v>
      </c>
      <c r="L1775">
        <v>7</v>
      </c>
      <c r="M1775">
        <v>4</v>
      </c>
      <c r="O1775" t="str">
        <f>VLOOKUP(Table1[[#This Row],[Province_Number]],WikiTable[],3)</f>
        <v>Europe</v>
      </c>
      <c r="P1775" t="str">
        <f>VLOOKUP(Table1[[#This Row],[Province_Number]],WikiTable[],4)</f>
        <v>Northern Italy / Italian Region / Kingdom of Italy</v>
      </c>
      <c r="Q1775" t="str">
        <f>VLOOKUP(Table1[[#This Row],[Province_Number]],WikiTable[],12)</f>
        <v>Venice</v>
      </c>
      <c r="R1775" t="str">
        <f>VLOOKUP(Table1[[#This Row],[Province_Number]],WikiTable[],11)</f>
        <v>Grain</v>
      </c>
      <c r="S1775" s="3"/>
    </row>
    <row r="1776" spans="1:19" x14ac:dyDescent="0.25">
      <c r="A1776">
        <v>1775</v>
      </c>
      <c r="B1776" t="s">
        <v>392</v>
      </c>
      <c r="C1776" t="s">
        <v>367</v>
      </c>
      <c r="D1776" t="s">
        <v>367</v>
      </c>
      <c r="E1776" t="s">
        <v>393</v>
      </c>
      <c r="F1776" t="s">
        <v>184</v>
      </c>
      <c r="G1776" t="s">
        <v>15</v>
      </c>
      <c r="H1776">
        <v>2000</v>
      </c>
      <c r="I1776" t="s">
        <v>1939</v>
      </c>
      <c r="J1776" t="s">
        <v>16</v>
      </c>
      <c r="K1776">
        <v>3</v>
      </c>
      <c r="L1776">
        <v>3</v>
      </c>
      <c r="M1776">
        <v>5</v>
      </c>
      <c r="O1776" t="str">
        <f>VLOOKUP(Table1[[#This Row],[Province_Number]],WikiTable[],3)</f>
        <v>Europe</v>
      </c>
      <c r="P1776" t="str">
        <f>VLOOKUP(Table1[[#This Row],[Province_Number]],WikiTable[],4)</f>
        <v>German Region</v>
      </c>
      <c r="Q1776" t="str">
        <f>VLOOKUP(Table1[[#This Row],[Province_Number]],WikiTable[],12)</f>
        <v>Lübeck</v>
      </c>
      <c r="R1776" t="str">
        <f>VLOOKUP(Table1[[#This Row],[Province_Number]],WikiTable[],11)</f>
        <v>Fish</v>
      </c>
      <c r="S1776" s="3"/>
    </row>
    <row r="1777" spans="1:19" x14ac:dyDescent="0.25">
      <c r="A1777">
        <v>1776</v>
      </c>
      <c r="B1777" t="s">
        <v>394</v>
      </c>
      <c r="C1777" t="s">
        <v>1879</v>
      </c>
      <c r="D1777" t="s">
        <v>1879</v>
      </c>
      <c r="E1777" t="s">
        <v>1880</v>
      </c>
      <c r="F1777" t="s">
        <v>363</v>
      </c>
      <c r="G1777" t="s">
        <v>58</v>
      </c>
      <c r="H1777">
        <v>2000</v>
      </c>
      <c r="I1777" t="s">
        <v>1939</v>
      </c>
      <c r="J1777" t="s">
        <v>16</v>
      </c>
      <c r="K1777">
        <v>1</v>
      </c>
      <c r="L1777">
        <v>1</v>
      </c>
      <c r="M1777">
        <v>1</v>
      </c>
      <c r="O1777" t="str">
        <f>VLOOKUP(Table1[[#This Row],[Province_Number]],WikiTable[],3)</f>
        <v>Europe</v>
      </c>
      <c r="P1777" t="str">
        <f>VLOOKUP(Table1[[#This Row],[Province_Number]],WikiTable[],4)</f>
        <v>Russian Region</v>
      </c>
      <c r="Q1777" t="str">
        <f>VLOOKUP(Table1[[#This Row],[Province_Number]],WikiTable[],12)</f>
        <v>White Sea</v>
      </c>
      <c r="R1777" t="str">
        <f>VLOOKUP(Table1[[#This Row],[Province_Number]],WikiTable[],11)</f>
        <v>Salt</v>
      </c>
      <c r="S1777" s="3"/>
    </row>
    <row r="1778" spans="1:19" x14ac:dyDescent="0.25">
      <c r="A1778">
        <v>1777</v>
      </c>
      <c r="B1778" t="s">
        <v>395</v>
      </c>
      <c r="C1778" t="s">
        <v>1875</v>
      </c>
      <c r="D1778" t="s">
        <v>1875</v>
      </c>
      <c r="E1778" t="s">
        <v>1876</v>
      </c>
      <c r="F1778" t="s">
        <v>396</v>
      </c>
      <c r="G1778" t="s">
        <v>58</v>
      </c>
      <c r="H1778">
        <v>2000</v>
      </c>
      <c r="I1778" t="s">
        <v>1939</v>
      </c>
      <c r="J1778" t="s">
        <v>16</v>
      </c>
      <c r="K1778">
        <v>1</v>
      </c>
      <c r="L1778">
        <v>1</v>
      </c>
      <c r="M1778">
        <v>1</v>
      </c>
      <c r="O1778" t="str">
        <f>VLOOKUP(Table1[[#This Row],[Province_Number]],WikiTable[],3)</f>
        <v>Europe</v>
      </c>
      <c r="P1778" t="str">
        <f>VLOOKUP(Table1[[#This Row],[Province_Number]],WikiTable[],4)</f>
        <v>Russian Region</v>
      </c>
      <c r="Q1778" t="str">
        <f>VLOOKUP(Table1[[#This Row],[Province_Number]],WikiTable[],12)</f>
        <v>White Sea</v>
      </c>
      <c r="R1778" t="str">
        <f>VLOOKUP(Table1[[#This Row],[Province_Number]],WikiTable[],11)</f>
        <v>Fur</v>
      </c>
      <c r="S1778" s="3"/>
    </row>
    <row r="1779" spans="1:19" x14ac:dyDescent="0.25">
      <c r="A1779">
        <v>1778</v>
      </c>
      <c r="B1779" t="s">
        <v>397</v>
      </c>
      <c r="C1779" t="s">
        <v>47</v>
      </c>
      <c r="D1779" t="s">
        <v>47</v>
      </c>
      <c r="E1779" t="s">
        <v>48</v>
      </c>
      <c r="F1779" t="s">
        <v>68</v>
      </c>
      <c r="G1779" t="s">
        <v>50</v>
      </c>
      <c r="H1779">
        <v>2000</v>
      </c>
      <c r="I1779" t="s">
        <v>1939</v>
      </c>
      <c r="J1779" t="s">
        <v>16</v>
      </c>
      <c r="K1779">
        <v>4</v>
      </c>
      <c r="L1779">
        <v>4</v>
      </c>
      <c r="M1779">
        <v>5</v>
      </c>
      <c r="O1779" t="str">
        <f>VLOOKUP(Table1[[#This Row],[Province_Number]],WikiTable[],3)</f>
        <v>Europe</v>
      </c>
      <c r="P1779" t="str">
        <f>VLOOKUP(Table1[[#This Row],[Province_Number]],WikiTable[],4)</f>
        <v>Russian Region</v>
      </c>
      <c r="Q1779" t="str">
        <f>VLOOKUP(Table1[[#This Row],[Province_Number]],WikiTable[],12)</f>
        <v>Kazan</v>
      </c>
      <c r="R1779" t="str">
        <f>VLOOKUP(Table1[[#This Row],[Province_Number]],WikiTable[],11)</f>
        <v>Wool</v>
      </c>
      <c r="S1779" s="3"/>
    </row>
    <row r="1780" spans="1:19" x14ac:dyDescent="0.25">
      <c r="A1780">
        <v>1779</v>
      </c>
      <c r="B1780" t="s">
        <v>3610</v>
      </c>
      <c r="O1780" s="3" t="str">
        <f>VLOOKUP(Table1[[#This Row],[Province_Number]],WikiTable[],3)</f>
        <v>Asia</v>
      </c>
      <c r="P1780" s="3" t="str">
        <f>VLOOKUP(Table1[[#This Row],[Province_Number]],WikiTable[],4)</f>
        <v>Wasteland</v>
      </c>
      <c r="Q1780" s="3">
        <f>VLOOKUP(Table1[[#This Row],[Province_Number]],WikiTable[],12)</f>
        <v>0</v>
      </c>
      <c r="R1780" s="3">
        <f>VLOOKUP(Table1[[#This Row],[Province_Number]],WikiTable[],11)</f>
        <v>0</v>
      </c>
      <c r="S1780" s="3"/>
    </row>
    <row r="1781" spans="1:19" x14ac:dyDescent="0.25">
      <c r="A1781">
        <v>1780</v>
      </c>
      <c r="B1781" t="s">
        <v>3611</v>
      </c>
      <c r="O1781" s="3" t="str">
        <f>VLOOKUP(Table1[[#This Row],[Province_Number]],WikiTable[],3)</f>
        <v>Europe</v>
      </c>
      <c r="P1781" s="3" t="str">
        <f>VLOOKUP(Table1[[#This Row],[Province_Number]],WikiTable[],4)</f>
        <v>Western Siberia</v>
      </c>
      <c r="Q1781" s="3" t="str">
        <f>VLOOKUP(Table1[[#This Row],[Province_Number]],WikiTable[],12)</f>
        <v>Siberia</v>
      </c>
      <c r="R1781" s="3" t="str">
        <f>VLOOKUP(Table1[[#This Row],[Province_Number]],WikiTable[],11)</f>
        <v>Fur</v>
      </c>
      <c r="S1781" s="3"/>
    </row>
    <row r="1782" spans="1:19" x14ac:dyDescent="0.25">
      <c r="A1782">
        <v>1781</v>
      </c>
      <c r="B1782" t="s">
        <v>2314</v>
      </c>
      <c r="O1782" s="3" t="str">
        <f>VLOOKUP(Table1[[#This Row],[Province_Number]],WikiTable[],3)</f>
        <v>Asia</v>
      </c>
      <c r="P1782" s="3" t="str">
        <f>VLOOKUP(Table1[[#This Row],[Province_Number]],WikiTable[],4)</f>
        <v>Wasteland</v>
      </c>
      <c r="Q1782" s="3">
        <f>VLOOKUP(Table1[[#This Row],[Province_Number]],WikiTable[],12)</f>
        <v>0</v>
      </c>
      <c r="R1782" s="3">
        <f>VLOOKUP(Table1[[#This Row],[Province_Number]],WikiTable[],11)</f>
        <v>0</v>
      </c>
      <c r="S1782" s="3"/>
    </row>
    <row r="1783" spans="1:19" x14ac:dyDescent="0.25">
      <c r="A1783">
        <v>1782</v>
      </c>
      <c r="B1783" t="s">
        <v>3612</v>
      </c>
      <c r="O1783" s="3" t="str">
        <f>VLOOKUP(Table1[[#This Row],[Province_Number]],WikiTable[],3)</f>
        <v>Asia</v>
      </c>
      <c r="P1783" s="3" t="str">
        <f>VLOOKUP(Table1[[#This Row],[Province_Number]],WikiTable[],4)</f>
        <v>Wasteland</v>
      </c>
      <c r="Q1783" s="3">
        <f>VLOOKUP(Table1[[#This Row],[Province_Number]],WikiTable[],12)</f>
        <v>0</v>
      </c>
      <c r="R1783" s="3">
        <f>VLOOKUP(Table1[[#This Row],[Province_Number]],WikiTable[],11)</f>
        <v>0</v>
      </c>
      <c r="S1783" s="3"/>
    </row>
    <row r="1784" spans="1:19" x14ac:dyDescent="0.25">
      <c r="A1784">
        <v>1783</v>
      </c>
      <c r="B1784" t="s">
        <v>2977</v>
      </c>
      <c r="O1784" s="3" t="str">
        <f>VLOOKUP(Table1[[#This Row],[Province_Number]],WikiTable[],3)</f>
        <v>Asia</v>
      </c>
      <c r="P1784" s="3" t="str">
        <f>VLOOKUP(Table1[[#This Row],[Province_Number]],WikiTable[],4)</f>
        <v>Wasteland</v>
      </c>
      <c r="Q1784" s="3">
        <f>VLOOKUP(Table1[[#This Row],[Province_Number]],WikiTable[],12)</f>
        <v>0</v>
      </c>
      <c r="R1784" s="3">
        <f>VLOOKUP(Table1[[#This Row],[Province_Number]],WikiTable[],11)</f>
        <v>0</v>
      </c>
      <c r="S1784" s="3"/>
    </row>
    <row r="1785" spans="1:19" x14ac:dyDescent="0.25">
      <c r="A1785">
        <v>1784</v>
      </c>
      <c r="B1785" t="s">
        <v>3613</v>
      </c>
      <c r="O1785" s="3" t="str">
        <f>VLOOKUP(Table1[[#This Row],[Province_Number]],WikiTable[],3)</f>
        <v>Asia</v>
      </c>
      <c r="P1785" s="3" t="str">
        <f>VLOOKUP(Table1[[#This Row],[Province_Number]],WikiTable[],4)</f>
        <v>Wasteland</v>
      </c>
      <c r="Q1785" s="3">
        <f>VLOOKUP(Table1[[#This Row],[Province_Number]],WikiTable[],12)</f>
        <v>0</v>
      </c>
      <c r="R1785" s="3">
        <f>VLOOKUP(Table1[[#This Row],[Province_Number]],WikiTable[],11)</f>
        <v>0</v>
      </c>
      <c r="S1785" s="3"/>
    </row>
    <row r="1786" spans="1:19" x14ac:dyDescent="0.25">
      <c r="A1786">
        <v>1785</v>
      </c>
      <c r="B1786" t="s">
        <v>3614</v>
      </c>
      <c r="O1786" s="3" t="str">
        <f>VLOOKUP(Table1[[#This Row],[Province_Number]],WikiTable[],3)</f>
        <v>Asia</v>
      </c>
      <c r="P1786" s="3" t="str">
        <f>VLOOKUP(Table1[[#This Row],[Province_Number]],WikiTable[],4)</f>
        <v>Wasteland</v>
      </c>
      <c r="Q1786" s="3">
        <f>VLOOKUP(Table1[[#This Row],[Province_Number]],WikiTable[],12)</f>
        <v>0</v>
      </c>
      <c r="R1786" s="3">
        <f>VLOOKUP(Table1[[#This Row],[Province_Number]],WikiTable[],11)</f>
        <v>0</v>
      </c>
      <c r="S1786" s="3"/>
    </row>
    <row r="1787" spans="1:19" x14ac:dyDescent="0.25">
      <c r="A1787">
        <v>1786</v>
      </c>
      <c r="B1787" t="s">
        <v>3615</v>
      </c>
      <c r="O1787" s="3" t="str">
        <f>VLOOKUP(Table1[[#This Row],[Province_Number]],WikiTable[],3)</f>
        <v>Asia</v>
      </c>
      <c r="P1787" s="3" t="str">
        <f>VLOOKUP(Table1[[#This Row],[Province_Number]],WikiTable[],4)</f>
        <v>Wasteland</v>
      </c>
      <c r="Q1787" s="3">
        <f>VLOOKUP(Table1[[#This Row],[Province_Number]],WikiTable[],12)</f>
        <v>0</v>
      </c>
      <c r="R1787" s="3">
        <f>VLOOKUP(Table1[[#This Row],[Province_Number]],WikiTable[],11)</f>
        <v>0</v>
      </c>
      <c r="S1787" s="3"/>
    </row>
    <row r="1788" spans="1:19" x14ac:dyDescent="0.25">
      <c r="A1788">
        <v>1787</v>
      </c>
      <c r="B1788" t="s">
        <v>3616</v>
      </c>
      <c r="O1788" s="3" t="str">
        <f>VLOOKUP(Table1[[#This Row],[Province_Number]],WikiTable[],3)</f>
        <v>Asia</v>
      </c>
      <c r="P1788" s="3" t="str">
        <f>VLOOKUP(Table1[[#This Row],[Province_Number]],WikiTable[],4)</f>
        <v>Wasteland</v>
      </c>
      <c r="Q1788" s="3">
        <f>VLOOKUP(Table1[[#This Row],[Province_Number]],WikiTable[],12)</f>
        <v>0</v>
      </c>
      <c r="R1788" s="3">
        <f>VLOOKUP(Table1[[#This Row],[Province_Number]],WikiTable[],11)</f>
        <v>0</v>
      </c>
      <c r="S1788" s="3"/>
    </row>
    <row r="1789" spans="1:19" x14ac:dyDescent="0.25">
      <c r="A1789">
        <v>1788</v>
      </c>
      <c r="B1789" t="s">
        <v>3617</v>
      </c>
      <c r="O1789" s="3" t="str">
        <f>VLOOKUP(Table1[[#This Row],[Province_Number]],WikiTable[],3)</f>
        <v>Asia</v>
      </c>
      <c r="P1789" s="3" t="str">
        <f>VLOOKUP(Table1[[#This Row],[Province_Number]],WikiTable[],4)</f>
        <v>Wasteland</v>
      </c>
      <c r="Q1789" s="3">
        <f>VLOOKUP(Table1[[#This Row],[Province_Number]],WikiTable[],12)</f>
        <v>0</v>
      </c>
      <c r="R1789" s="3">
        <f>VLOOKUP(Table1[[#This Row],[Province_Number]],WikiTable[],11)</f>
        <v>0</v>
      </c>
      <c r="S1789" s="3"/>
    </row>
    <row r="1790" spans="1:19" x14ac:dyDescent="0.25">
      <c r="A1790">
        <v>1789</v>
      </c>
      <c r="B1790" t="s">
        <v>3618</v>
      </c>
      <c r="O1790" s="3" t="str">
        <f>VLOOKUP(Table1[[#This Row],[Province_Number]],WikiTable[],3)</f>
        <v>Oceania</v>
      </c>
      <c r="P1790" s="3" t="str">
        <f>VLOOKUP(Table1[[#This Row],[Province_Number]],WikiTable[],4)</f>
        <v>Wasteland</v>
      </c>
      <c r="Q1790" s="3">
        <f>VLOOKUP(Table1[[#This Row],[Province_Number]],WikiTable[],12)</f>
        <v>0</v>
      </c>
      <c r="R1790" s="3">
        <f>VLOOKUP(Table1[[#This Row],[Province_Number]],WikiTable[],11)</f>
        <v>0</v>
      </c>
      <c r="S1790" s="3"/>
    </row>
    <row r="1791" spans="1:19" x14ac:dyDescent="0.25">
      <c r="A1791">
        <v>1790</v>
      </c>
      <c r="B1791" t="s">
        <v>3619</v>
      </c>
      <c r="O1791" s="3" t="str">
        <f>VLOOKUP(Table1[[#This Row],[Province_Number]],WikiTable[],3)</f>
        <v>Oceania</v>
      </c>
      <c r="P1791" s="3" t="str">
        <f>VLOOKUP(Table1[[#This Row],[Province_Number]],WikiTable[],4)</f>
        <v>Wasteland</v>
      </c>
      <c r="Q1791" s="3">
        <f>VLOOKUP(Table1[[#This Row],[Province_Number]],WikiTable[],12)</f>
        <v>0</v>
      </c>
      <c r="R1791" s="3">
        <f>VLOOKUP(Table1[[#This Row],[Province_Number]],WikiTable[],11)</f>
        <v>0</v>
      </c>
      <c r="S1791" s="3"/>
    </row>
    <row r="1792" spans="1:19" x14ac:dyDescent="0.25">
      <c r="A1792">
        <v>1791</v>
      </c>
      <c r="B1792" t="s">
        <v>3620</v>
      </c>
      <c r="O1792" s="3" t="str">
        <f>VLOOKUP(Table1[[#This Row],[Province_Number]],WikiTable[],3)</f>
        <v>Oceania</v>
      </c>
      <c r="P1792" s="3" t="str">
        <f>VLOOKUP(Table1[[#This Row],[Province_Number]],WikiTable[],4)</f>
        <v>Wasteland</v>
      </c>
      <c r="Q1792" s="3">
        <f>VLOOKUP(Table1[[#This Row],[Province_Number]],WikiTable[],12)</f>
        <v>0</v>
      </c>
      <c r="R1792" s="3">
        <f>VLOOKUP(Table1[[#This Row],[Province_Number]],WikiTable[],11)</f>
        <v>0</v>
      </c>
      <c r="S1792" s="3"/>
    </row>
    <row r="1793" spans="1:19" x14ac:dyDescent="0.25">
      <c r="A1793">
        <v>1792</v>
      </c>
      <c r="B1793" t="s">
        <v>3621</v>
      </c>
      <c r="O1793" s="3" t="str">
        <f>VLOOKUP(Table1[[#This Row],[Province_Number]],WikiTable[],3)</f>
        <v>Africa</v>
      </c>
      <c r="P1793" s="3" t="str">
        <f>VLOOKUP(Table1[[#This Row],[Province_Number]],WikiTable[],4)</f>
        <v>South Africa</v>
      </c>
      <c r="Q1793" s="3" t="str">
        <f>VLOOKUP(Table1[[#This Row],[Province_Number]],WikiTable[],12)</f>
        <v>Zanzibar</v>
      </c>
      <c r="R1793" s="3" t="str">
        <f>VLOOKUP(Table1[[#This Row],[Province_Number]],WikiTable[],11)</f>
        <v>Unknown</v>
      </c>
      <c r="S1793" s="3"/>
    </row>
    <row r="1794" spans="1:19" x14ac:dyDescent="0.25">
      <c r="A1794">
        <v>1793</v>
      </c>
      <c r="B1794" t="s">
        <v>3622</v>
      </c>
      <c r="O1794" s="3" t="str">
        <f>VLOOKUP(Table1[[#This Row],[Province_Number]],WikiTable[],3)</f>
        <v>Africa</v>
      </c>
      <c r="P1794" s="3" t="str">
        <f>VLOOKUP(Table1[[#This Row],[Province_Number]],WikiTable[],4)</f>
        <v>Wasteland</v>
      </c>
      <c r="Q1794" s="3">
        <f>VLOOKUP(Table1[[#This Row],[Province_Number]],WikiTable[],12)</f>
        <v>0</v>
      </c>
      <c r="R1794" s="3">
        <f>VLOOKUP(Table1[[#This Row],[Province_Number]],WikiTable[],11)</f>
        <v>0</v>
      </c>
      <c r="S1794" s="3"/>
    </row>
    <row r="1795" spans="1:19" x14ac:dyDescent="0.25">
      <c r="A1795">
        <v>1794</v>
      </c>
      <c r="B1795" t="s">
        <v>3623</v>
      </c>
      <c r="O1795" s="3" t="str">
        <f>VLOOKUP(Table1[[#This Row],[Province_Number]],WikiTable[],3)</f>
        <v>Africa</v>
      </c>
      <c r="P1795" s="3" t="str">
        <f>VLOOKUP(Table1[[#This Row],[Province_Number]],WikiTable[],4)</f>
        <v>Wasteland</v>
      </c>
      <c r="Q1795" s="3">
        <f>VLOOKUP(Table1[[#This Row],[Province_Number]],WikiTable[],12)</f>
        <v>0</v>
      </c>
      <c r="R1795" s="3">
        <f>VLOOKUP(Table1[[#This Row],[Province_Number]],WikiTable[],11)</f>
        <v>0</v>
      </c>
      <c r="S1795" s="3"/>
    </row>
    <row r="1796" spans="1:19" x14ac:dyDescent="0.25">
      <c r="A1796">
        <v>1795</v>
      </c>
      <c r="B1796" t="s">
        <v>3624</v>
      </c>
      <c r="O1796" s="3" t="str">
        <f>VLOOKUP(Table1[[#This Row],[Province_Number]],WikiTable[],3)</f>
        <v>Africa</v>
      </c>
      <c r="P1796" s="3" t="str">
        <f>VLOOKUP(Table1[[#This Row],[Province_Number]],WikiTable[],4)</f>
        <v>Wasteland</v>
      </c>
      <c r="Q1796" s="3">
        <f>VLOOKUP(Table1[[#This Row],[Province_Number]],WikiTable[],12)</f>
        <v>0</v>
      </c>
      <c r="R1796" s="3">
        <f>VLOOKUP(Table1[[#This Row],[Province_Number]],WikiTable[],11)</f>
        <v>0</v>
      </c>
      <c r="S1796" s="3"/>
    </row>
    <row r="1797" spans="1:19" x14ac:dyDescent="0.25">
      <c r="A1797">
        <v>1796</v>
      </c>
      <c r="B1797" t="s">
        <v>2746</v>
      </c>
      <c r="O1797" s="3" t="str">
        <f>VLOOKUP(Table1[[#This Row],[Province_Number]],WikiTable[],3)</f>
        <v>Africa</v>
      </c>
      <c r="P1797" s="3" t="str">
        <f>VLOOKUP(Table1[[#This Row],[Province_Number]],WikiTable[],4)</f>
        <v>Wasteland</v>
      </c>
      <c r="Q1797" s="3">
        <f>VLOOKUP(Table1[[#This Row],[Province_Number]],WikiTable[],12)</f>
        <v>0</v>
      </c>
      <c r="R1797" s="3">
        <f>VLOOKUP(Table1[[#This Row],[Province_Number]],WikiTable[],11)</f>
        <v>0</v>
      </c>
      <c r="S1797" s="3"/>
    </row>
    <row r="1798" spans="1:19" x14ac:dyDescent="0.25">
      <c r="A1798">
        <v>1797</v>
      </c>
      <c r="B1798" t="s">
        <v>3625</v>
      </c>
      <c r="O1798" s="3" t="str">
        <f>VLOOKUP(Table1[[#This Row],[Province_Number]],WikiTable[],3)</f>
        <v>Africa</v>
      </c>
      <c r="P1798" s="3" t="str">
        <f>VLOOKUP(Table1[[#This Row],[Province_Number]],WikiTable[],4)</f>
        <v>Wasteland</v>
      </c>
      <c r="Q1798" s="3">
        <f>VLOOKUP(Table1[[#This Row],[Province_Number]],WikiTable[],12)</f>
        <v>0</v>
      </c>
      <c r="R1798" s="3">
        <f>VLOOKUP(Table1[[#This Row],[Province_Number]],WikiTable[],11)</f>
        <v>0</v>
      </c>
      <c r="S1798" s="3"/>
    </row>
    <row r="1799" spans="1:19" x14ac:dyDescent="0.25">
      <c r="A1799">
        <v>1798</v>
      </c>
      <c r="B1799" t="s">
        <v>3626</v>
      </c>
      <c r="O1799" s="3" t="str">
        <f>VLOOKUP(Table1[[#This Row],[Province_Number]],WikiTable[],3)</f>
        <v>Africa</v>
      </c>
      <c r="P1799" s="3" t="str">
        <f>VLOOKUP(Table1[[#This Row],[Province_Number]],WikiTable[],4)</f>
        <v>Wasteland</v>
      </c>
      <c r="Q1799" s="3">
        <f>VLOOKUP(Table1[[#This Row],[Province_Number]],WikiTable[],12)</f>
        <v>0</v>
      </c>
      <c r="R1799" s="3">
        <f>VLOOKUP(Table1[[#This Row],[Province_Number]],WikiTable[],11)</f>
        <v>0</v>
      </c>
      <c r="S1799" s="3"/>
    </row>
    <row r="1800" spans="1:19" x14ac:dyDescent="0.25">
      <c r="A1800">
        <v>1799</v>
      </c>
      <c r="B1800" t="s">
        <v>3627</v>
      </c>
      <c r="O1800" s="3" t="str">
        <f>VLOOKUP(Table1[[#This Row],[Province_Number]],WikiTable[],3)</f>
        <v>Africa</v>
      </c>
      <c r="P1800" s="3" t="str">
        <f>VLOOKUP(Table1[[#This Row],[Province_Number]],WikiTable[],4)</f>
        <v>Wasteland</v>
      </c>
      <c r="Q1800" s="3">
        <f>VLOOKUP(Table1[[#This Row],[Province_Number]],WikiTable[],12)</f>
        <v>0</v>
      </c>
      <c r="R1800" s="3">
        <f>VLOOKUP(Table1[[#This Row],[Province_Number]],WikiTable[],11)</f>
        <v>0</v>
      </c>
      <c r="S1800" s="3"/>
    </row>
    <row r="1801" spans="1:19" x14ac:dyDescent="0.25">
      <c r="A1801">
        <v>1800</v>
      </c>
      <c r="B1801" t="s">
        <v>3628</v>
      </c>
      <c r="O1801" s="3" t="str">
        <f>VLOOKUP(Table1[[#This Row],[Province_Number]],WikiTable[],3)</f>
        <v>Africa</v>
      </c>
      <c r="P1801" s="3" t="str">
        <f>VLOOKUP(Table1[[#This Row],[Province_Number]],WikiTable[],4)</f>
        <v>Wasteland</v>
      </c>
      <c r="Q1801" s="3">
        <f>VLOOKUP(Table1[[#This Row],[Province_Number]],WikiTable[],12)</f>
        <v>0</v>
      </c>
      <c r="R1801" s="3">
        <f>VLOOKUP(Table1[[#This Row],[Province_Number]],WikiTable[],11)</f>
        <v>0</v>
      </c>
      <c r="S1801" s="3"/>
    </row>
    <row r="1802" spans="1:19" x14ac:dyDescent="0.25">
      <c r="A1802">
        <v>1801</v>
      </c>
      <c r="B1802" t="s">
        <v>3629</v>
      </c>
      <c r="O1802" s="3" t="str">
        <f>VLOOKUP(Table1[[#This Row],[Province_Number]],WikiTable[],3)</f>
        <v>Africa</v>
      </c>
      <c r="P1802" s="3" t="str">
        <f>VLOOKUP(Table1[[#This Row],[Province_Number]],WikiTable[],4)</f>
        <v>Wasteland</v>
      </c>
      <c r="Q1802" s="3">
        <f>VLOOKUP(Table1[[#This Row],[Province_Number]],WikiTable[],12)</f>
        <v>0</v>
      </c>
      <c r="R1802" s="3">
        <f>VLOOKUP(Table1[[#This Row],[Province_Number]],WikiTable[],11)</f>
        <v>0</v>
      </c>
      <c r="S1802" s="3"/>
    </row>
    <row r="1803" spans="1:19" x14ac:dyDescent="0.25">
      <c r="A1803">
        <v>1802</v>
      </c>
      <c r="B1803" t="s">
        <v>3630</v>
      </c>
      <c r="I1803" t="s">
        <v>265</v>
      </c>
      <c r="O1803" s="3" t="str">
        <f>VLOOKUP(Table1[[#This Row],[Province_Number]],WikiTable[],3)</f>
        <v>South America</v>
      </c>
      <c r="P1803" s="3" t="str">
        <f>VLOOKUP(Table1[[#This Row],[Province_Number]],WikiTable[],4)</f>
        <v>Wasteland</v>
      </c>
      <c r="Q1803" s="3">
        <f>VLOOKUP(Table1[[#This Row],[Province_Number]],WikiTable[],12)</f>
        <v>0</v>
      </c>
      <c r="R1803" s="3">
        <f>VLOOKUP(Table1[[#This Row],[Province_Number]],WikiTable[],11)</f>
        <v>0</v>
      </c>
      <c r="S1803" s="3"/>
    </row>
    <row r="1804" spans="1:19" x14ac:dyDescent="0.25">
      <c r="A1804">
        <v>1803</v>
      </c>
      <c r="B1804" t="s">
        <v>3631</v>
      </c>
      <c r="I1804" t="s">
        <v>265</v>
      </c>
      <c r="O1804" s="3" t="str">
        <f>VLOOKUP(Table1[[#This Row],[Province_Number]],WikiTable[],3)</f>
        <v>South America</v>
      </c>
      <c r="P1804" s="3" t="str">
        <f>VLOOKUP(Table1[[#This Row],[Province_Number]],WikiTable[],4)</f>
        <v>Wasteland</v>
      </c>
      <c r="Q1804" s="3">
        <f>VLOOKUP(Table1[[#This Row],[Province_Number]],WikiTable[],12)</f>
        <v>0</v>
      </c>
      <c r="R1804" s="3">
        <f>VLOOKUP(Table1[[#This Row],[Province_Number]],WikiTable[],11)</f>
        <v>0</v>
      </c>
      <c r="S1804" s="3"/>
    </row>
    <row r="1805" spans="1:19" x14ac:dyDescent="0.25">
      <c r="A1805">
        <v>1804</v>
      </c>
      <c r="B1805" t="s">
        <v>3061</v>
      </c>
      <c r="O1805" s="3" t="str">
        <f>VLOOKUP(Table1[[#This Row],[Province_Number]],WikiTable[],3)</f>
        <v>North America</v>
      </c>
      <c r="P1805" s="3" t="str">
        <f>VLOOKUP(Table1[[#This Row],[Province_Number]],WikiTable[],4)</f>
        <v>Wasteland</v>
      </c>
      <c r="Q1805" s="3">
        <f>VLOOKUP(Table1[[#This Row],[Province_Number]],WikiTable[],12)</f>
        <v>0</v>
      </c>
      <c r="R1805" s="3">
        <f>VLOOKUP(Table1[[#This Row],[Province_Number]],WikiTable[],11)</f>
        <v>0</v>
      </c>
      <c r="S1805" s="3"/>
    </row>
    <row r="1806" spans="1:19" x14ac:dyDescent="0.25">
      <c r="A1806">
        <v>1805</v>
      </c>
      <c r="B1806" t="s">
        <v>3632</v>
      </c>
      <c r="O1806" s="3" t="str">
        <f>VLOOKUP(Table1[[#This Row],[Province_Number]],WikiTable[],3)</f>
        <v>North America</v>
      </c>
      <c r="P1806" s="3" t="str">
        <f>VLOOKUP(Table1[[#This Row],[Province_Number]],WikiTable[],4)</f>
        <v>Wasteland</v>
      </c>
      <c r="Q1806" s="3">
        <f>VLOOKUP(Table1[[#This Row],[Province_Number]],WikiTable[],12)</f>
        <v>0</v>
      </c>
      <c r="R1806" s="3">
        <f>VLOOKUP(Table1[[#This Row],[Province_Number]],WikiTable[],11)</f>
        <v>0</v>
      </c>
      <c r="S1806" s="3"/>
    </row>
    <row r="1807" spans="1:19" x14ac:dyDescent="0.25">
      <c r="A1807">
        <v>1806</v>
      </c>
      <c r="B1807" t="s">
        <v>3633</v>
      </c>
      <c r="O1807" s="3" t="str">
        <f>VLOOKUP(Table1[[#This Row],[Province_Number]],WikiTable[],3)</f>
        <v>North America</v>
      </c>
      <c r="P1807" s="3" t="str">
        <f>VLOOKUP(Table1[[#This Row],[Province_Number]],WikiTable[],4)</f>
        <v>Wasteland</v>
      </c>
      <c r="Q1807" s="3">
        <f>VLOOKUP(Table1[[#This Row],[Province_Number]],WikiTable[],12)</f>
        <v>0</v>
      </c>
      <c r="R1807" s="3">
        <f>VLOOKUP(Table1[[#This Row],[Province_Number]],WikiTable[],11)</f>
        <v>0</v>
      </c>
      <c r="S1807" s="3"/>
    </row>
    <row r="1808" spans="1:19" x14ac:dyDescent="0.25">
      <c r="A1808">
        <v>1807</v>
      </c>
      <c r="B1808" t="s">
        <v>3634</v>
      </c>
      <c r="O1808" s="3" t="str">
        <f>VLOOKUP(Table1[[#This Row],[Province_Number]],WikiTable[],3)</f>
        <v>North America</v>
      </c>
      <c r="P1808" s="3" t="str">
        <f>VLOOKUP(Table1[[#This Row],[Province_Number]],WikiTable[],4)</f>
        <v>Wasteland</v>
      </c>
      <c r="Q1808" s="3">
        <f>VLOOKUP(Table1[[#This Row],[Province_Number]],WikiTable[],12)</f>
        <v>0</v>
      </c>
      <c r="R1808" s="3">
        <f>VLOOKUP(Table1[[#This Row],[Province_Number]],WikiTable[],11)</f>
        <v>0</v>
      </c>
      <c r="S1808" s="3"/>
    </row>
    <row r="1809" spans="1:19" x14ac:dyDescent="0.25">
      <c r="A1809">
        <v>1808</v>
      </c>
      <c r="B1809" t="s">
        <v>3635</v>
      </c>
      <c r="O1809" s="3" t="str">
        <f>VLOOKUP(Table1[[#This Row],[Province_Number]],WikiTable[],3)</f>
        <v>North America</v>
      </c>
      <c r="P1809" s="3" t="str">
        <f>VLOOKUP(Table1[[#This Row],[Province_Number]],WikiTable[],4)</f>
        <v>Wasteland</v>
      </c>
      <c r="Q1809" s="3">
        <f>VLOOKUP(Table1[[#This Row],[Province_Number]],WikiTable[],12)</f>
        <v>0</v>
      </c>
      <c r="R1809" s="3">
        <f>VLOOKUP(Table1[[#This Row],[Province_Number]],WikiTable[],11)</f>
        <v>0</v>
      </c>
      <c r="S1809" s="3"/>
    </row>
    <row r="1810" spans="1:19" x14ac:dyDescent="0.25">
      <c r="A1810">
        <v>1809</v>
      </c>
      <c r="B1810" t="s">
        <v>404</v>
      </c>
      <c r="C1810" t="s">
        <v>405</v>
      </c>
      <c r="D1810" t="s">
        <v>405</v>
      </c>
      <c r="E1810" t="s">
        <v>405</v>
      </c>
      <c r="H1810">
        <v>1000</v>
      </c>
      <c r="I1810" t="s">
        <v>25</v>
      </c>
      <c r="J1810" t="s">
        <v>16</v>
      </c>
      <c r="O1810" t="str">
        <f>VLOOKUP(Table1[[#This Row],[Province_Number]],WikiTable[],3)</f>
        <v>North America</v>
      </c>
      <c r="P1810" t="str">
        <f>VLOOKUP(Table1[[#This Row],[Province_Number]],WikiTable[],4)</f>
        <v>The Great Plains</v>
      </c>
      <c r="Q1810" t="str">
        <f>VLOOKUP(Table1[[#This Row],[Province_Number]],WikiTable[],12)</f>
        <v>Mississippi River</v>
      </c>
      <c r="R1810" t="str">
        <f>VLOOKUP(Table1[[#This Row],[Province_Number]],WikiTable[],11)</f>
        <v>Unknown</v>
      </c>
      <c r="S1810" s="3"/>
    </row>
    <row r="1811" spans="1:19" x14ac:dyDescent="0.25">
      <c r="A1811">
        <v>1810</v>
      </c>
      <c r="B1811" t="s">
        <v>3637</v>
      </c>
      <c r="O1811" s="3" t="str">
        <f>VLOOKUP(Table1[[#This Row],[Province_Number]],WikiTable[],3)</f>
        <v>North America</v>
      </c>
      <c r="P1811" s="3" t="str">
        <f>VLOOKUP(Table1[[#This Row],[Province_Number]],WikiTable[],4)</f>
        <v>Wasteland</v>
      </c>
      <c r="Q1811" s="3">
        <f>VLOOKUP(Table1[[#This Row],[Province_Number]],WikiTable[],12)</f>
        <v>0</v>
      </c>
      <c r="R1811" s="3">
        <f>VLOOKUP(Table1[[#This Row],[Province_Number]],WikiTable[],11)</f>
        <v>0</v>
      </c>
      <c r="S1811" s="3"/>
    </row>
    <row r="1812" spans="1:19" x14ac:dyDescent="0.25">
      <c r="A1812">
        <v>1811</v>
      </c>
      <c r="B1812" t="s">
        <v>3638</v>
      </c>
      <c r="O1812" s="3" t="str">
        <f>VLOOKUP(Table1[[#This Row],[Province_Number]],WikiTable[],3)</f>
        <v>North America</v>
      </c>
      <c r="P1812" s="3" t="str">
        <f>VLOOKUP(Table1[[#This Row],[Province_Number]],WikiTable[],4)</f>
        <v>Wasteland</v>
      </c>
      <c r="Q1812" s="3">
        <f>VLOOKUP(Table1[[#This Row],[Province_Number]],WikiTable[],12)</f>
        <v>0</v>
      </c>
      <c r="R1812" s="3">
        <f>VLOOKUP(Table1[[#This Row],[Province_Number]],WikiTable[],11)</f>
        <v>0</v>
      </c>
      <c r="S1812" s="3"/>
    </row>
    <row r="1813" spans="1:19" x14ac:dyDescent="0.25">
      <c r="A1813">
        <v>1812</v>
      </c>
      <c r="B1813" t="s">
        <v>3639</v>
      </c>
      <c r="O1813" s="3" t="str">
        <f>VLOOKUP(Table1[[#This Row],[Province_Number]],WikiTable[],3)</f>
        <v>North America</v>
      </c>
      <c r="P1813" s="3" t="str">
        <f>VLOOKUP(Table1[[#This Row],[Province_Number]],WikiTable[],4)</f>
        <v>Wasteland</v>
      </c>
      <c r="Q1813" s="3">
        <f>VLOOKUP(Table1[[#This Row],[Province_Number]],WikiTable[],12)</f>
        <v>0</v>
      </c>
      <c r="R1813" s="3">
        <f>VLOOKUP(Table1[[#This Row],[Province_Number]],WikiTable[],11)</f>
        <v>0</v>
      </c>
      <c r="S1813" s="3"/>
    </row>
    <row r="1814" spans="1:19" x14ac:dyDescent="0.25">
      <c r="A1814">
        <v>1813</v>
      </c>
      <c r="B1814" t="s">
        <v>3640</v>
      </c>
      <c r="O1814" s="3" t="str">
        <f>VLOOKUP(Table1[[#This Row],[Province_Number]],WikiTable[],3)</f>
        <v>North America</v>
      </c>
      <c r="P1814" s="3" t="str">
        <f>VLOOKUP(Table1[[#This Row],[Province_Number]],WikiTable[],4)</f>
        <v>Hudson's Bay / Northern America</v>
      </c>
      <c r="Q1814" s="3" t="str">
        <f>VLOOKUP(Table1[[#This Row],[Province_Number]],WikiTable[],12)</f>
        <v>Hudson Bay</v>
      </c>
      <c r="R1814" s="3" t="str">
        <f>VLOOKUP(Table1[[#This Row],[Province_Number]],WikiTable[],11)</f>
        <v>Unknown</v>
      </c>
      <c r="S1814" s="3"/>
    </row>
    <row r="1815" spans="1:19" x14ac:dyDescent="0.25">
      <c r="A1815">
        <v>1814</v>
      </c>
      <c r="B1815" t="s">
        <v>3641</v>
      </c>
      <c r="O1815" s="3" t="str">
        <f>VLOOKUP(Table1[[#This Row],[Province_Number]],WikiTable[],3)</f>
        <v>North America</v>
      </c>
      <c r="P1815" s="3" t="str">
        <f>VLOOKUP(Table1[[#This Row],[Province_Number]],WikiTable[],4)</f>
        <v>Wasteland</v>
      </c>
      <c r="Q1815" s="3">
        <f>VLOOKUP(Table1[[#This Row],[Province_Number]],WikiTable[],12)</f>
        <v>0</v>
      </c>
      <c r="R1815" s="3">
        <f>VLOOKUP(Table1[[#This Row],[Province_Number]],WikiTable[],11)</f>
        <v>0</v>
      </c>
      <c r="S1815" s="3"/>
    </row>
    <row r="1816" spans="1:19" x14ac:dyDescent="0.25">
      <c r="A1816">
        <v>1815</v>
      </c>
      <c r="B1816" t="s">
        <v>3642</v>
      </c>
      <c r="O1816" s="3" t="str">
        <f>VLOOKUP(Table1[[#This Row],[Province_Number]],WikiTable[],3)</f>
        <v>Asia</v>
      </c>
      <c r="P1816" s="3" t="str">
        <f>VLOOKUP(Table1[[#This Row],[Province_Number]],WikiTable[],4)</f>
        <v>Indochina / East Asian Trade Port</v>
      </c>
      <c r="Q1816" s="3" t="str">
        <f>VLOOKUP(Table1[[#This Row],[Province_Number]],WikiTable[],12)</f>
        <v>Bengal</v>
      </c>
      <c r="R1816" s="3" t="str">
        <f>VLOOKUP(Table1[[#This Row],[Province_Number]],WikiTable[],11)</f>
        <v>Grain</v>
      </c>
      <c r="S1816" s="3"/>
    </row>
    <row r="1817" spans="1:19" x14ac:dyDescent="0.25">
      <c r="A1817">
        <v>1816</v>
      </c>
      <c r="B1817" t="s">
        <v>2606</v>
      </c>
      <c r="O1817" s="3" t="str">
        <f>VLOOKUP(Table1[[#This Row],[Province_Number]],WikiTable[],3)</f>
        <v>Asia</v>
      </c>
      <c r="P1817" s="3" t="str">
        <f>VLOOKUP(Table1[[#This Row],[Province_Number]],WikiTable[],4)</f>
        <v>China Proper / Chinese Coast / North Zhili / East Asian Trade Port</v>
      </c>
      <c r="Q1817" s="3" t="str">
        <f>VLOOKUP(Table1[[#This Row],[Province_Number]],WikiTable[],12)</f>
        <v>Beijing</v>
      </c>
      <c r="R1817" s="3" t="str">
        <f>VLOOKUP(Table1[[#This Row],[Province_Number]],WikiTable[],11)</f>
        <v>Grain</v>
      </c>
      <c r="S1817" s="3"/>
    </row>
    <row r="1818" spans="1:19" x14ac:dyDescent="0.25">
      <c r="A1818">
        <v>1817</v>
      </c>
      <c r="B1818" t="s">
        <v>3643</v>
      </c>
      <c r="O1818" s="3" t="str">
        <f>VLOOKUP(Table1[[#This Row],[Province_Number]],WikiTable[],3)</f>
        <v>Asia</v>
      </c>
      <c r="P1818" s="3" t="str">
        <f>VLOOKUP(Table1[[#This Row],[Province_Number]],WikiTable[],4)</f>
        <v>Indochina</v>
      </c>
      <c r="Q1818" s="3" t="str">
        <f>VLOOKUP(Table1[[#This Row],[Province_Number]],WikiTable[],12)</f>
        <v>Siam</v>
      </c>
      <c r="R1818" s="3" t="str">
        <f>VLOOKUP(Table1[[#This Row],[Province_Number]],WikiTable[],11)</f>
        <v>Grain</v>
      </c>
      <c r="S1818" s="3"/>
    </row>
    <row r="1819" spans="1:19" x14ac:dyDescent="0.25">
      <c r="A1819">
        <v>1818</v>
      </c>
      <c r="B1819" t="s">
        <v>3644</v>
      </c>
      <c r="O1819" s="3" t="str">
        <f>VLOOKUP(Table1[[#This Row],[Province_Number]],WikiTable[],3)</f>
        <v>Asia</v>
      </c>
      <c r="P1819" s="3" t="str">
        <f>VLOOKUP(Table1[[#This Row],[Province_Number]],WikiTable[],4)</f>
        <v>Japan</v>
      </c>
      <c r="Q1819" s="3" t="str">
        <f>VLOOKUP(Table1[[#This Row],[Province_Number]],WikiTable[],12)</f>
        <v>Nippon</v>
      </c>
      <c r="R1819" s="3" t="str">
        <f>VLOOKUP(Table1[[#This Row],[Province_Number]],WikiTable[],11)</f>
        <v>Chinaware</v>
      </c>
      <c r="S1819" s="3"/>
    </row>
    <row r="1820" spans="1:19" x14ac:dyDescent="0.25">
      <c r="A1820">
        <v>1819</v>
      </c>
      <c r="B1820" t="s">
        <v>3645</v>
      </c>
      <c r="O1820" s="3" t="str">
        <f>VLOOKUP(Table1[[#This Row],[Province_Number]],WikiTable[],3)</f>
        <v>Asia</v>
      </c>
      <c r="P1820" s="3" t="str">
        <f>VLOOKUP(Table1[[#This Row],[Province_Number]],WikiTable[],4)</f>
        <v>Japan</v>
      </c>
      <c r="Q1820" s="3" t="str">
        <f>VLOOKUP(Table1[[#This Row],[Province_Number]],WikiTable[],12)</f>
        <v>Nippon</v>
      </c>
      <c r="R1820" s="3" t="str">
        <f>VLOOKUP(Table1[[#This Row],[Province_Number]],WikiTable[],11)</f>
        <v>Fish</v>
      </c>
      <c r="S1820" s="3"/>
    </row>
    <row r="1821" spans="1:19" x14ac:dyDescent="0.25">
      <c r="A1821">
        <v>1820</v>
      </c>
      <c r="B1821" t="s">
        <v>3646</v>
      </c>
      <c r="O1821" s="3" t="str">
        <f>VLOOKUP(Table1[[#This Row],[Province_Number]],WikiTable[],3)</f>
        <v>Asia</v>
      </c>
      <c r="P1821" s="3" t="str">
        <f>VLOOKUP(Table1[[#This Row],[Province_Number]],WikiTable[],4)</f>
        <v>Japan</v>
      </c>
      <c r="Q1821" s="3" t="str">
        <f>VLOOKUP(Table1[[#This Row],[Province_Number]],WikiTable[],12)</f>
        <v>Nippon</v>
      </c>
      <c r="R1821" s="3" t="str">
        <f>VLOOKUP(Table1[[#This Row],[Province_Number]],WikiTable[],11)</f>
        <v>Fish</v>
      </c>
      <c r="S1821" s="3"/>
    </row>
    <row r="1822" spans="1:19" x14ac:dyDescent="0.25">
      <c r="A1822">
        <v>1821</v>
      </c>
      <c r="B1822" t="s">
        <v>3647</v>
      </c>
      <c r="O1822" s="3" t="str">
        <f>VLOOKUP(Table1[[#This Row],[Province_Number]],WikiTable[],3)</f>
        <v>Asia</v>
      </c>
      <c r="P1822" s="3" t="str">
        <f>VLOOKUP(Table1[[#This Row],[Province_Number]],WikiTable[],4)</f>
        <v>East Asian Cot / South Zhili / China Proper</v>
      </c>
      <c r="Q1822" s="3" t="str">
        <f>VLOOKUP(Table1[[#This Row],[Province_Number]],WikiTable[],12)</f>
        <v>Hangzhou</v>
      </c>
      <c r="R1822" s="3" t="str">
        <f>VLOOKUP(Table1[[#This Row],[Province_Number]],WikiTable[],11)</f>
        <v>Silk</v>
      </c>
      <c r="S1822" s="3"/>
    </row>
    <row r="1823" spans="1:19" x14ac:dyDescent="0.25">
      <c r="A1823">
        <v>1822</v>
      </c>
      <c r="B1823" t="s">
        <v>3649</v>
      </c>
      <c r="O1823" s="3" t="str">
        <f>VLOOKUP(Table1[[#This Row],[Province_Number]],WikiTable[],3)</f>
        <v>Asia</v>
      </c>
      <c r="P1823" s="3" t="str">
        <f>VLOOKUP(Table1[[#This Row],[Province_Number]],WikiTable[],4)</f>
        <v>South Zhili / China Proper / Chinese Coast / East Asian Trade Port</v>
      </c>
      <c r="Q1823" s="3" t="str">
        <f>VLOOKUP(Table1[[#This Row],[Province_Number]],WikiTable[],12)</f>
        <v>Hangzhou</v>
      </c>
      <c r="R1823" s="3" t="str">
        <f>VLOOKUP(Table1[[#This Row],[Province_Number]],WikiTable[],11)</f>
        <v>Silk</v>
      </c>
      <c r="S1823" s="3"/>
    </row>
    <row r="1824" spans="1:19" x14ac:dyDescent="0.25">
      <c r="A1824">
        <v>1823</v>
      </c>
      <c r="B1824" t="s">
        <v>3651</v>
      </c>
      <c r="O1824" s="3" t="str">
        <f>VLOOKUP(Table1[[#This Row],[Province_Number]],WikiTable[],3)</f>
        <v>Asia</v>
      </c>
      <c r="P1824" s="3" t="str">
        <f>VLOOKUP(Table1[[#This Row],[Province_Number]],WikiTable[],4)</f>
        <v>Indochina</v>
      </c>
      <c r="Q1824" s="3" t="str">
        <f>VLOOKUP(Table1[[#This Row],[Province_Number]],WikiTable[],12)</f>
        <v>Siam</v>
      </c>
      <c r="R1824" s="3" t="str">
        <f>VLOOKUP(Table1[[#This Row],[Province_Number]],WikiTable[],11)</f>
        <v>Grain</v>
      </c>
      <c r="S1824" s="3"/>
    </row>
    <row r="1825" spans="1:19" x14ac:dyDescent="0.25">
      <c r="A1825">
        <v>1824</v>
      </c>
      <c r="B1825" t="s">
        <v>3652</v>
      </c>
      <c r="O1825" s="3" t="str">
        <f>VLOOKUP(Table1[[#This Row],[Province_Number]],WikiTable[],3)</f>
        <v>Asia</v>
      </c>
      <c r="P1825" s="3" t="str">
        <f>VLOOKUP(Table1[[#This Row],[Province_Number]],WikiTable[],4)</f>
        <v>Zhejiang / China Proper / Chinese Coast / East Asian Trade Port</v>
      </c>
      <c r="Q1825" s="3" t="str">
        <f>VLOOKUP(Table1[[#This Row],[Province_Number]],WikiTable[],12)</f>
        <v>Hangzhou</v>
      </c>
      <c r="R1825" s="3" t="str">
        <f>VLOOKUP(Table1[[#This Row],[Province_Number]],WikiTable[],11)</f>
        <v>Chinaware</v>
      </c>
      <c r="S1825" s="3"/>
    </row>
    <row r="1826" spans="1:19" x14ac:dyDescent="0.25">
      <c r="A1826">
        <v>1825</v>
      </c>
      <c r="B1826" t="s">
        <v>3653</v>
      </c>
      <c r="O1826" s="3" t="str">
        <f>VLOOKUP(Table1[[#This Row],[Province_Number]],WikiTable[],3)</f>
        <v>Asia</v>
      </c>
      <c r="P1826" s="3" t="str">
        <f>VLOOKUP(Table1[[#This Row],[Province_Number]],WikiTable[],4)</f>
        <v>Japan</v>
      </c>
      <c r="Q1826" s="3" t="str">
        <f>VLOOKUP(Table1[[#This Row],[Province_Number]],WikiTable[],12)</f>
        <v>Nippon</v>
      </c>
      <c r="R1826" s="3" t="str">
        <f>VLOOKUP(Table1[[#This Row],[Province_Number]],WikiTable[],11)</f>
        <v>Grain</v>
      </c>
      <c r="S1826" s="3"/>
    </row>
    <row r="1827" spans="1:19" x14ac:dyDescent="0.25">
      <c r="A1827">
        <v>1826</v>
      </c>
      <c r="B1827" t="s">
        <v>408</v>
      </c>
      <c r="C1827" t="s">
        <v>47</v>
      </c>
      <c r="D1827" t="s">
        <v>47</v>
      </c>
      <c r="E1827" t="s">
        <v>86</v>
      </c>
      <c r="F1827" t="s">
        <v>87</v>
      </c>
      <c r="G1827" t="s">
        <v>50</v>
      </c>
      <c r="H1827">
        <v>2000</v>
      </c>
      <c r="I1827" t="s">
        <v>1939</v>
      </c>
      <c r="J1827" t="s">
        <v>16</v>
      </c>
      <c r="K1827">
        <v>5</v>
      </c>
      <c r="L1827">
        <v>5</v>
      </c>
      <c r="M1827">
        <v>2</v>
      </c>
      <c r="O1827" t="str">
        <f>VLOOKUP(Table1[[#This Row],[Province_Number]],WikiTable[],3)</f>
        <v>Europe</v>
      </c>
      <c r="P1827" t="str">
        <f>VLOOKUP(Table1[[#This Row],[Province_Number]],WikiTable[],4)</f>
        <v>Croatian Region / Western Balkans</v>
      </c>
      <c r="Q1827" t="str">
        <f>VLOOKUP(Table1[[#This Row],[Province_Number]],WikiTable[],12)</f>
        <v>Venice</v>
      </c>
      <c r="R1827" t="str">
        <f>VLOOKUP(Table1[[#This Row],[Province_Number]],WikiTable[],11)</f>
        <v>Cloth</v>
      </c>
      <c r="S1827" s="3"/>
    </row>
    <row r="1828" spans="1:19" x14ac:dyDescent="0.25">
      <c r="A1828">
        <v>1827</v>
      </c>
      <c r="B1828" t="s">
        <v>409</v>
      </c>
      <c r="C1828" t="s">
        <v>47</v>
      </c>
      <c r="D1828" t="s">
        <v>47</v>
      </c>
      <c r="E1828" t="s">
        <v>48</v>
      </c>
      <c r="F1828" t="s">
        <v>87</v>
      </c>
      <c r="G1828" t="s">
        <v>50</v>
      </c>
      <c r="H1828">
        <v>2000</v>
      </c>
      <c r="I1828" t="s">
        <v>1939</v>
      </c>
      <c r="J1828" t="s">
        <v>16</v>
      </c>
      <c r="K1828">
        <v>3</v>
      </c>
      <c r="L1828">
        <v>2</v>
      </c>
      <c r="M1828">
        <v>1</v>
      </c>
      <c r="O1828" t="str">
        <f>VLOOKUP(Table1[[#This Row],[Province_Number]],WikiTable[],3)</f>
        <v>Europe</v>
      </c>
      <c r="P1828" t="str">
        <f>VLOOKUP(Table1[[#This Row],[Province_Number]],WikiTable[],4)</f>
        <v>Western Balkans / Serbian Region</v>
      </c>
      <c r="Q1828" t="str">
        <f>VLOOKUP(Table1[[#This Row],[Province_Number]],WikiTable[],12)</f>
        <v>Ragusa</v>
      </c>
      <c r="R1828" t="str">
        <f>VLOOKUP(Table1[[#This Row],[Province_Number]],WikiTable[],11)</f>
        <v>Grain</v>
      </c>
      <c r="S1828" s="3"/>
    </row>
    <row r="1829" spans="1:19" x14ac:dyDescent="0.25">
      <c r="A1829">
        <v>1828</v>
      </c>
      <c r="B1829" t="s">
        <v>410</v>
      </c>
      <c r="C1829" t="s">
        <v>47</v>
      </c>
      <c r="D1829" t="s">
        <v>47</v>
      </c>
      <c r="E1829" t="s">
        <v>86</v>
      </c>
      <c r="F1829" t="s">
        <v>87</v>
      </c>
      <c r="G1829" t="s">
        <v>50</v>
      </c>
      <c r="H1829">
        <v>2000</v>
      </c>
      <c r="I1829" t="s">
        <v>1939</v>
      </c>
      <c r="J1829" t="s">
        <v>16</v>
      </c>
      <c r="K1829">
        <v>2</v>
      </c>
      <c r="L1829">
        <v>2</v>
      </c>
      <c r="M1829">
        <v>1</v>
      </c>
      <c r="O1829" t="str">
        <f>VLOOKUP(Table1[[#This Row],[Province_Number]],WikiTable[],3)</f>
        <v>Europe</v>
      </c>
      <c r="P1829" t="str">
        <f>VLOOKUP(Table1[[#This Row],[Province_Number]],WikiTable[],4)</f>
        <v>Western Balkans / Serbian Region</v>
      </c>
      <c r="Q1829" t="str">
        <f>VLOOKUP(Table1[[#This Row],[Province_Number]],WikiTable[],12)</f>
        <v>Venice</v>
      </c>
      <c r="R1829" t="str">
        <f>VLOOKUP(Table1[[#This Row],[Province_Number]],WikiTable[],11)</f>
        <v>Wool</v>
      </c>
      <c r="S1829" s="3"/>
    </row>
    <row r="1830" spans="1:19" x14ac:dyDescent="0.25">
      <c r="A1830">
        <v>1829</v>
      </c>
      <c r="B1830" t="s">
        <v>3654</v>
      </c>
      <c r="O1830" s="3" t="str">
        <f>VLOOKUP(Table1[[#This Row],[Province_Number]],WikiTable[],3)</f>
        <v>Asia</v>
      </c>
      <c r="P1830" s="3" t="str">
        <f>VLOOKUP(Table1[[#This Row],[Province_Number]],WikiTable[],4)</f>
        <v>China Proper / Fujian / Chinese Coast / East Asian Trade Port</v>
      </c>
      <c r="Q1830" s="3" t="str">
        <f>VLOOKUP(Table1[[#This Row],[Province_Number]],WikiTable[],12)</f>
        <v>Hangzhou</v>
      </c>
      <c r="R1830" s="3" t="str">
        <f>VLOOKUP(Table1[[#This Row],[Province_Number]],WikiTable[],11)</f>
        <v>Tea</v>
      </c>
      <c r="S1830" s="3"/>
    </row>
    <row r="1831" spans="1:19" x14ac:dyDescent="0.25">
      <c r="A1831">
        <v>1830</v>
      </c>
      <c r="B1831" t="s">
        <v>3655</v>
      </c>
      <c r="O1831" s="3" t="str">
        <f>VLOOKUP(Table1[[#This Row],[Province_Number]],WikiTable[],3)</f>
        <v>Asia</v>
      </c>
      <c r="P1831" s="3" t="str">
        <f>VLOOKUP(Table1[[#This Row],[Province_Number]],WikiTable[],4)</f>
        <v>Japan</v>
      </c>
      <c r="Q1831" s="3" t="str">
        <f>VLOOKUP(Table1[[#This Row],[Province_Number]],WikiTable[],12)</f>
        <v>Nippon</v>
      </c>
      <c r="R1831" s="3" t="str">
        <f>VLOOKUP(Table1[[#This Row],[Province_Number]],WikiTable[],11)</f>
        <v>Grain</v>
      </c>
      <c r="S1831" s="3"/>
    </row>
    <row r="1832" spans="1:19" x14ac:dyDescent="0.25">
      <c r="A1832">
        <v>1831</v>
      </c>
      <c r="B1832" t="s">
        <v>412</v>
      </c>
      <c r="C1832" t="s">
        <v>47</v>
      </c>
      <c r="D1832" t="s">
        <v>47</v>
      </c>
      <c r="E1832" t="s">
        <v>48</v>
      </c>
      <c r="F1832" t="s">
        <v>87</v>
      </c>
      <c r="G1832" t="s">
        <v>50</v>
      </c>
      <c r="H1832">
        <v>2000</v>
      </c>
      <c r="I1832" t="s">
        <v>1939</v>
      </c>
      <c r="J1832" t="s">
        <v>16</v>
      </c>
      <c r="K1832">
        <v>2</v>
      </c>
      <c r="L1832">
        <v>2</v>
      </c>
      <c r="M1832">
        <v>1</v>
      </c>
      <c r="O1832" t="str">
        <f>VLOOKUP(Table1[[#This Row],[Province_Number]],WikiTable[],3)</f>
        <v>Europe</v>
      </c>
      <c r="P1832" t="str">
        <f>VLOOKUP(Table1[[#This Row],[Province_Number]],WikiTable[],4)</f>
        <v>Western Balkans / Serbian Region</v>
      </c>
      <c r="Q1832" t="str">
        <f>VLOOKUP(Table1[[#This Row],[Province_Number]],WikiTable[],12)</f>
        <v>Ragusa</v>
      </c>
      <c r="R1832" t="str">
        <f>VLOOKUP(Table1[[#This Row],[Province_Number]],WikiTable[],11)</f>
        <v>Wool</v>
      </c>
      <c r="S1832" s="3"/>
    </row>
    <row r="1833" spans="1:19" x14ac:dyDescent="0.25">
      <c r="A1833">
        <v>1832</v>
      </c>
      <c r="B1833" t="s">
        <v>3656</v>
      </c>
      <c r="O1833" s="3" t="str">
        <f>VLOOKUP(Table1[[#This Row],[Province_Number]],WikiTable[],3)</f>
        <v>Asia</v>
      </c>
      <c r="P1833" s="3" t="str">
        <f>VLOOKUP(Table1[[#This Row],[Province_Number]],WikiTable[],4)</f>
        <v>Japan</v>
      </c>
      <c r="Q1833" s="3" t="str">
        <f>VLOOKUP(Table1[[#This Row],[Province_Number]],WikiTable[],12)</f>
        <v>Nippon</v>
      </c>
      <c r="R1833" s="3" t="str">
        <f>VLOOKUP(Table1[[#This Row],[Province_Number]],WikiTable[],11)</f>
        <v>Tea</v>
      </c>
      <c r="S1833" s="3"/>
    </row>
    <row r="1834" spans="1:19" x14ac:dyDescent="0.25">
      <c r="A1834">
        <v>1833</v>
      </c>
      <c r="B1834" t="s">
        <v>3658</v>
      </c>
      <c r="O1834" s="3" t="str">
        <f>VLOOKUP(Table1[[#This Row],[Province_Number]],WikiTable[],3)</f>
        <v>Asia</v>
      </c>
      <c r="P1834" s="3" t="str">
        <f>VLOOKUP(Table1[[#This Row],[Province_Number]],WikiTable[],4)</f>
        <v>Jiangxi / China Proper</v>
      </c>
      <c r="Q1834" s="3" t="str">
        <f>VLOOKUP(Table1[[#This Row],[Province_Number]],WikiTable[],12)</f>
        <v>Hangzhou</v>
      </c>
      <c r="R1834" s="3" t="str">
        <f>VLOOKUP(Table1[[#This Row],[Province_Number]],WikiTable[],11)</f>
        <v>Cloth</v>
      </c>
      <c r="S1834" s="3"/>
    </row>
    <row r="1835" spans="1:19" x14ac:dyDescent="0.25">
      <c r="A1835">
        <v>1834</v>
      </c>
      <c r="B1835" t="s">
        <v>413</v>
      </c>
      <c r="C1835" t="s">
        <v>414</v>
      </c>
      <c r="D1835" t="s">
        <v>414</v>
      </c>
      <c r="E1835" t="s">
        <v>415</v>
      </c>
      <c r="F1835" t="s">
        <v>416</v>
      </c>
      <c r="G1835" t="s">
        <v>15</v>
      </c>
      <c r="H1835">
        <v>2000</v>
      </c>
      <c r="I1835" t="s">
        <v>1939</v>
      </c>
      <c r="J1835" t="s">
        <v>16</v>
      </c>
      <c r="K1835">
        <v>3</v>
      </c>
      <c r="L1835">
        <v>3</v>
      </c>
      <c r="M1835">
        <v>2</v>
      </c>
      <c r="O1835" t="str">
        <f>VLOOKUP(Table1[[#This Row],[Province_Number]],WikiTable[],3)</f>
        <v>Europe</v>
      </c>
      <c r="P1835" t="str">
        <f>VLOOKUP(Table1[[#This Row],[Province_Number]],WikiTable[],4)</f>
        <v>The Baltics</v>
      </c>
      <c r="Q1835" t="str">
        <f>VLOOKUP(Table1[[#This Row],[Province_Number]],WikiTable[],12)</f>
        <v>Baltic Sea</v>
      </c>
      <c r="R1835" t="str">
        <f>VLOOKUP(Table1[[#This Row],[Province_Number]],WikiTable[],11)</f>
        <v>Grain</v>
      </c>
      <c r="S1835" s="3"/>
    </row>
    <row r="1836" spans="1:19" x14ac:dyDescent="0.25">
      <c r="A1836">
        <v>1835</v>
      </c>
      <c r="B1836" t="s">
        <v>3659</v>
      </c>
      <c r="O1836" s="3" t="str">
        <f>VLOOKUP(Table1[[#This Row],[Province_Number]],WikiTable[],3)</f>
        <v>Asia</v>
      </c>
      <c r="P1836" s="3" t="str">
        <f>VLOOKUP(Table1[[#This Row],[Province_Number]],WikiTable[],4)</f>
        <v>Japan</v>
      </c>
      <c r="Q1836" s="3" t="str">
        <f>VLOOKUP(Table1[[#This Row],[Province_Number]],WikiTable[],12)</f>
        <v>Nippon</v>
      </c>
      <c r="R1836" s="3" t="str">
        <f>VLOOKUP(Table1[[#This Row],[Province_Number]],WikiTable[],11)</f>
        <v>Grain</v>
      </c>
      <c r="S1836" s="3"/>
    </row>
    <row r="1837" spans="1:19" x14ac:dyDescent="0.25">
      <c r="A1837">
        <v>1836</v>
      </c>
      <c r="B1837" t="s">
        <v>3660</v>
      </c>
      <c r="O1837" s="3" t="str">
        <f>VLOOKUP(Table1[[#This Row],[Province_Number]],WikiTable[],3)</f>
        <v>Asia</v>
      </c>
      <c r="P1837" s="3" t="str">
        <f>VLOOKUP(Table1[[#This Row],[Province_Number]],WikiTable[],4)</f>
        <v>China Proper / Henan</v>
      </c>
      <c r="Q1837" s="3" t="str">
        <f>VLOOKUP(Table1[[#This Row],[Province_Number]],WikiTable[],12)</f>
        <v>Xi'an</v>
      </c>
      <c r="R1837" s="3" t="str">
        <f>VLOOKUP(Table1[[#This Row],[Province_Number]],WikiTable[],11)</f>
        <v>Chinaware</v>
      </c>
      <c r="S1837" s="3"/>
    </row>
    <row r="1838" spans="1:19" x14ac:dyDescent="0.25">
      <c r="A1838">
        <v>1837</v>
      </c>
      <c r="B1838" t="s">
        <v>3661</v>
      </c>
      <c r="O1838" s="3" t="str">
        <f>VLOOKUP(Table1[[#This Row],[Province_Number]],WikiTable[],3)</f>
        <v>Asia</v>
      </c>
      <c r="P1838" s="3" t="str">
        <f>VLOOKUP(Table1[[#This Row],[Province_Number]],WikiTable[],4)</f>
        <v>Japan</v>
      </c>
      <c r="Q1838" s="3" t="str">
        <f>VLOOKUP(Table1[[#This Row],[Province_Number]],WikiTable[],12)</f>
        <v>Nippon</v>
      </c>
      <c r="R1838" s="3" t="str">
        <f>VLOOKUP(Table1[[#This Row],[Province_Number]],WikiTable[],11)</f>
        <v>Grain</v>
      </c>
      <c r="S1838" s="3"/>
    </row>
    <row r="1839" spans="1:19" x14ac:dyDescent="0.25">
      <c r="A1839">
        <v>1838</v>
      </c>
      <c r="B1839" t="s">
        <v>3662</v>
      </c>
      <c r="O1839" s="3" t="str">
        <f>VLOOKUP(Table1[[#This Row],[Province_Number]],WikiTable[],3)</f>
        <v>Asia</v>
      </c>
      <c r="P1839" s="3" t="str">
        <f>VLOOKUP(Table1[[#This Row],[Province_Number]],WikiTable[],4)</f>
        <v>South Zhili / China Proper</v>
      </c>
      <c r="Q1839" s="3" t="str">
        <f>VLOOKUP(Table1[[#This Row],[Province_Number]],WikiTable[],12)</f>
        <v>Hangzhou</v>
      </c>
      <c r="R1839" s="3" t="str">
        <f>VLOOKUP(Table1[[#This Row],[Province_Number]],WikiTable[],11)</f>
        <v>Grain</v>
      </c>
      <c r="S1839" s="3"/>
    </row>
    <row r="1840" spans="1:19" x14ac:dyDescent="0.25">
      <c r="A1840">
        <v>1839</v>
      </c>
      <c r="B1840" t="s">
        <v>3663</v>
      </c>
      <c r="O1840" s="3" t="str">
        <f>VLOOKUP(Table1[[#This Row],[Province_Number]],WikiTable[],3)</f>
        <v>Asia</v>
      </c>
      <c r="P1840" s="3" t="str">
        <f>VLOOKUP(Table1[[#This Row],[Province_Number]],WikiTable[],4)</f>
        <v>Japan</v>
      </c>
      <c r="Q1840" s="3" t="str">
        <f>VLOOKUP(Table1[[#This Row],[Province_Number]],WikiTable[],12)</f>
        <v>Nippon</v>
      </c>
      <c r="R1840" s="3" t="str">
        <f>VLOOKUP(Table1[[#This Row],[Province_Number]],WikiTable[],11)</f>
        <v>Tea</v>
      </c>
      <c r="S1840" s="3"/>
    </row>
    <row r="1841" spans="1:19" x14ac:dyDescent="0.25">
      <c r="A1841">
        <v>1840</v>
      </c>
      <c r="B1841" t="s">
        <v>3665</v>
      </c>
      <c r="O1841" s="3" t="str">
        <f>VLOOKUP(Table1[[#This Row],[Province_Number]],WikiTable[],3)</f>
        <v>Asia</v>
      </c>
      <c r="P1841" s="3" t="str">
        <f>VLOOKUP(Table1[[#This Row],[Province_Number]],WikiTable[],4)</f>
        <v>China Proper / Guangxi</v>
      </c>
      <c r="Q1841" s="3" t="str">
        <f>VLOOKUP(Table1[[#This Row],[Province_Number]],WikiTable[],12)</f>
        <v>Canton</v>
      </c>
      <c r="R1841" s="3" t="str">
        <f>VLOOKUP(Table1[[#This Row],[Province_Number]],WikiTable[],11)</f>
        <v>Silk</v>
      </c>
      <c r="S1841" s="3"/>
    </row>
    <row r="1842" spans="1:19" x14ac:dyDescent="0.25">
      <c r="A1842">
        <v>1841</v>
      </c>
      <c r="B1842" t="s">
        <v>418</v>
      </c>
      <c r="C1842" t="s">
        <v>414</v>
      </c>
      <c r="D1842" t="s">
        <v>414</v>
      </c>
      <c r="E1842" t="s">
        <v>415</v>
      </c>
      <c r="F1842" t="s">
        <v>416</v>
      </c>
      <c r="G1842" t="s">
        <v>15</v>
      </c>
      <c r="H1842">
        <v>2000</v>
      </c>
      <c r="I1842" t="s">
        <v>1939</v>
      </c>
      <c r="J1842" t="s">
        <v>16</v>
      </c>
      <c r="K1842">
        <v>5</v>
      </c>
      <c r="L1842">
        <v>5</v>
      </c>
      <c r="M1842">
        <v>3</v>
      </c>
      <c r="O1842" t="str">
        <f>VLOOKUP(Table1[[#This Row],[Province_Number]],WikiTable[],3)</f>
        <v>Europe</v>
      </c>
      <c r="P1842" t="str">
        <f>VLOOKUP(Table1[[#This Row],[Province_Number]],WikiTable[],4)</f>
        <v>Wielkopolska / Prussia</v>
      </c>
      <c r="Q1842" t="str">
        <f>VLOOKUP(Table1[[#This Row],[Province_Number]],WikiTable[],12)</f>
        <v>Baltic Sea</v>
      </c>
      <c r="R1842" t="str">
        <f>VLOOKUP(Table1[[#This Row],[Province_Number]],WikiTable[],11)</f>
        <v>Naval supplies</v>
      </c>
      <c r="S1842" s="3"/>
    </row>
    <row r="1843" spans="1:19" x14ac:dyDescent="0.25">
      <c r="A1843">
        <v>1842</v>
      </c>
      <c r="B1843" t="s">
        <v>419</v>
      </c>
      <c r="C1843" t="s">
        <v>414</v>
      </c>
      <c r="D1843" t="s">
        <v>414</v>
      </c>
      <c r="E1843" t="s">
        <v>415</v>
      </c>
      <c r="F1843" t="s">
        <v>416</v>
      </c>
      <c r="G1843" t="s">
        <v>15</v>
      </c>
      <c r="H1843">
        <v>2000</v>
      </c>
      <c r="I1843" t="s">
        <v>1939</v>
      </c>
      <c r="J1843" t="s">
        <v>16</v>
      </c>
      <c r="K1843">
        <v>2</v>
      </c>
      <c r="L1843">
        <v>2</v>
      </c>
      <c r="M1843">
        <v>1</v>
      </c>
      <c r="O1843" t="str">
        <f>VLOOKUP(Table1[[#This Row],[Province_Number]],WikiTable[],3)</f>
        <v>Europe</v>
      </c>
      <c r="P1843" t="str">
        <f>VLOOKUP(Table1[[#This Row],[Province_Number]],WikiTable[],4)</f>
        <v>The Baltics</v>
      </c>
      <c r="Q1843" t="str">
        <f>VLOOKUP(Table1[[#This Row],[Province_Number]],WikiTable[],12)</f>
        <v>Baltic Sea</v>
      </c>
      <c r="R1843" t="str">
        <f>VLOOKUP(Table1[[#This Row],[Province_Number]],WikiTable[],11)</f>
        <v>Grain</v>
      </c>
      <c r="S1843" s="3"/>
    </row>
    <row r="1844" spans="1:19" x14ac:dyDescent="0.25">
      <c r="A1844">
        <v>1843</v>
      </c>
      <c r="B1844" t="s">
        <v>3666</v>
      </c>
      <c r="O1844" s="3" t="str">
        <f>VLOOKUP(Table1[[#This Row],[Province_Number]],WikiTable[],3)</f>
        <v>Asia</v>
      </c>
      <c r="P1844" s="3" t="str">
        <f>VLOOKUP(Table1[[#This Row],[Province_Number]],WikiTable[],4)</f>
        <v>Japan</v>
      </c>
      <c r="Q1844" s="3" t="str">
        <f>VLOOKUP(Table1[[#This Row],[Province_Number]],WikiTable[],12)</f>
        <v>Nippon</v>
      </c>
      <c r="R1844" s="3" t="str">
        <f>VLOOKUP(Table1[[#This Row],[Province_Number]],WikiTable[],11)</f>
        <v>Grain</v>
      </c>
      <c r="S1844" s="3"/>
    </row>
    <row r="1845" spans="1:19" x14ac:dyDescent="0.25">
      <c r="A1845">
        <v>1844</v>
      </c>
      <c r="B1845" t="s">
        <v>3667</v>
      </c>
      <c r="O1845" s="3" t="str">
        <f>VLOOKUP(Table1[[#This Row],[Province_Number]],WikiTable[],3)</f>
        <v>Asia</v>
      </c>
      <c r="P1845" s="3" t="str">
        <f>VLOOKUP(Table1[[#This Row],[Province_Number]],WikiTable[],4)</f>
        <v>Indochina</v>
      </c>
      <c r="Q1845" s="3" t="str">
        <f>VLOOKUP(Table1[[#This Row],[Province_Number]],WikiTable[],12)</f>
        <v>Siam</v>
      </c>
      <c r="R1845" s="3" t="str">
        <f>VLOOKUP(Table1[[#This Row],[Province_Number]],WikiTable[],11)</f>
        <v>Grain</v>
      </c>
      <c r="S1845" s="3"/>
    </row>
    <row r="1846" spans="1:19" x14ac:dyDescent="0.25">
      <c r="A1846">
        <v>1845</v>
      </c>
      <c r="B1846" t="s">
        <v>3668</v>
      </c>
      <c r="O1846" s="3" t="str">
        <f>VLOOKUP(Table1[[#This Row],[Province_Number]],WikiTable[],3)</f>
        <v>Asia</v>
      </c>
      <c r="P1846" s="3" t="str">
        <f>VLOOKUP(Table1[[#This Row],[Province_Number]],WikiTable[],4)</f>
        <v>Korean Region</v>
      </c>
      <c r="Q1846" s="3" t="str">
        <f>VLOOKUP(Table1[[#This Row],[Province_Number]],WikiTable[],12)</f>
        <v>Beijing</v>
      </c>
      <c r="R1846" s="3" t="str">
        <f>VLOOKUP(Table1[[#This Row],[Province_Number]],WikiTable[],11)</f>
        <v>Grain</v>
      </c>
      <c r="S1846" s="3"/>
    </row>
    <row r="1847" spans="1:19" x14ac:dyDescent="0.25">
      <c r="A1847">
        <v>1846</v>
      </c>
      <c r="B1847" t="s">
        <v>420</v>
      </c>
      <c r="C1847" t="s">
        <v>47</v>
      </c>
      <c r="D1847" t="s">
        <v>47</v>
      </c>
      <c r="E1847" t="s">
        <v>48</v>
      </c>
      <c r="F1847" t="s">
        <v>87</v>
      </c>
      <c r="G1847" t="s">
        <v>50</v>
      </c>
      <c r="H1847">
        <v>2000</v>
      </c>
      <c r="I1847" t="s">
        <v>1939</v>
      </c>
      <c r="J1847" t="s">
        <v>16</v>
      </c>
      <c r="K1847">
        <v>4</v>
      </c>
      <c r="L1847">
        <v>4</v>
      </c>
      <c r="M1847">
        <v>3</v>
      </c>
      <c r="O1847" t="str">
        <f>VLOOKUP(Table1[[#This Row],[Province_Number]],WikiTable[],3)</f>
        <v>Europe</v>
      </c>
      <c r="P1847" t="str">
        <f>VLOOKUP(Table1[[#This Row],[Province_Number]],WikiTable[],4)</f>
        <v>Anatolia / The Middle East</v>
      </c>
      <c r="Q1847" t="str">
        <f>VLOOKUP(Table1[[#This Row],[Province_Number]],WikiTable[],12)</f>
        <v>Constantinople</v>
      </c>
      <c r="R1847" t="str">
        <f>VLOOKUP(Table1[[#This Row],[Province_Number]],WikiTable[],11)</f>
        <v>Iron</v>
      </c>
      <c r="S1847" s="3"/>
    </row>
    <row r="1848" spans="1:19" x14ac:dyDescent="0.25">
      <c r="A1848">
        <v>1847</v>
      </c>
      <c r="B1848" t="s">
        <v>3669</v>
      </c>
      <c r="O1848" s="3" t="str">
        <f>VLOOKUP(Table1[[#This Row],[Province_Number]],WikiTable[],3)</f>
        <v>Asia</v>
      </c>
      <c r="P1848" s="3" t="str">
        <f>VLOOKUP(Table1[[#This Row],[Province_Number]],WikiTable[],4)</f>
        <v>Japan</v>
      </c>
      <c r="Q1848" s="3" t="str">
        <f>VLOOKUP(Table1[[#This Row],[Province_Number]],WikiTable[],12)</f>
        <v>Nippon</v>
      </c>
      <c r="R1848" s="3" t="str">
        <f>VLOOKUP(Table1[[#This Row],[Province_Number]],WikiTable[],11)</f>
        <v>Fish</v>
      </c>
      <c r="S1848" s="3"/>
    </row>
    <row r="1849" spans="1:19" x14ac:dyDescent="0.25">
      <c r="A1849">
        <v>1848</v>
      </c>
      <c r="B1849" t="s">
        <v>421</v>
      </c>
      <c r="C1849" t="s">
        <v>47</v>
      </c>
      <c r="D1849" t="s">
        <v>47</v>
      </c>
      <c r="E1849" t="s">
        <v>48</v>
      </c>
      <c r="F1849" t="s">
        <v>87</v>
      </c>
      <c r="G1849" t="s">
        <v>50</v>
      </c>
      <c r="H1849">
        <v>2000</v>
      </c>
      <c r="I1849" t="s">
        <v>1939</v>
      </c>
      <c r="J1849" t="s">
        <v>16</v>
      </c>
      <c r="K1849">
        <v>5</v>
      </c>
      <c r="L1849">
        <v>5</v>
      </c>
      <c r="M1849">
        <v>4</v>
      </c>
      <c r="O1849" t="str">
        <f>VLOOKUP(Table1[[#This Row],[Province_Number]],WikiTable[],3)</f>
        <v>Europe</v>
      </c>
      <c r="P1849" t="str">
        <f>VLOOKUP(Table1[[#This Row],[Province_Number]],WikiTable[],4)</f>
        <v>Anatolia / The Middle East</v>
      </c>
      <c r="Q1849" t="str">
        <f>VLOOKUP(Table1[[#This Row],[Province_Number]],WikiTable[],12)</f>
        <v>Constantinople</v>
      </c>
      <c r="R1849" t="str">
        <f>VLOOKUP(Table1[[#This Row],[Province_Number]],WikiTable[],11)</f>
        <v>Grain</v>
      </c>
      <c r="S1849" s="3"/>
    </row>
    <row r="1850" spans="1:19" x14ac:dyDescent="0.25">
      <c r="A1850">
        <v>1849</v>
      </c>
      <c r="B1850" t="s">
        <v>422</v>
      </c>
      <c r="C1850" t="s">
        <v>47</v>
      </c>
      <c r="D1850" t="s">
        <v>47</v>
      </c>
      <c r="E1850" t="s">
        <v>48</v>
      </c>
      <c r="F1850" t="s">
        <v>87</v>
      </c>
      <c r="G1850" t="s">
        <v>50</v>
      </c>
      <c r="H1850">
        <v>2000</v>
      </c>
      <c r="I1850" t="s">
        <v>1939</v>
      </c>
      <c r="J1850" t="s">
        <v>16</v>
      </c>
      <c r="K1850">
        <v>3</v>
      </c>
      <c r="L1850">
        <v>3</v>
      </c>
      <c r="M1850">
        <v>3</v>
      </c>
      <c r="O1850" t="str">
        <f>VLOOKUP(Table1[[#This Row],[Province_Number]],WikiTable[],3)</f>
        <v>Asia</v>
      </c>
      <c r="P1850" t="str">
        <f>VLOOKUP(Table1[[#This Row],[Province_Number]],WikiTable[],4)</f>
        <v>Arabian region / Syria / The Middle East</v>
      </c>
      <c r="Q1850" t="str">
        <f>VLOOKUP(Table1[[#This Row],[Province_Number]],WikiTable[],12)</f>
        <v>Aleppo</v>
      </c>
      <c r="R1850" t="str">
        <f>VLOOKUP(Table1[[#This Row],[Province_Number]],WikiTable[],11)</f>
        <v>Cotton</v>
      </c>
      <c r="S1850" s="3"/>
    </row>
    <row r="1851" spans="1:19" x14ac:dyDescent="0.25">
      <c r="A1851">
        <v>1850</v>
      </c>
      <c r="B1851" t="s">
        <v>3670</v>
      </c>
      <c r="O1851" s="3" t="str">
        <f>VLOOKUP(Table1[[#This Row],[Province_Number]],WikiTable[],3)</f>
        <v>Asia</v>
      </c>
      <c r="P1851" s="3" t="str">
        <f>VLOOKUP(Table1[[#This Row],[Province_Number]],WikiTable[],4)</f>
        <v>Outer Manchuria / Manchuria</v>
      </c>
      <c r="Q1851" s="3" t="str">
        <f>VLOOKUP(Table1[[#This Row],[Province_Number]],WikiTable[],12)</f>
        <v>Girin</v>
      </c>
      <c r="R1851" s="3" t="str">
        <f>VLOOKUP(Table1[[#This Row],[Province_Number]],WikiTable[],11)</f>
        <v>Fish</v>
      </c>
      <c r="S1851" s="3"/>
    </row>
    <row r="1852" spans="1:19" x14ac:dyDescent="0.25">
      <c r="A1852">
        <v>1851</v>
      </c>
      <c r="B1852" t="s">
        <v>424</v>
      </c>
      <c r="C1852" t="s">
        <v>1865</v>
      </c>
      <c r="D1852" t="s">
        <v>1865</v>
      </c>
      <c r="E1852" t="s">
        <v>1866</v>
      </c>
      <c r="F1852" t="s">
        <v>36</v>
      </c>
      <c r="G1852" t="s">
        <v>15</v>
      </c>
      <c r="H1852">
        <v>2000</v>
      </c>
      <c r="I1852" t="s">
        <v>1939</v>
      </c>
      <c r="J1852" t="s">
        <v>16</v>
      </c>
      <c r="K1852">
        <v>5</v>
      </c>
      <c r="L1852">
        <v>5</v>
      </c>
      <c r="M1852">
        <v>3</v>
      </c>
      <c r="O1852" t="str">
        <f>VLOOKUP(Table1[[#This Row],[Province_Number]],WikiTable[],3)</f>
        <v>Europe</v>
      </c>
      <c r="P1852" t="str">
        <f>VLOOKUP(Table1[[#This Row],[Province_Number]],WikiTable[],4)</f>
        <v>Iberian Peninsula</v>
      </c>
      <c r="Q1852" t="str">
        <f>VLOOKUP(Table1[[#This Row],[Province_Number]],WikiTable[],12)</f>
        <v>Sevilla</v>
      </c>
      <c r="R1852" t="str">
        <f>VLOOKUP(Table1[[#This Row],[Province_Number]],WikiTable[],11)</f>
        <v>Grain</v>
      </c>
      <c r="S1852" s="3"/>
    </row>
    <row r="1853" spans="1:19" x14ac:dyDescent="0.25">
      <c r="A1853">
        <v>1852</v>
      </c>
      <c r="B1853" t="s">
        <v>3671</v>
      </c>
      <c r="O1853" s="3" t="str">
        <f>VLOOKUP(Table1[[#This Row],[Province_Number]],WikiTable[],3)</f>
        <v>Asia</v>
      </c>
      <c r="P1853" s="3" t="str">
        <f>VLOOKUP(Table1[[#This Row],[Province_Number]],WikiTable[],4)</f>
        <v>Japan</v>
      </c>
      <c r="Q1853" s="3" t="str">
        <f>VLOOKUP(Table1[[#This Row],[Province_Number]],WikiTable[],12)</f>
        <v>Nippon</v>
      </c>
      <c r="R1853" s="3" t="str">
        <f>VLOOKUP(Table1[[#This Row],[Province_Number]],WikiTable[],11)</f>
        <v>Fish</v>
      </c>
      <c r="S1853" s="3"/>
    </row>
    <row r="1854" spans="1:19" x14ac:dyDescent="0.25">
      <c r="A1854">
        <v>1853</v>
      </c>
      <c r="B1854" t="s">
        <v>425</v>
      </c>
      <c r="C1854" t="s">
        <v>47</v>
      </c>
      <c r="D1854" t="s">
        <v>47</v>
      </c>
      <c r="E1854" t="s">
        <v>86</v>
      </c>
      <c r="F1854" t="s">
        <v>87</v>
      </c>
      <c r="G1854" t="s">
        <v>50</v>
      </c>
      <c r="H1854">
        <v>2000</v>
      </c>
      <c r="I1854" t="s">
        <v>1939</v>
      </c>
      <c r="J1854" t="s">
        <v>16</v>
      </c>
      <c r="K1854">
        <v>2</v>
      </c>
      <c r="L1854">
        <v>2</v>
      </c>
      <c r="M1854">
        <v>1</v>
      </c>
      <c r="O1854" t="str">
        <f>VLOOKUP(Table1[[#This Row],[Province_Number]],WikiTable[],3)</f>
        <v>Europe</v>
      </c>
      <c r="P1854" t="str">
        <f>VLOOKUP(Table1[[#This Row],[Province_Number]],WikiTable[],4)</f>
        <v>Greece Region / Western Balkans</v>
      </c>
      <c r="Q1854" t="str">
        <f>VLOOKUP(Table1[[#This Row],[Province_Number]],WikiTable[],12)</f>
        <v>Ragusa</v>
      </c>
      <c r="R1854" t="str">
        <f>VLOOKUP(Table1[[#This Row],[Province_Number]],WikiTable[],11)</f>
        <v>Wine</v>
      </c>
      <c r="S1854" s="3"/>
    </row>
    <row r="1855" spans="1:19" x14ac:dyDescent="0.25">
      <c r="A1855">
        <v>1854</v>
      </c>
      <c r="B1855" t="s">
        <v>426</v>
      </c>
      <c r="C1855" t="s">
        <v>47</v>
      </c>
      <c r="D1855" t="s">
        <v>47</v>
      </c>
      <c r="E1855" t="s">
        <v>1883</v>
      </c>
      <c r="F1855" t="s">
        <v>427</v>
      </c>
      <c r="G1855" t="s">
        <v>50</v>
      </c>
      <c r="H1855">
        <v>2000</v>
      </c>
      <c r="I1855" t="s">
        <v>1939</v>
      </c>
      <c r="J1855" t="s">
        <v>16</v>
      </c>
      <c r="K1855">
        <v>3</v>
      </c>
      <c r="L1855">
        <v>3</v>
      </c>
      <c r="M1855">
        <v>3</v>
      </c>
      <c r="O1855" t="str">
        <f>VLOOKUP(Table1[[#This Row],[Province_Number]],WikiTable[],3)</f>
        <v>Asia</v>
      </c>
      <c r="P1855" t="str">
        <f>VLOOKUP(Table1[[#This Row],[Province_Number]],WikiTable[],4)</f>
        <v>Arabian region / Syria / The Middle East</v>
      </c>
      <c r="Q1855" t="str">
        <f>VLOOKUP(Table1[[#This Row],[Province_Number]],WikiTable[],12)</f>
        <v>Alexandria</v>
      </c>
      <c r="R1855" t="str">
        <f>VLOOKUP(Table1[[#This Row],[Province_Number]],WikiTable[],11)</f>
        <v>Sugar</v>
      </c>
      <c r="S1855" s="3"/>
    </row>
    <row r="1856" spans="1:19" x14ac:dyDescent="0.25">
      <c r="A1856">
        <v>1855</v>
      </c>
      <c r="B1856" t="s">
        <v>428</v>
      </c>
      <c r="C1856" t="s">
        <v>47</v>
      </c>
      <c r="D1856" t="s">
        <v>47</v>
      </c>
      <c r="E1856" t="s">
        <v>1885</v>
      </c>
      <c r="F1856" t="s">
        <v>429</v>
      </c>
      <c r="G1856" t="s">
        <v>15</v>
      </c>
      <c r="H1856">
        <v>2000</v>
      </c>
      <c r="I1856" t="s">
        <v>1939</v>
      </c>
      <c r="J1856" t="s">
        <v>16</v>
      </c>
      <c r="K1856">
        <v>5</v>
      </c>
      <c r="L1856">
        <v>5</v>
      </c>
      <c r="M1856">
        <v>3</v>
      </c>
      <c r="O1856" t="str">
        <f>VLOOKUP(Table1[[#This Row],[Province_Number]],WikiTable[],3)</f>
        <v>Asia</v>
      </c>
      <c r="P1856" t="str">
        <f>VLOOKUP(Table1[[#This Row],[Province_Number]],WikiTable[],4)</f>
        <v>Arabian region / Syria / The Middle East</v>
      </c>
      <c r="Q1856" t="str">
        <f>VLOOKUP(Table1[[#This Row],[Province_Number]],WikiTable[],12)</f>
        <v>Aleppo</v>
      </c>
      <c r="R1856" t="str">
        <f>VLOOKUP(Table1[[#This Row],[Province_Number]],WikiTable[],11)</f>
        <v>Naval supplies</v>
      </c>
      <c r="S1856" s="3"/>
    </row>
    <row r="1857" spans="1:19" x14ac:dyDescent="0.25">
      <c r="A1857">
        <v>1856</v>
      </c>
      <c r="B1857" t="s">
        <v>430</v>
      </c>
      <c r="C1857" t="s">
        <v>47</v>
      </c>
      <c r="D1857" t="s">
        <v>47</v>
      </c>
      <c r="E1857" t="s">
        <v>48</v>
      </c>
      <c r="F1857" t="s">
        <v>431</v>
      </c>
      <c r="G1857" t="s">
        <v>50</v>
      </c>
      <c r="H1857">
        <v>2000</v>
      </c>
      <c r="I1857" t="s">
        <v>1939</v>
      </c>
      <c r="J1857" t="s">
        <v>16</v>
      </c>
      <c r="K1857">
        <v>2</v>
      </c>
      <c r="L1857">
        <v>2</v>
      </c>
      <c r="M1857">
        <v>2</v>
      </c>
      <c r="O1857" t="str">
        <f>VLOOKUP(Table1[[#This Row],[Province_Number]],WikiTable[],3)</f>
        <v>Europe</v>
      </c>
      <c r="P1857" t="str">
        <f>VLOOKUP(Table1[[#This Row],[Province_Number]],WikiTable[],4)</f>
        <v>Caucasus</v>
      </c>
      <c r="Q1857" t="str">
        <f>VLOOKUP(Table1[[#This Row],[Province_Number]],WikiTable[],12)</f>
        <v>Crimea</v>
      </c>
      <c r="R1857" t="str">
        <f>VLOOKUP(Table1[[#This Row],[Province_Number]],WikiTable[],11)</f>
        <v>Wine</v>
      </c>
      <c r="S1857" s="3"/>
    </row>
    <row r="1858" spans="1:19" x14ac:dyDescent="0.25">
      <c r="A1858">
        <v>1857</v>
      </c>
      <c r="B1858" t="s">
        <v>432</v>
      </c>
      <c r="C1858" t="s">
        <v>20</v>
      </c>
      <c r="D1858" t="s">
        <v>20</v>
      </c>
      <c r="E1858" t="s">
        <v>433</v>
      </c>
      <c r="F1858" t="s">
        <v>184</v>
      </c>
      <c r="G1858" t="s">
        <v>15</v>
      </c>
      <c r="H1858">
        <v>2000</v>
      </c>
      <c r="I1858" t="s">
        <v>1939</v>
      </c>
      <c r="J1858" t="s">
        <v>16</v>
      </c>
      <c r="K1858">
        <v>2</v>
      </c>
      <c r="L1858">
        <v>2</v>
      </c>
      <c r="M1858">
        <v>1</v>
      </c>
      <c r="O1858" t="str">
        <f>VLOOKUP(Table1[[#This Row],[Province_Number]],WikiTable[],3)</f>
        <v>Europe</v>
      </c>
      <c r="P1858" t="str">
        <f>VLOOKUP(Table1[[#This Row],[Province_Number]],WikiTable[],4)</f>
        <v>German Region</v>
      </c>
      <c r="Q1858" t="str">
        <f>VLOOKUP(Table1[[#This Row],[Province_Number]],WikiTable[],12)</f>
        <v>Lübeck</v>
      </c>
      <c r="R1858" t="str">
        <f>VLOOKUP(Table1[[#This Row],[Province_Number]],WikiTable[],11)</f>
        <v>Salt</v>
      </c>
      <c r="S1858" s="3"/>
    </row>
    <row r="1859" spans="1:19" x14ac:dyDescent="0.25">
      <c r="A1859">
        <v>1858</v>
      </c>
      <c r="B1859" t="s">
        <v>434</v>
      </c>
      <c r="C1859" t="s">
        <v>20</v>
      </c>
      <c r="D1859" t="s">
        <v>20</v>
      </c>
      <c r="E1859" t="s">
        <v>21</v>
      </c>
      <c r="F1859" t="s">
        <v>376</v>
      </c>
      <c r="G1859" t="s">
        <v>15</v>
      </c>
      <c r="H1859">
        <v>2000</v>
      </c>
      <c r="I1859" t="s">
        <v>1939</v>
      </c>
      <c r="J1859" t="s">
        <v>16</v>
      </c>
      <c r="K1859">
        <v>4</v>
      </c>
      <c r="L1859">
        <v>4</v>
      </c>
      <c r="M1859">
        <v>2</v>
      </c>
      <c r="O1859" t="str">
        <f>VLOOKUP(Table1[[#This Row],[Province_Number]],WikiTable[],3)</f>
        <v>Europe</v>
      </c>
      <c r="P1859" t="str">
        <f>VLOOKUP(Table1[[#This Row],[Province_Number]],WikiTable[],4)</f>
        <v>German Region</v>
      </c>
      <c r="Q1859" t="str">
        <f>VLOOKUP(Table1[[#This Row],[Province_Number]],WikiTable[],12)</f>
        <v>Lübeck</v>
      </c>
      <c r="R1859" t="str">
        <f>VLOOKUP(Table1[[#This Row],[Province_Number]],WikiTable[],11)</f>
        <v>Naval supplies</v>
      </c>
      <c r="S1859" s="3"/>
    </row>
    <row r="1860" spans="1:19" x14ac:dyDescent="0.25">
      <c r="A1860">
        <v>1859</v>
      </c>
      <c r="B1860" t="s">
        <v>435</v>
      </c>
      <c r="C1860" t="s">
        <v>414</v>
      </c>
      <c r="D1860" t="s">
        <v>414</v>
      </c>
      <c r="E1860" t="s">
        <v>436</v>
      </c>
      <c r="F1860" t="s">
        <v>416</v>
      </c>
      <c r="G1860" t="s">
        <v>15</v>
      </c>
      <c r="H1860">
        <v>2000</v>
      </c>
      <c r="I1860" t="s">
        <v>1939</v>
      </c>
      <c r="J1860" t="s">
        <v>16</v>
      </c>
      <c r="K1860">
        <v>5</v>
      </c>
      <c r="L1860">
        <v>5</v>
      </c>
      <c r="M1860">
        <v>2</v>
      </c>
      <c r="O1860" t="str">
        <f>VLOOKUP(Table1[[#This Row],[Province_Number]],WikiTable[],3)</f>
        <v>Europe</v>
      </c>
      <c r="P1860" t="str">
        <f>VLOOKUP(Table1[[#This Row],[Province_Number]],WikiTable[],4)</f>
        <v>Wielkopolska / Prussia</v>
      </c>
      <c r="Q1860" t="str">
        <f>VLOOKUP(Table1[[#This Row],[Province_Number]],WikiTable[],12)</f>
        <v>Baltic Sea</v>
      </c>
      <c r="R1860" t="str">
        <f>VLOOKUP(Table1[[#This Row],[Province_Number]],WikiTable[],11)</f>
        <v>Grain</v>
      </c>
      <c r="S1860" s="3"/>
    </row>
    <row r="1861" spans="1:19" x14ac:dyDescent="0.25">
      <c r="A1861">
        <v>1860</v>
      </c>
      <c r="B1861" t="s">
        <v>438</v>
      </c>
      <c r="C1861" t="s">
        <v>13</v>
      </c>
      <c r="D1861" t="s">
        <v>13</v>
      </c>
      <c r="E1861" t="s">
        <v>439</v>
      </c>
      <c r="F1861" t="s">
        <v>440</v>
      </c>
      <c r="G1861" t="s">
        <v>15</v>
      </c>
      <c r="H1861">
        <v>2000</v>
      </c>
      <c r="I1861" t="s">
        <v>1939</v>
      </c>
      <c r="J1861" t="s">
        <v>16</v>
      </c>
      <c r="K1861">
        <v>2</v>
      </c>
      <c r="L1861">
        <v>2</v>
      </c>
      <c r="M1861">
        <v>2</v>
      </c>
      <c r="O1861" t="str">
        <f>VLOOKUP(Table1[[#This Row],[Province_Number]],WikiTable[],3)</f>
        <v>Europe</v>
      </c>
      <c r="P1861" t="str">
        <f>VLOOKUP(Table1[[#This Row],[Province_Number]],WikiTable[],4)</f>
        <v>Great Britain Region / Danelaw / British Isles / Mercia</v>
      </c>
      <c r="Q1861" t="str">
        <f>VLOOKUP(Table1[[#This Row],[Province_Number]],WikiTable[],12)</f>
        <v>English Channel</v>
      </c>
      <c r="R1861" t="str">
        <f>VLOOKUP(Table1[[#This Row],[Province_Number]],WikiTable[],11)</f>
        <v>Iron</v>
      </c>
      <c r="S1861" s="3"/>
    </row>
    <row r="1862" spans="1:19" x14ac:dyDescent="0.25">
      <c r="A1862">
        <v>1861</v>
      </c>
      <c r="B1862" t="s">
        <v>441</v>
      </c>
      <c r="C1862" t="s">
        <v>442</v>
      </c>
      <c r="D1862" t="s">
        <v>442</v>
      </c>
      <c r="E1862" t="s">
        <v>443</v>
      </c>
      <c r="F1862" t="s">
        <v>440</v>
      </c>
      <c r="G1862" t="s">
        <v>205</v>
      </c>
      <c r="H1862">
        <v>2000</v>
      </c>
      <c r="I1862" t="s">
        <v>1939</v>
      </c>
      <c r="J1862" t="s">
        <v>16</v>
      </c>
      <c r="K1862">
        <v>2</v>
      </c>
      <c r="L1862">
        <v>2</v>
      </c>
      <c r="M1862">
        <v>2</v>
      </c>
      <c r="O1862" t="str">
        <f>VLOOKUP(Table1[[#This Row],[Province_Number]],WikiTable[],3)</f>
        <v>Europe</v>
      </c>
      <c r="P1862" t="str">
        <f>VLOOKUP(Table1[[#This Row],[Province_Number]],WikiTable[],4)</f>
        <v>Great Britain Region / British Isles / Mercia</v>
      </c>
      <c r="Q1862" t="str">
        <f>VLOOKUP(Table1[[#This Row],[Province_Number]],WikiTable[],12)</f>
        <v>English Channel</v>
      </c>
      <c r="R1862" t="str">
        <f>VLOOKUP(Table1[[#This Row],[Province_Number]],WikiTable[],11)</f>
        <v>Iron</v>
      </c>
      <c r="S1862" s="3"/>
    </row>
    <row r="1863" spans="1:19" x14ac:dyDescent="0.25">
      <c r="A1863">
        <v>1862</v>
      </c>
      <c r="B1863" t="s">
        <v>444</v>
      </c>
      <c r="C1863" t="s">
        <v>40</v>
      </c>
      <c r="D1863" t="s">
        <v>40</v>
      </c>
      <c r="E1863" t="s">
        <v>41</v>
      </c>
      <c r="F1863" t="s">
        <v>36</v>
      </c>
      <c r="G1863" t="s">
        <v>15</v>
      </c>
      <c r="H1863">
        <v>2000</v>
      </c>
      <c r="I1863" t="s">
        <v>1939</v>
      </c>
      <c r="J1863" t="s">
        <v>16</v>
      </c>
      <c r="K1863">
        <v>8</v>
      </c>
      <c r="L1863">
        <v>8</v>
      </c>
      <c r="M1863">
        <v>4</v>
      </c>
      <c r="O1863" t="str">
        <f>VLOOKUP(Table1[[#This Row],[Province_Number]],WikiTable[],3)</f>
        <v>Europe</v>
      </c>
      <c r="P1863" t="str">
        <f>VLOOKUP(Table1[[#This Row],[Province_Number]],WikiTable[],4)</f>
        <v>Northern Italy / Italian Region / Kingdom of Italy</v>
      </c>
      <c r="Q1863" t="str">
        <f>VLOOKUP(Table1[[#This Row],[Province_Number]],WikiTable[],12)</f>
        <v>Venice</v>
      </c>
      <c r="R1863" t="str">
        <f>VLOOKUP(Table1[[#This Row],[Province_Number]],WikiTable[],11)</f>
        <v>Grain</v>
      </c>
      <c r="S1863" s="3"/>
    </row>
    <row r="1864" spans="1:19" x14ac:dyDescent="0.25">
      <c r="A1864">
        <v>1863</v>
      </c>
      <c r="B1864" t="s">
        <v>445</v>
      </c>
      <c r="C1864" t="s">
        <v>197</v>
      </c>
      <c r="D1864" t="s">
        <v>197</v>
      </c>
      <c r="E1864" t="s">
        <v>198</v>
      </c>
      <c r="F1864" t="s">
        <v>184</v>
      </c>
      <c r="G1864" t="s">
        <v>15</v>
      </c>
      <c r="H1864">
        <v>2000</v>
      </c>
      <c r="I1864" t="s">
        <v>1939</v>
      </c>
      <c r="J1864" t="s">
        <v>16</v>
      </c>
      <c r="K1864">
        <v>5</v>
      </c>
      <c r="L1864">
        <v>5</v>
      </c>
      <c r="M1864">
        <v>3</v>
      </c>
      <c r="O1864" t="str">
        <f>VLOOKUP(Table1[[#This Row],[Province_Number]],WikiTable[],3)</f>
        <v>Europe</v>
      </c>
      <c r="P1864" t="str">
        <f>VLOOKUP(Table1[[#This Row],[Province_Number]],WikiTable[],4)</f>
        <v>German Region / Austrian Region</v>
      </c>
      <c r="Q1864" t="str">
        <f>VLOOKUP(Table1[[#This Row],[Province_Number]],WikiTable[],12)</f>
        <v>Wien</v>
      </c>
      <c r="R1864" t="str">
        <f>VLOOKUP(Table1[[#This Row],[Province_Number]],WikiTable[],11)</f>
        <v>Grain</v>
      </c>
      <c r="S1864" s="3"/>
    </row>
    <row r="1865" spans="1:19" x14ac:dyDescent="0.25">
      <c r="A1865">
        <v>1864</v>
      </c>
      <c r="B1865" t="s">
        <v>446</v>
      </c>
      <c r="C1865" t="s">
        <v>47</v>
      </c>
      <c r="D1865" t="s">
        <v>47</v>
      </c>
      <c r="E1865" t="s">
        <v>48</v>
      </c>
      <c r="F1865" t="s">
        <v>87</v>
      </c>
      <c r="G1865" t="s">
        <v>50</v>
      </c>
      <c r="H1865">
        <v>2000</v>
      </c>
      <c r="I1865" t="s">
        <v>1939</v>
      </c>
      <c r="J1865" t="s">
        <v>16</v>
      </c>
      <c r="K1865">
        <v>3</v>
      </c>
      <c r="L1865">
        <v>3</v>
      </c>
      <c r="M1865">
        <v>3</v>
      </c>
      <c r="O1865" t="str">
        <f>VLOOKUP(Table1[[#This Row],[Province_Number]],WikiTable[],3)</f>
        <v>Europe</v>
      </c>
      <c r="P1865" t="str">
        <f>VLOOKUP(Table1[[#This Row],[Province_Number]],WikiTable[],4)</f>
        <v>Hungarian Region</v>
      </c>
      <c r="Q1865" t="str">
        <f>VLOOKUP(Table1[[#This Row],[Province_Number]],WikiTable[],12)</f>
        <v>Wien</v>
      </c>
      <c r="R1865" t="str">
        <f>VLOOKUP(Table1[[#This Row],[Province_Number]],WikiTable[],11)</f>
        <v>Grain</v>
      </c>
      <c r="S1865" s="3"/>
    </row>
    <row r="1866" spans="1:19" x14ac:dyDescent="0.25">
      <c r="A1866">
        <v>1865</v>
      </c>
      <c r="B1866" t="s">
        <v>447</v>
      </c>
      <c r="C1866" t="s">
        <v>20</v>
      </c>
      <c r="D1866" t="s">
        <v>20</v>
      </c>
      <c r="E1866" t="s">
        <v>21</v>
      </c>
      <c r="F1866" t="s">
        <v>22</v>
      </c>
      <c r="G1866" t="s">
        <v>15</v>
      </c>
      <c r="H1866">
        <v>2000</v>
      </c>
      <c r="I1866" t="s">
        <v>1939</v>
      </c>
      <c r="J1866" t="s">
        <v>16</v>
      </c>
      <c r="K1866">
        <v>8</v>
      </c>
      <c r="L1866">
        <v>8</v>
      </c>
      <c r="M1866">
        <v>3</v>
      </c>
      <c r="O1866" t="str">
        <f>VLOOKUP(Table1[[#This Row],[Province_Number]],WikiTable[],3)</f>
        <v>Europe</v>
      </c>
      <c r="P1866" t="str">
        <f>VLOOKUP(Table1[[#This Row],[Province_Number]],WikiTable[],4)</f>
        <v>Spanish Netherlands / The Low Countries</v>
      </c>
      <c r="Q1866" t="str">
        <f>VLOOKUP(Table1[[#This Row],[Province_Number]],WikiTable[],12)</f>
        <v>English Channel</v>
      </c>
      <c r="R1866" t="str">
        <f>VLOOKUP(Table1[[#This Row],[Province_Number]],WikiTable[],11)</f>
        <v>Cloth</v>
      </c>
      <c r="S1866" s="3"/>
    </row>
    <row r="1867" spans="1:19" x14ac:dyDescent="0.25">
      <c r="A1867">
        <v>1866</v>
      </c>
      <c r="B1867" t="s">
        <v>448</v>
      </c>
      <c r="C1867" t="s">
        <v>20</v>
      </c>
      <c r="D1867" t="s">
        <v>20</v>
      </c>
      <c r="E1867" t="s">
        <v>21</v>
      </c>
      <c r="F1867" t="s">
        <v>22</v>
      </c>
      <c r="G1867" t="s">
        <v>15</v>
      </c>
      <c r="H1867">
        <v>2000</v>
      </c>
      <c r="I1867" t="s">
        <v>1939</v>
      </c>
      <c r="J1867" t="s">
        <v>16</v>
      </c>
      <c r="K1867">
        <v>7</v>
      </c>
      <c r="L1867">
        <v>7</v>
      </c>
      <c r="M1867">
        <v>3</v>
      </c>
      <c r="O1867" t="str">
        <f>VLOOKUP(Table1[[#This Row],[Province_Number]],WikiTable[],3)</f>
        <v>Europe</v>
      </c>
      <c r="P1867" t="str">
        <f>VLOOKUP(Table1[[#This Row],[Province_Number]],WikiTable[],4)</f>
        <v>Spanish Netherlands / The Low Countries</v>
      </c>
      <c r="Q1867" t="str">
        <f>VLOOKUP(Table1[[#This Row],[Province_Number]],WikiTable[],12)</f>
        <v>Champagne</v>
      </c>
      <c r="R1867" t="str">
        <f>VLOOKUP(Table1[[#This Row],[Province_Number]],WikiTable[],11)</f>
        <v>Iron</v>
      </c>
      <c r="S1867" s="3"/>
    </row>
    <row r="1868" spans="1:19" x14ac:dyDescent="0.25">
      <c r="A1868">
        <v>1867</v>
      </c>
      <c r="B1868" t="s">
        <v>449</v>
      </c>
      <c r="C1868" t="s">
        <v>34</v>
      </c>
      <c r="D1868" t="s">
        <v>34</v>
      </c>
      <c r="E1868" t="s">
        <v>38</v>
      </c>
      <c r="F1868" t="s">
        <v>36</v>
      </c>
      <c r="G1868" t="s">
        <v>15</v>
      </c>
      <c r="H1868">
        <v>2000</v>
      </c>
      <c r="I1868" t="s">
        <v>1939</v>
      </c>
      <c r="J1868" t="s">
        <v>16</v>
      </c>
      <c r="K1868">
        <v>4</v>
      </c>
      <c r="L1868">
        <v>4</v>
      </c>
      <c r="M1868">
        <v>3</v>
      </c>
      <c r="O1868" t="str">
        <f>VLOOKUP(Table1[[#This Row],[Province_Number]],WikiTable[],3)</f>
        <v>Europe</v>
      </c>
      <c r="P1868" t="str">
        <f>VLOOKUP(Table1[[#This Row],[Province_Number]],WikiTable[],4)</f>
        <v>Helvetia</v>
      </c>
      <c r="Q1868" t="str">
        <f>VLOOKUP(Table1[[#This Row],[Province_Number]],WikiTable[],12)</f>
        <v>Genoa</v>
      </c>
      <c r="R1868" t="str">
        <f>VLOOKUP(Table1[[#This Row],[Province_Number]],WikiTable[],11)</f>
        <v>Wool</v>
      </c>
      <c r="S1868" s="3"/>
    </row>
    <row r="1869" spans="1:19" x14ac:dyDescent="0.25">
      <c r="A1869">
        <v>1868</v>
      </c>
      <c r="B1869" t="s">
        <v>450</v>
      </c>
      <c r="C1869" t="s">
        <v>197</v>
      </c>
      <c r="D1869" t="s">
        <v>197</v>
      </c>
      <c r="E1869" t="s">
        <v>198</v>
      </c>
      <c r="F1869" t="s">
        <v>184</v>
      </c>
      <c r="G1869" t="s">
        <v>15</v>
      </c>
      <c r="H1869">
        <v>2000</v>
      </c>
      <c r="I1869" t="s">
        <v>1939</v>
      </c>
      <c r="J1869" t="s">
        <v>16</v>
      </c>
      <c r="K1869">
        <v>7</v>
      </c>
      <c r="L1869">
        <v>7</v>
      </c>
      <c r="M1869">
        <v>4</v>
      </c>
      <c r="O1869" t="str">
        <f>VLOOKUP(Table1[[#This Row],[Province_Number]],WikiTable[],3)</f>
        <v>Europe</v>
      </c>
      <c r="P1869" t="str">
        <f>VLOOKUP(Table1[[#This Row],[Province_Number]],WikiTable[],4)</f>
        <v>German Region / Swabia</v>
      </c>
      <c r="Q1869" t="str">
        <f>VLOOKUP(Table1[[#This Row],[Province_Number]],WikiTable[],12)</f>
        <v>Wien</v>
      </c>
      <c r="R1869" t="str">
        <f>VLOOKUP(Table1[[#This Row],[Province_Number]],WikiTable[],11)</f>
        <v>Cloth</v>
      </c>
      <c r="S1869" s="3"/>
    </row>
    <row r="1870" spans="1:19" x14ac:dyDescent="0.25">
      <c r="A1870">
        <v>1869</v>
      </c>
      <c r="B1870" t="s">
        <v>451</v>
      </c>
      <c r="C1870" t="s">
        <v>34</v>
      </c>
      <c r="D1870" t="s">
        <v>34</v>
      </c>
      <c r="E1870" t="s">
        <v>38</v>
      </c>
      <c r="F1870" t="s">
        <v>36</v>
      </c>
      <c r="G1870" t="s">
        <v>15</v>
      </c>
      <c r="H1870">
        <v>2000</v>
      </c>
      <c r="I1870" t="s">
        <v>1939</v>
      </c>
      <c r="J1870" t="s">
        <v>16</v>
      </c>
      <c r="K1870">
        <v>4</v>
      </c>
      <c r="L1870">
        <v>4</v>
      </c>
      <c r="M1870">
        <v>2</v>
      </c>
      <c r="O1870" t="str">
        <f>VLOOKUP(Table1[[#This Row],[Province_Number]],WikiTable[],3)</f>
        <v>Europe</v>
      </c>
      <c r="P1870" t="str">
        <f>VLOOKUP(Table1[[#This Row],[Province_Number]],WikiTable[],4)</f>
        <v>Helvetia</v>
      </c>
      <c r="Q1870" t="str">
        <f>VLOOKUP(Table1[[#This Row],[Province_Number]],WikiTable[],12)</f>
        <v>Rheinland</v>
      </c>
      <c r="R1870" t="str">
        <f>VLOOKUP(Table1[[#This Row],[Province_Number]],WikiTable[],11)</f>
        <v>Wool</v>
      </c>
      <c r="S1870" s="3"/>
    </row>
    <row r="1871" spans="1:19" x14ac:dyDescent="0.25">
      <c r="A1871">
        <v>1870</v>
      </c>
      <c r="B1871" t="s">
        <v>453</v>
      </c>
      <c r="C1871" t="s">
        <v>197</v>
      </c>
      <c r="D1871" t="s">
        <v>197</v>
      </c>
      <c r="E1871" t="s">
        <v>198</v>
      </c>
      <c r="F1871" t="s">
        <v>184</v>
      </c>
      <c r="G1871" t="s">
        <v>15</v>
      </c>
      <c r="H1871">
        <v>2000</v>
      </c>
      <c r="I1871" t="s">
        <v>1939</v>
      </c>
      <c r="J1871" t="s">
        <v>16</v>
      </c>
      <c r="K1871">
        <v>3</v>
      </c>
      <c r="L1871">
        <v>3</v>
      </c>
      <c r="M1871">
        <v>2</v>
      </c>
      <c r="O1871" t="str">
        <f>VLOOKUP(Table1[[#This Row],[Province_Number]],WikiTable[],3)</f>
        <v>Europe</v>
      </c>
      <c r="P1871" t="str">
        <f>VLOOKUP(Table1[[#This Row],[Province_Number]],WikiTable[],4)</f>
        <v>Helvetia</v>
      </c>
      <c r="Q1871" t="str">
        <f>VLOOKUP(Table1[[#This Row],[Province_Number]],WikiTable[],12)</f>
        <v>Rheinland</v>
      </c>
      <c r="R1871" t="str">
        <f>VLOOKUP(Table1[[#This Row],[Province_Number]],WikiTable[],11)</f>
        <v>Wool</v>
      </c>
      <c r="S1871" s="3"/>
    </row>
    <row r="1872" spans="1:19" x14ac:dyDescent="0.25">
      <c r="A1872">
        <v>1871</v>
      </c>
      <c r="B1872" t="s">
        <v>454</v>
      </c>
      <c r="C1872" t="s">
        <v>34</v>
      </c>
      <c r="D1872" t="s">
        <v>34</v>
      </c>
      <c r="E1872" t="s">
        <v>38</v>
      </c>
      <c r="F1872" t="s">
        <v>36</v>
      </c>
      <c r="G1872" t="s">
        <v>15</v>
      </c>
      <c r="H1872">
        <v>2000</v>
      </c>
      <c r="I1872" t="s">
        <v>1939</v>
      </c>
      <c r="J1872" t="s">
        <v>16</v>
      </c>
      <c r="K1872">
        <v>3</v>
      </c>
      <c r="L1872">
        <v>3</v>
      </c>
      <c r="M1872">
        <v>1</v>
      </c>
      <c r="O1872" t="str">
        <f>VLOOKUP(Table1[[#This Row],[Province_Number]],WikiTable[],3)</f>
        <v>Europe</v>
      </c>
      <c r="P1872" t="str">
        <f>VLOOKUP(Table1[[#This Row],[Province_Number]],WikiTable[],4)</f>
        <v>Helvetia</v>
      </c>
      <c r="Q1872" t="str">
        <f>VLOOKUP(Table1[[#This Row],[Province_Number]],WikiTable[],12)</f>
        <v>Genoa</v>
      </c>
      <c r="R1872" t="str">
        <f>VLOOKUP(Table1[[#This Row],[Province_Number]],WikiTable[],11)</f>
        <v>Wool</v>
      </c>
      <c r="S1872" s="3"/>
    </row>
    <row r="1873" spans="1:19" x14ac:dyDescent="0.25">
      <c r="A1873">
        <v>1872</v>
      </c>
      <c r="B1873" t="s">
        <v>455</v>
      </c>
      <c r="C1873" t="s">
        <v>197</v>
      </c>
      <c r="D1873" t="s">
        <v>197</v>
      </c>
      <c r="E1873" t="s">
        <v>198</v>
      </c>
      <c r="F1873" t="s">
        <v>184</v>
      </c>
      <c r="G1873" t="s">
        <v>15</v>
      </c>
      <c r="H1873">
        <v>2000</v>
      </c>
      <c r="I1873" t="s">
        <v>1939</v>
      </c>
      <c r="J1873" t="s">
        <v>16</v>
      </c>
      <c r="K1873">
        <v>7</v>
      </c>
      <c r="L1873">
        <v>7</v>
      </c>
      <c r="M1873">
        <v>4</v>
      </c>
      <c r="O1873" t="str">
        <f>VLOOKUP(Table1[[#This Row],[Province_Number]],WikiTable[],3)</f>
        <v>Europe</v>
      </c>
      <c r="P1873" t="str">
        <f>VLOOKUP(Table1[[#This Row],[Province_Number]],WikiTable[],4)</f>
        <v>German Region / Swabia</v>
      </c>
      <c r="Q1873" t="str">
        <f>VLOOKUP(Table1[[#This Row],[Province_Number]],WikiTable[],12)</f>
        <v>Wien</v>
      </c>
      <c r="R1873" t="str">
        <f>VLOOKUP(Table1[[#This Row],[Province_Number]],WikiTable[],11)</f>
        <v>Cloth</v>
      </c>
      <c r="S1873" s="3"/>
    </row>
    <row r="1874" spans="1:19" x14ac:dyDescent="0.25">
      <c r="A1874">
        <v>1873</v>
      </c>
      <c r="B1874" t="s">
        <v>456</v>
      </c>
      <c r="C1874" t="s">
        <v>197</v>
      </c>
      <c r="D1874" t="s">
        <v>197</v>
      </c>
      <c r="E1874" t="s">
        <v>198</v>
      </c>
      <c r="F1874" t="s">
        <v>184</v>
      </c>
      <c r="G1874" t="s">
        <v>15</v>
      </c>
      <c r="H1874">
        <v>2000</v>
      </c>
      <c r="I1874" t="s">
        <v>1939</v>
      </c>
      <c r="J1874" t="s">
        <v>16</v>
      </c>
      <c r="K1874">
        <v>3</v>
      </c>
      <c r="L1874">
        <v>3</v>
      </c>
      <c r="M1874">
        <v>1</v>
      </c>
      <c r="O1874" t="str">
        <f>VLOOKUP(Table1[[#This Row],[Province_Number]],WikiTable[],3)</f>
        <v>Europe</v>
      </c>
      <c r="P1874" t="str">
        <f>VLOOKUP(Table1[[#This Row],[Province_Number]],WikiTable[],4)</f>
        <v>Helvetia</v>
      </c>
      <c r="Q1874" t="str">
        <f>VLOOKUP(Table1[[#This Row],[Province_Number]],WikiTable[],12)</f>
        <v>Venice</v>
      </c>
      <c r="R1874" t="str">
        <f>VLOOKUP(Table1[[#This Row],[Province_Number]],WikiTable[],11)</f>
        <v>Wool</v>
      </c>
      <c r="S1874" s="3"/>
    </row>
    <row r="1875" spans="1:19" x14ac:dyDescent="0.25">
      <c r="A1875">
        <v>1874</v>
      </c>
      <c r="B1875" t="s">
        <v>457</v>
      </c>
      <c r="C1875" t="s">
        <v>367</v>
      </c>
      <c r="D1875" t="s">
        <v>367</v>
      </c>
      <c r="E1875" t="s">
        <v>393</v>
      </c>
      <c r="F1875" t="s">
        <v>184</v>
      </c>
      <c r="G1875" t="s">
        <v>15</v>
      </c>
      <c r="H1875">
        <v>2000</v>
      </c>
      <c r="I1875" t="s">
        <v>1939</v>
      </c>
      <c r="J1875" t="s">
        <v>16</v>
      </c>
      <c r="K1875">
        <v>6</v>
      </c>
      <c r="L1875">
        <v>6</v>
      </c>
      <c r="M1875">
        <v>4</v>
      </c>
      <c r="O1875" t="str">
        <f>VLOOKUP(Table1[[#This Row],[Province_Number]],WikiTable[],3)</f>
        <v>Europe</v>
      </c>
      <c r="P1875" t="str">
        <f>VLOOKUP(Table1[[#This Row],[Province_Number]],WikiTable[],4)</f>
        <v>German Region</v>
      </c>
      <c r="Q1875" t="str">
        <f>VLOOKUP(Table1[[#This Row],[Province_Number]],WikiTable[],12)</f>
        <v>Lübeck</v>
      </c>
      <c r="R1875" t="str">
        <f>VLOOKUP(Table1[[#This Row],[Province_Number]],WikiTable[],11)</f>
        <v>Fish</v>
      </c>
      <c r="S1875" s="3"/>
    </row>
    <row r="1876" spans="1:19" x14ac:dyDescent="0.25">
      <c r="A1876">
        <v>1875</v>
      </c>
      <c r="B1876" t="s">
        <v>458</v>
      </c>
      <c r="C1876" t="s">
        <v>40</v>
      </c>
      <c r="D1876" t="s">
        <v>40</v>
      </c>
      <c r="E1876" t="s">
        <v>41</v>
      </c>
      <c r="F1876" t="s">
        <v>36</v>
      </c>
      <c r="G1876" t="s">
        <v>15</v>
      </c>
      <c r="H1876">
        <v>2000</v>
      </c>
      <c r="I1876" t="s">
        <v>1940</v>
      </c>
      <c r="J1876" t="s">
        <v>16</v>
      </c>
      <c r="O1876" t="str">
        <f>VLOOKUP(Table1[[#This Row],[Province_Number]],WikiTable[],3)</f>
        <v>Europe</v>
      </c>
      <c r="P1876" t="str">
        <f>VLOOKUP(Table1[[#This Row],[Province_Number]],WikiTable[],4)</f>
        <v>Northern Italy / Italian Region / Kingdom of Italy</v>
      </c>
      <c r="Q1876" t="str">
        <f>VLOOKUP(Table1[[#This Row],[Province_Number]],WikiTable[],12)</f>
        <v>Genoa</v>
      </c>
      <c r="R1876" t="str">
        <f>VLOOKUP(Table1[[#This Row],[Province_Number]],WikiTable[],11)</f>
        <v>Grain</v>
      </c>
      <c r="S1876" s="3"/>
    </row>
    <row r="1877" spans="1:19" x14ac:dyDescent="0.25">
      <c r="A1877">
        <v>1876</v>
      </c>
      <c r="B1877" t="s">
        <v>459</v>
      </c>
      <c r="C1877" t="s">
        <v>197</v>
      </c>
      <c r="D1877" t="s">
        <v>197</v>
      </c>
      <c r="E1877" t="s">
        <v>460</v>
      </c>
      <c r="F1877" t="s">
        <v>184</v>
      </c>
      <c r="G1877" t="s">
        <v>15</v>
      </c>
      <c r="H1877">
        <v>2000</v>
      </c>
      <c r="I1877" t="s">
        <v>1940</v>
      </c>
      <c r="J1877" t="s">
        <v>16</v>
      </c>
      <c r="O1877" t="str">
        <f>VLOOKUP(Table1[[#This Row],[Province_Number]],WikiTable[],3)</f>
        <v>Europe</v>
      </c>
      <c r="P1877" t="str">
        <f>VLOOKUP(Table1[[#This Row],[Province_Number]],WikiTable[],4)</f>
        <v>German Region / Franconia</v>
      </c>
      <c r="Q1877" t="str">
        <f>VLOOKUP(Table1[[#This Row],[Province_Number]],WikiTable[],12)</f>
        <v>Rheinland</v>
      </c>
      <c r="R1877" t="str">
        <f>VLOOKUP(Table1[[#This Row],[Province_Number]],WikiTable[],11)</f>
        <v>Grain</v>
      </c>
      <c r="S1877" s="3"/>
    </row>
    <row r="1878" spans="1:19" x14ac:dyDescent="0.25">
      <c r="A1878">
        <v>1877</v>
      </c>
      <c r="B1878" t="s">
        <v>461</v>
      </c>
      <c r="C1878" t="s">
        <v>1860</v>
      </c>
      <c r="D1878" t="s">
        <v>1860</v>
      </c>
      <c r="E1878" t="s">
        <v>1861</v>
      </c>
      <c r="F1878" t="s">
        <v>63</v>
      </c>
      <c r="G1878" t="s">
        <v>15</v>
      </c>
      <c r="H1878">
        <v>2000</v>
      </c>
      <c r="I1878" t="s">
        <v>1940</v>
      </c>
      <c r="J1878" t="s">
        <v>16</v>
      </c>
      <c r="O1878" t="str">
        <f>VLOOKUP(Table1[[#This Row],[Province_Number]],WikiTable[],3)</f>
        <v>Europe</v>
      </c>
      <c r="P1878" t="str">
        <f>VLOOKUP(Table1[[#This Row],[Province_Number]],WikiTable[],4)</f>
        <v>Gallia / French Region</v>
      </c>
      <c r="Q1878" t="str">
        <f>VLOOKUP(Table1[[#This Row],[Province_Number]],WikiTable[],12)</f>
        <v>Champagne</v>
      </c>
      <c r="R1878" t="str">
        <f>VLOOKUP(Table1[[#This Row],[Province_Number]],WikiTable[],11)</f>
        <v>Salt</v>
      </c>
      <c r="S1878" s="3"/>
    </row>
    <row r="1879" spans="1:19" x14ac:dyDescent="0.25">
      <c r="A1879">
        <v>1878</v>
      </c>
      <c r="B1879" t="s">
        <v>462</v>
      </c>
      <c r="C1879" t="s">
        <v>20</v>
      </c>
      <c r="D1879" t="s">
        <v>20</v>
      </c>
      <c r="E1879" t="s">
        <v>21</v>
      </c>
      <c r="F1879" t="s">
        <v>22</v>
      </c>
      <c r="G1879" t="s">
        <v>15</v>
      </c>
      <c r="H1879">
        <v>2000</v>
      </c>
      <c r="I1879" t="s">
        <v>1940</v>
      </c>
      <c r="J1879" t="s">
        <v>16</v>
      </c>
      <c r="O1879" t="str">
        <f>VLOOKUP(Table1[[#This Row],[Province_Number]],WikiTable[],3)</f>
        <v>Europe</v>
      </c>
      <c r="P1879" t="str">
        <f>VLOOKUP(Table1[[#This Row],[Province_Number]],WikiTable[],4)</f>
        <v>Lotharingia / German Region</v>
      </c>
      <c r="Q1879" t="str">
        <f>VLOOKUP(Table1[[#This Row],[Province_Number]],WikiTable[],12)</f>
        <v>Rheinland</v>
      </c>
      <c r="R1879" t="str">
        <f>VLOOKUP(Table1[[#This Row],[Province_Number]],WikiTable[],11)</f>
        <v>Grain</v>
      </c>
      <c r="S1879" s="3"/>
    </row>
    <row r="1880" spans="1:19" x14ac:dyDescent="0.25">
      <c r="A1880">
        <v>1879</v>
      </c>
      <c r="B1880" t="s">
        <v>463</v>
      </c>
      <c r="C1880" t="s">
        <v>113</v>
      </c>
      <c r="D1880" t="s">
        <v>113</v>
      </c>
      <c r="E1880" t="s">
        <v>113</v>
      </c>
      <c r="F1880" t="s">
        <v>63</v>
      </c>
      <c r="G1880" t="s">
        <v>15</v>
      </c>
      <c r="H1880">
        <v>2000</v>
      </c>
      <c r="I1880" t="s">
        <v>1940</v>
      </c>
      <c r="J1880" t="s">
        <v>16</v>
      </c>
      <c r="O1880" t="str">
        <f>VLOOKUP(Table1[[#This Row],[Province_Number]],WikiTable[],3)</f>
        <v>Europe</v>
      </c>
      <c r="P1880" t="str">
        <f>VLOOKUP(Table1[[#This Row],[Province_Number]],WikiTable[],4)</f>
        <v>Gallia / French Region</v>
      </c>
      <c r="Q1880" t="str">
        <f>VLOOKUP(Table1[[#This Row],[Province_Number]],WikiTable[],12)</f>
        <v>Champagne</v>
      </c>
      <c r="R1880" t="str">
        <f>VLOOKUP(Table1[[#This Row],[Province_Number]],WikiTable[],11)</f>
        <v>Cloth</v>
      </c>
      <c r="S1880" s="3"/>
    </row>
    <row r="1881" spans="1:19" x14ac:dyDescent="0.25">
      <c r="A1881">
        <v>1880</v>
      </c>
      <c r="B1881" t="s">
        <v>465</v>
      </c>
      <c r="C1881" t="s">
        <v>1858</v>
      </c>
      <c r="D1881" t="s">
        <v>1858</v>
      </c>
      <c r="E1881" t="s">
        <v>1859</v>
      </c>
      <c r="F1881" t="s">
        <v>36</v>
      </c>
      <c r="G1881" t="s">
        <v>15</v>
      </c>
      <c r="H1881">
        <v>2000</v>
      </c>
      <c r="I1881" t="s">
        <v>1940</v>
      </c>
      <c r="J1881" t="s">
        <v>16</v>
      </c>
      <c r="O1881" t="str">
        <f>VLOOKUP(Table1[[#This Row],[Province_Number]],WikiTable[],3)</f>
        <v>Europe</v>
      </c>
      <c r="P1881" t="str">
        <f>VLOOKUP(Table1[[#This Row],[Province_Number]],WikiTable[],4)</f>
        <v>Lotharingia / German Region</v>
      </c>
      <c r="Q1881" t="str">
        <f>VLOOKUP(Table1[[#This Row],[Province_Number]],WikiTable[],12)</f>
        <v>Rheinland</v>
      </c>
      <c r="R1881" t="str">
        <f>VLOOKUP(Table1[[#This Row],[Province_Number]],WikiTable[],11)</f>
        <v>Iron</v>
      </c>
      <c r="S1881" s="3"/>
    </row>
    <row r="1882" spans="1:19" x14ac:dyDescent="0.25">
      <c r="A1882">
        <v>1881</v>
      </c>
      <c r="B1882" t="s">
        <v>466</v>
      </c>
      <c r="C1882" t="s">
        <v>256</v>
      </c>
      <c r="D1882" t="s">
        <v>256</v>
      </c>
      <c r="E1882" t="s">
        <v>256</v>
      </c>
      <c r="F1882" t="s">
        <v>467</v>
      </c>
      <c r="G1882" t="s">
        <v>468</v>
      </c>
      <c r="H1882">
        <v>1000</v>
      </c>
      <c r="I1882" t="s">
        <v>469</v>
      </c>
      <c r="J1882" t="s">
        <v>16</v>
      </c>
      <c r="O1882" t="str">
        <f>VLOOKUP(Table1[[#This Row],[Province_Number]],WikiTable[],3)</f>
        <v>North America</v>
      </c>
      <c r="P1882" t="str">
        <f>VLOOKUP(Table1[[#This Row],[Province_Number]],WikiTable[],4)</f>
        <v>The Caribbean</v>
      </c>
      <c r="Q1882" t="str">
        <f>VLOOKUP(Table1[[#This Row],[Province_Number]],WikiTable[],12)</f>
        <v>Caribbean</v>
      </c>
      <c r="R1882" t="str">
        <f>VLOOKUP(Table1[[#This Row],[Province_Number]],WikiTable[],11)</f>
        <v>Unknown</v>
      </c>
      <c r="S1882" s="3"/>
    </row>
    <row r="1883" spans="1:19" x14ac:dyDescent="0.25">
      <c r="A1883">
        <v>1882</v>
      </c>
      <c r="B1883" t="s">
        <v>470</v>
      </c>
      <c r="C1883" t="s">
        <v>1881</v>
      </c>
      <c r="D1883" t="s">
        <v>1881</v>
      </c>
      <c r="E1883" t="s">
        <v>1882</v>
      </c>
      <c r="F1883" t="s">
        <v>72</v>
      </c>
      <c r="G1883" t="s">
        <v>73</v>
      </c>
      <c r="H1883">
        <v>2000</v>
      </c>
      <c r="I1883" t="s">
        <v>1940</v>
      </c>
      <c r="J1883" t="s">
        <v>16</v>
      </c>
      <c r="O1883" t="str">
        <f>VLOOKUP(Table1[[#This Row],[Province_Number]],WikiTable[],3)</f>
        <v>Africa</v>
      </c>
      <c r="P1883" t="str">
        <f>VLOOKUP(Table1[[#This Row],[Province_Number]],WikiTable[],4)</f>
        <v>Maghreb al-Awsat / North Africa</v>
      </c>
      <c r="Q1883" t="str">
        <f>VLOOKUP(Table1[[#This Row],[Province_Number]],WikiTable[],12)</f>
        <v>Tunis</v>
      </c>
      <c r="R1883" t="str">
        <f>VLOOKUP(Table1[[#This Row],[Province_Number]],WikiTable[],11)</f>
        <v>Naval supplies</v>
      </c>
      <c r="S1883" s="3"/>
    </row>
    <row r="1884" spans="1:19" x14ac:dyDescent="0.25">
      <c r="A1884">
        <v>1883</v>
      </c>
      <c r="B1884" t="s">
        <v>3676</v>
      </c>
      <c r="I1884" t="s">
        <v>4308</v>
      </c>
      <c r="O1884" s="3" t="str">
        <f>VLOOKUP(Table1[[#This Row],[Province_Number]],WikiTable[],3)</f>
        <v>Lake</v>
      </c>
      <c r="P1884" s="3">
        <f>VLOOKUP(Table1[[#This Row],[Province_Number]],WikiTable[],4)</f>
        <v>0</v>
      </c>
      <c r="Q1884" s="3">
        <f>VLOOKUP(Table1[[#This Row],[Province_Number]],WikiTable[],12)</f>
        <v>0</v>
      </c>
      <c r="R1884" s="3">
        <f>VLOOKUP(Table1[[#This Row],[Province_Number]],WikiTable[],11)</f>
        <v>0</v>
      </c>
      <c r="S1884" s="3"/>
    </row>
    <row r="1885" spans="1:19" x14ac:dyDescent="0.25">
      <c r="A1885">
        <v>1884</v>
      </c>
      <c r="B1885" t="s">
        <v>3677</v>
      </c>
      <c r="I1885" t="s">
        <v>4308</v>
      </c>
      <c r="O1885" s="3" t="str">
        <f>VLOOKUP(Table1[[#This Row],[Province_Number]],WikiTable[],3)</f>
        <v>Lake</v>
      </c>
      <c r="P1885" s="3">
        <f>VLOOKUP(Table1[[#This Row],[Province_Number]],WikiTable[],4)</f>
        <v>0</v>
      </c>
      <c r="Q1885" s="3">
        <f>VLOOKUP(Table1[[#This Row],[Province_Number]],WikiTable[],12)</f>
        <v>0</v>
      </c>
      <c r="R1885" s="3">
        <f>VLOOKUP(Table1[[#This Row],[Province_Number]],WikiTable[],11)</f>
        <v>0</v>
      </c>
      <c r="S1885" s="3"/>
    </row>
    <row r="1886" spans="1:19" x14ac:dyDescent="0.25">
      <c r="A1886">
        <v>1885</v>
      </c>
      <c r="B1886" t="s">
        <v>3678</v>
      </c>
      <c r="I1886" t="s">
        <v>4308</v>
      </c>
      <c r="O1886" s="3" t="str">
        <f>VLOOKUP(Table1[[#This Row],[Province_Number]],WikiTable[],3)</f>
        <v>Lake</v>
      </c>
      <c r="P1886" s="3">
        <f>VLOOKUP(Table1[[#This Row],[Province_Number]],WikiTable[],4)</f>
        <v>0</v>
      </c>
      <c r="Q1886" s="3">
        <f>VLOOKUP(Table1[[#This Row],[Province_Number]],WikiTable[],12)</f>
        <v>0</v>
      </c>
      <c r="R1886" s="3">
        <f>VLOOKUP(Table1[[#This Row],[Province_Number]],WikiTable[],11)</f>
        <v>0</v>
      </c>
      <c r="S1886" s="3"/>
    </row>
    <row r="1887" spans="1:19" x14ac:dyDescent="0.25">
      <c r="A1887">
        <v>1886</v>
      </c>
      <c r="B1887" t="s">
        <v>3679</v>
      </c>
      <c r="I1887" t="s">
        <v>4301</v>
      </c>
      <c r="O1887" s="3" t="str">
        <f>VLOOKUP(Table1[[#This Row],[Province_Number]],WikiTable[],3)</f>
        <v>Lake</v>
      </c>
      <c r="P1887" s="3">
        <f>VLOOKUP(Table1[[#This Row],[Province_Number]],WikiTable[],4)</f>
        <v>0</v>
      </c>
      <c r="Q1887" s="3">
        <f>VLOOKUP(Table1[[#This Row],[Province_Number]],WikiTable[],12)</f>
        <v>0</v>
      </c>
      <c r="R1887" s="3">
        <f>VLOOKUP(Table1[[#This Row],[Province_Number]],WikiTable[],11)</f>
        <v>0</v>
      </c>
      <c r="S1887" s="3"/>
    </row>
    <row r="1888" spans="1:19" x14ac:dyDescent="0.25">
      <c r="A1888">
        <v>1887</v>
      </c>
      <c r="B1888" t="s">
        <v>3680</v>
      </c>
      <c r="I1888" t="s">
        <v>4301</v>
      </c>
      <c r="O1888" s="3" t="str">
        <f>VLOOKUP(Table1[[#This Row],[Province_Number]],WikiTable[],3)</f>
        <v>Lake</v>
      </c>
      <c r="P1888" s="3">
        <f>VLOOKUP(Table1[[#This Row],[Province_Number]],WikiTable[],4)</f>
        <v>0</v>
      </c>
      <c r="Q1888" s="3">
        <f>VLOOKUP(Table1[[#This Row],[Province_Number]],WikiTable[],12)</f>
        <v>0</v>
      </c>
      <c r="R1888" s="3">
        <f>VLOOKUP(Table1[[#This Row],[Province_Number]],WikiTable[],11)</f>
        <v>0</v>
      </c>
      <c r="S1888" s="3"/>
    </row>
    <row r="1889" spans="1:19" x14ac:dyDescent="0.25">
      <c r="A1889">
        <v>1888</v>
      </c>
      <c r="B1889" t="s">
        <v>3681</v>
      </c>
      <c r="I1889" t="s">
        <v>4309</v>
      </c>
      <c r="O1889" s="3" t="str">
        <f>VLOOKUP(Table1[[#This Row],[Province_Number]],WikiTable[],3)</f>
        <v>Lake</v>
      </c>
      <c r="P1889" s="3">
        <f>VLOOKUP(Table1[[#This Row],[Province_Number]],WikiTable[],4)</f>
        <v>0</v>
      </c>
      <c r="Q1889" s="3">
        <f>VLOOKUP(Table1[[#This Row],[Province_Number]],WikiTable[],12)</f>
        <v>0</v>
      </c>
      <c r="R1889" s="3">
        <f>VLOOKUP(Table1[[#This Row],[Province_Number]],WikiTable[],11)</f>
        <v>0</v>
      </c>
      <c r="S1889" s="3"/>
    </row>
    <row r="1890" spans="1:19" x14ac:dyDescent="0.25">
      <c r="A1890">
        <v>1889</v>
      </c>
      <c r="B1890" t="s">
        <v>3682</v>
      </c>
      <c r="I1890" t="s">
        <v>4301</v>
      </c>
      <c r="O1890" s="3" t="str">
        <f>VLOOKUP(Table1[[#This Row],[Province_Number]],WikiTable[],3)</f>
        <v>Lake</v>
      </c>
      <c r="P1890" s="3">
        <f>VLOOKUP(Table1[[#This Row],[Province_Number]],WikiTable[],4)</f>
        <v>0</v>
      </c>
      <c r="Q1890" s="3">
        <f>VLOOKUP(Table1[[#This Row],[Province_Number]],WikiTable[],12)</f>
        <v>0</v>
      </c>
      <c r="R1890" s="3">
        <f>VLOOKUP(Table1[[#This Row],[Province_Number]],WikiTable[],11)</f>
        <v>0</v>
      </c>
      <c r="S1890" s="3"/>
    </row>
    <row r="1891" spans="1:19" x14ac:dyDescent="0.25">
      <c r="A1891">
        <v>1890</v>
      </c>
      <c r="B1891" t="s">
        <v>3683</v>
      </c>
      <c r="I1891" t="s">
        <v>4301</v>
      </c>
      <c r="O1891" s="3" t="str">
        <f>VLOOKUP(Table1[[#This Row],[Province_Number]],WikiTable[],3)</f>
        <v>Lake</v>
      </c>
      <c r="P1891" s="3">
        <f>VLOOKUP(Table1[[#This Row],[Province_Number]],WikiTable[],4)</f>
        <v>0</v>
      </c>
      <c r="Q1891" s="3">
        <f>VLOOKUP(Table1[[#This Row],[Province_Number]],WikiTable[],12)</f>
        <v>0</v>
      </c>
      <c r="R1891" s="3">
        <f>VLOOKUP(Table1[[#This Row],[Province_Number]],WikiTable[],11)</f>
        <v>0</v>
      </c>
      <c r="S1891" s="3"/>
    </row>
    <row r="1892" spans="1:19" x14ac:dyDescent="0.25">
      <c r="A1892">
        <v>1891</v>
      </c>
      <c r="B1892" t="s">
        <v>3684</v>
      </c>
      <c r="I1892" t="s">
        <v>4307</v>
      </c>
      <c r="O1892" s="3" t="str">
        <f>VLOOKUP(Table1[[#This Row],[Province_Number]],WikiTable[],3)</f>
        <v>Lake</v>
      </c>
      <c r="P1892" s="3">
        <f>VLOOKUP(Table1[[#This Row],[Province_Number]],WikiTable[],4)</f>
        <v>0</v>
      </c>
      <c r="Q1892" s="3">
        <f>VLOOKUP(Table1[[#This Row],[Province_Number]],WikiTable[],12)</f>
        <v>0</v>
      </c>
      <c r="R1892" s="3">
        <f>VLOOKUP(Table1[[#This Row],[Province_Number]],WikiTable[],11)</f>
        <v>0</v>
      </c>
      <c r="S1892" s="3"/>
    </row>
    <row r="1893" spans="1:19" x14ac:dyDescent="0.25">
      <c r="A1893">
        <v>1892</v>
      </c>
      <c r="B1893" t="s">
        <v>3685</v>
      </c>
      <c r="I1893" t="s">
        <v>4304</v>
      </c>
      <c r="O1893" s="3" t="str">
        <f>VLOOKUP(Table1[[#This Row],[Province_Number]],WikiTable[],3)</f>
        <v>Lake</v>
      </c>
      <c r="P1893" s="3">
        <f>VLOOKUP(Table1[[#This Row],[Province_Number]],WikiTable[],4)</f>
        <v>0</v>
      </c>
      <c r="Q1893" s="3">
        <f>VLOOKUP(Table1[[#This Row],[Province_Number]],WikiTable[],12)</f>
        <v>0</v>
      </c>
      <c r="R1893" s="3">
        <f>VLOOKUP(Table1[[#This Row],[Province_Number]],WikiTable[],11)</f>
        <v>0</v>
      </c>
      <c r="S1893" s="3"/>
    </row>
    <row r="1894" spans="1:19" x14ac:dyDescent="0.25">
      <c r="A1894">
        <v>1893</v>
      </c>
      <c r="B1894" t="s">
        <v>3686</v>
      </c>
      <c r="I1894" t="s">
        <v>4304</v>
      </c>
      <c r="O1894" s="3" t="str">
        <f>VLOOKUP(Table1[[#This Row],[Province_Number]],WikiTable[],3)</f>
        <v>Lake</v>
      </c>
      <c r="P1894" s="3">
        <f>VLOOKUP(Table1[[#This Row],[Province_Number]],WikiTable[],4)</f>
        <v>0</v>
      </c>
      <c r="Q1894" s="3">
        <f>VLOOKUP(Table1[[#This Row],[Province_Number]],WikiTable[],12)</f>
        <v>0</v>
      </c>
      <c r="R1894" s="3">
        <f>VLOOKUP(Table1[[#This Row],[Province_Number]],WikiTable[],11)</f>
        <v>0</v>
      </c>
      <c r="S1894" s="3"/>
    </row>
    <row r="1895" spans="1:19" x14ac:dyDescent="0.25">
      <c r="A1895">
        <v>1894</v>
      </c>
      <c r="B1895" t="s">
        <v>3687</v>
      </c>
      <c r="I1895" t="s">
        <v>4304</v>
      </c>
      <c r="O1895" s="3" t="str">
        <f>VLOOKUP(Table1[[#This Row],[Province_Number]],WikiTable[],3)</f>
        <v>Lake</v>
      </c>
      <c r="P1895" s="3">
        <f>VLOOKUP(Table1[[#This Row],[Province_Number]],WikiTable[],4)</f>
        <v>0</v>
      </c>
      <c r="Q1895" s="3">
        <f>VLOOKUP(Table1[[#This Row],[Province_Number]],WikiTable[],12)</f>
        <v>0</v>
      </c>
      <c r="R1895" s="3">
        <f>VLOOKUP(Table1[[#This Row],[Province_Number]],WikiTable[],11)</f>
        <v>0</v>
      </c>
      <c r="S1895" s="3"/>
    </row>
    <row r="1896" spans="1:19" x14ac:dyDescent="0.25">
      <c r="A1896">
        <v>1895</v>
      </c>
      <c r="B1896" t="s">
        <v>3688</v>
      </c>
      <c r="I1896" t="s">
        <v>4291</v>
      </c>
      <c r="O1896" s="3" t="str">
        <f>VLOOKUP(Table1[[#This Row],[Province_Number]],WikiTable[],3)</f>
        <v>Lake</v>
      </c>
      <c r="P1896" s="3">
        <f>VLOOKUP(Table1[[#This Row],[Province_Number]],WikiTable[],4)</f>
        <v>0</v>
      </c>
      <c r="Q1896" s="3">
        <f>VLOOKUP(Table1[[#This Row],[Province_Number]],WikiTable[],12)</f>
        <v>0</v>
      </c>
      <c r="R1896" s="3">
        <f>VLOOKUP(Table1[[#This Row],[Province_Number]],WikiTable[],11)</f>
        <v>0</v>
      </c>
      <c r="S1896" s="3"/>
    </row>
    <row r="1897" spans="1:19" x14ac:dyDescent="0.25">
      <c r="A1897">
        <v>1896</v>
      </c>
      <c r="B1897" t="s">
        <v>3689</v>
      </c>
      <c r="I1897" t="s">
        <v>4291</v>
      </c>
      <c r="O1897" s="3" t="str">
        <f>VLOOKUP(Table1[[#This Row],[Province_Number]],WikiTable[],3)</f>
        <v>Lake</v>
      </c>
      <c r="P1897" s="3">
        <f>VLOOKUP(Table1[[#This Row],[Province_Number]],WikiTable[],4)</f>
        <v>0</v>
      </c>
      <c r="Q1897" s="3">
        <f>VLOOKUP(Table1[[#This Row],[Province_Number]],WikiTable[],12)</f>
        <v>0</v>
      </c>
      <c r="R1897" s="3">
        <f>VLOOKUP(Table1[[#This Row],[Province_Number]],WikiTable[],11)</f>
        <v>0</v>
      </c>
      <c r="S1897" s="3"/>
    </row>
    <row r="1898" spans="1:19" x14ac:dyDescent="0.25">
      <c r="A1898">
        <v>1897</v>
      </c>
      <c r="B1898" t="s">
        <v>3690</v>
      </c>
      <c r="I1898" t="s">
        <v>4291</v>
      </c>
      <c r="O1898" s="3" t="str">
        <f>VLOOKUP(Table1[[#This Row],[Province_Number]],WikiTable[],3)</f>
        <v>Lake</v>
      </c>
      <c r="P1898" s="3">
        <f>VLOOKUP(Table1[[#This Row],[Province_Number]],WikiTable[],4)</f>
        <v>0</v>
      </c>
      <c r="Q1898" s="3">
        <f>VLOOKUP(Table1[[#This Row],[Province_Number]],WikiTable[],12)</f>
        <v>0</v>
      </c>
      <c r="R1898" s="3">
        <f>VLOOKUP(Table1[[#This Row],[Province_Number]],WikiTable[],11)</f>
        <v>0</v>
      </c>
      <c r="S1898" s="3"/>
    </row>
    <row r="1899" spans="1:19" x14ac:dyDescent="0.25">
      <c r="A1899">
        <v>1898</v>
      </c>
      <c r="B1899" t="s">
        <v>3691</v>
      </c>
      <c r="I1899" t="s">
        <v>4291</v>
      </c>
      <c r="O1899" s="3" t="str">
        <f>VLOOKUP(Table1[[#This Row],[Province_Number]],WikiTable[],3)</f>
        <v>Lake</v>
      </c>
      <c r="P1899" s="3">
        <f>VLOOKUP(Table1[[#This Row],[Province_Number]],WikiTable[],4)</f>
        <v>0</v>
      </c>
      <c r="Q1899" s="3">
        <f>VLOOKUP(Table1[[#This Row],[Province_Number]],WikiTable[],12)</f>
        <v>0</v>
      </c>
      <c r="R1899" s="3">
        <f>VLOOKUP(Table1[[#This Row],[Province_Number]],WikiTable[],11)</f>
        <v>0</v>
      </c>
      <c r="S1899" s="3"/>
    </row>
    <row r="1900" spans="1:19" x14ac:dyDescent="0.25">
      <c r="A1900">
        <v>1899</v>
      </c>
      <c r="B1900" t="s">
        <v>3692</v>
      </c>
      <c r="I1900" t="s">
        <v>4294</v>
      </c>
      <c r="O1900" s="3" t="str">
        <f>VLOOKUP(Table1[[#This Row],[Province_Number]],WikiTable[],3)</f>
        <v>Lake</v>
      </c>
      <c r="P1900" s="3">
        <f>VLOOKUP(Table1[[#This Row],[Province_Number]],WikiTable[],4)</f>
        <v>0</v>
      </c>
      <c r="Q1900" s="3">
        <f>VLOOKUP(Table1[[#This Row],[Province_Number]],WikiTable[],12)</f>
        <v>0</v>
      </c>
      <c r="R1900" s="3">
        <f>VLOOKUP(Table1[[#This Row],[Province_Number]],WikiTable[],11)</f>
        <v>0</v>
      </c>
      <c r="S1900" s="3"/>
    </row>
    <row r="1901" spans="1:19" x14ac:dyDescent="0.25">
      <c r="A1901">
        <v>1900</v>
      </c>
      <c r="B1901" t="s">
        <v>3693</v>
      </c>
      <c r="I1901" t="s">
        <v>4294</v>
      </c>
      <c r="O1901" s="3" t="str">
        <f>VLOOKUP(Table1[[#This Row],[Province_Number]],WikiTable[],3)</f>
        <v>Lake</v>
      </c>
      <c r="P1901" s="3">
        <f>VLOOKUP(Table1[[#This Row],[Province_Number]],WikiTable[],4)</f>
        <v>0</v>
      </c>
      <c r="Q1901" s="3">
        <f>VLOOKUP(Table1[[#This Row],[Province_Number]],WikiTable[],12)</f>
        <v>0</v>
      </c>
      <c r="R1901" s="3">
        <f>VLOOKUP(Table1[[#This Row],[Province_Number]],WikiTable[],11)</f>
        <v>0</v>
      </c>
      <c r="S1901" s="3"/>
    </row>
    <row r="1902" spans="1:19" x14ac:dyDescent="0.25">
      <c r="A1902">
        <v>1901</v>
      </c>
      <c r="B1902" t="s">
        <v>3694</v>
      </c>
      <c r="O1902" s="3" t="str">
        <f>VLOOKUP(Table1[[#This Row],[Province_Number]],WikiTable[],3)</f>
        <v>Africa</v>
      </c>
      <c r="P1902" s="3" t="str">
        <f>VLOOKUP(Table1[[#This Row],[Province_Number]],WikiTable[],4)</f>
        <v>Congo / Central Africa</v>
      </c>
      <c r="Q1902" s="3" t="str">
        <f>VLOOKUP(Table1[[#This Row],[Province_Number]],WikiTable[],12)</f>
        <v>Ivory Coast</v>
      </c>
      <c r="R1902" s="3" t="str">
        <f>VLOOKUP(Table1[[#This Row],[Province_Number]],WikiTable[],11)</f>
        <v>Copper</v>
      </c>
      <c r="S1902" s="3"/>
    </row>
    <row r="1903" spans="1:19" x14ac:dyDescent="0.25">
      <c r="A1903">
        <v>1902</v>
      </c>
      <c r="B1903" t="s">
        <v>474</v>
      </c>
      <c r="I1903" t="s">
        <v>25</v>
      </c>
      <c r="J1903" t="s">
        <v>16</v>
      </c>
      <c r="O1903" t="str">
        <f>VLOOKUP(Table1[[#This Row],[Province_Number]],WikiTable[],3)</f>
        <v>Lake</v>
      </c>
      <c r="P1903">
        <f>VLOOKUP(Table1[[#This Row],[Province_Number]],WikiTable[],4)</f>
        <v>0</v>
      </c>
      <c r="Q1903">
        <f>VLOOKUP(Table1[[#This Row],[Province_Number]],WikiTable[],12)</f>
        <v>0</v>
      </c>
      <c r="R1903">
        <f>VLOOKUP(Table1[[#This Row],[Province_Number]],WikiTable[],11)</f>
        <v>0</v>
      </c>
      <c r="S1903" s="3"/>
    </row>
    <row r="1904" spans="1:19" x14ac:dyDescent="0.25">
      <c r="A1904">
        <v>1903</v>
      </c>
      <c r="B1904" t="s">
        <v>475</v>
      </c>
      <c r="I1904" t="s">
        <v>25</v>
      </c>
      <c r="J1904" t="s">
        <v>16</v>
      </c>
      <c r="O1904" t="str">
        <f>VLOOKUP(Table1[[#This Row],[Province_Number]],WikiTable[],3)</f>
        <v>Lake</v>
      </c>
      <c r="P1904">
        <f>VLOOKUP(Table1[[#This Row],[Province_Number]],WikiTable[],4)</f>
        <v>0</v>
      </c>
      <c r="Q1904">
        <f>VLOOKUP(Table1[[#This Row],[Province_Number]],WikiTable[],12)</f>
        <v>0</v>
      </c>
      <c r="R1904">
        <f>VLOOKUP(Table1[[#This Row],[Province_Number]],WikiTable[],11)</f>
        <v>0</v>
      </c>
      <c r="S1904" s="3"/>
    </row>
    <row r="1905" spans="1:19" x14ac:dyDescent="0.25">
      <c r="A1905">
        <v>1904</v>
      </c>
      <c r="B1905" t="s">
        <v>476</v>
      </c>
      <c r="I1905" t="s">
        <v>25</v>
      </c>
      <c r="J1905" t="s">
        <v>16</v>
      </c>
      <c r="O1905" t="str">
        <f>VLOOKUP(Table1[[#This Row],[Province_Number]],WikiTable[],3)</f>
        <v>Lake</v>
      </c>
      <c r="P1905">
        <f>VLOOKUP(Table1[[#This Row],[Province_Number]],WikiTable[],4)</f>
        <v>0</v>
      </c>
      <c r="Q1905">
        <f>VLOOKUP(Table1[[#This Row],[Province_Number]],WikiTable[],12)</f>
        <v>0</v>
      </c>
      <c r="R1905">
        <f>VLOOKUP(Table1[[#This Row],[Province_Number]],WikiTable[],11)</f>
        <v>0</v>
      </c>
      <c r="S1905" s="3"/>
    </row>
    <row r="1906" spans="1:19" x14ac:dyDescent="0.25">
      <c r="A1906">
        <v>1905</v>
      </c>
      <c r="B1906" t="s">
        <v>3695</v>
      </c>
      <c r="I1906" t="s">
        <v>25</v>
      </c>
      <c r="O1906" s="3" t="str">
        <f>VLOOKUP(Table1[[#This Row],[Province_Number]],WikiTable[],3)</f>
        <v>Lake</v>
      </c>
      <c r="P1906" s="3">
        <f>VLOOKUP(Table1[[#This Row],[Province_Number]],WikiTable[],4)</f>
        <v>0</v>
      </c>
      <c r="Q1906" s="3">
        <f>VLOOKUP(Table1[[#This Row],[Province_Number]],WikiTable[],12)</f>
        <v>0</v>
      </c>
      <c r="R1906" s="3">
        <f>VLOOKUP(Table1[[#This Row],[Province_Number]],WikiTable[],11)</f>
        <v>0</v>
      </c>
      <c r="S1906" s="3"/>
    </row>
    <row r="1907" spans="1:19" x14ac:dyDescent="0.25">
      <c r="A1907">
        <v>1906</v>
      </c>
      <c r="B1907" t="s">
        <v>3696</v>
      </c>
      <c r="I1907" t="s">
        <v>25</v>
      </c>
      <c r="O1907" s="3" t="str">
        <f>VLOOKUP(Table1[[#This Row],[Province_Number]],WikiTable[],3)</f>
        <v>Lake</v>
      </c>
      <c r="P1907" s="3">
        <f>VLOOKUP(Table1[[#This Row],[Province_Number]],WikiTable[],4)</f>
        <v>0</v>
      </c>
      <c r="Q1907" s="3">
        <f>VLOOKUP(Table1[[#This Row],[Province_Number]],WikiTable[],12)</f>
        <v>0</v>
      </c>
      <c r="R1907" s="3">
        <f>VLOOKUP(Table1[[#This Row],[Province_Number]],WikiTable[],11)</f>
        <v>0</v>
      </c>
      <c r="S1907" s="3"/>
    </row>
    <row r="1908" spans="1:19" x14ac:dyDescent="0.25">
      <c r="A1908">
        <v>1907</v>
      </c>
      <c r="B1908" t="s">
        <v>3697</v>
      </c>
      <c r="I1908" t="s">
        <v>25</v>
      </c>
      <c r="O1908" s="3" t="str">
        <f>VLOOKUP(Table1[[#This Row],[Province_Number]],WikiTable[],3)</f>
        <v>Lake</v>
      </c>
      <c r="P1908" s="3">
        <f>VLOOKUP(Table1[[#This Row],[Province_Number]],WikiTable[],4)</f>
        <v>0</v>
      </c>
      <c r="Q1908" s="3">
        <f>VLOOKUP(Table1[[#This Row],[Province_Number]],WikiTable[],12)</f>
        <v>0</v>
      </c>
      <c r="R1908" s="3">
        <f>VLOOKUP(Table1[[#This Row],[Province_Number]],WikiTable[],11)</f>
        <v>0</v>
      </c>
      <c r="S1908" s="3"/>
    </row>
    <row r="1909" spans="1:19" x14ac:dyDescent="0.25">
      <c r="A1909">
        <v>1908</v>
      </c>
      <c r="B1909" t="s">
        <v>3698</v>
      </c>
      <c r="I1909" t="s">
        <v>25</v>
      </c>
      <c r="O1909" s="3" t="str">
        <f>VLOOKUP(Table1[[#This Row],[Province_Number]],WikiTable[],3)</f>
        <v>Lake</v>
      </c>
      <c r="P1909" s="3">
        <f>VLOOKUP(Table1[[#This Row],[Province_Number]],WikiTable[],4)</f>
        <v>0</v>
      </c>
      <c r="Q1909" s="3">
        <f>VLOOKUP(Table1[[#This Row],[Province_Number]],WikiTable[],12)</f>
        <v>0</v>
      </c>
      <c r="R1909" s="3">
        <f>VLOOKUP(Table1[[#This Row],[Province_Number]],WikiTable[],11)</f>
        <v>0</v>
      </c>
      <c r="S1909" s="3"/>
    </row>
    <row r="1910" spans="1:19" x14ac:dyDescent="0.25">
      <c r="A1910">
        <v>1909</v>
      </c>
      <c r="B1910" t="s">
        <v>3699</v>
      </c>
      <c r="I1910" t="s">
        <v>25</v>
      </c>
      <c r="O1910" s="3" t="str">
        <f>VLOOKUP(Table1[[#This Row],[Province_Number]],WikiTable[],3)</f>
        <v>Lake</v>
      </c>
      <c r="P1910" s="3">
        <f>VLOOKUP(Table1[[#This Row],[Province_Number]],WikiTable[],4)</f>
        <v>0</v>
      </c>
      <c r="Q1910" s="3">
        <f>VLOOKUP(Table1[[#This Row],[Province_Number]],WikiTable[],12)</f>
        <v>0</v>
      </c>
      <c r="R1910" s="3">
        <f>VLOOKUP(Table1[[#This Row],[Province_Number]],WikiTable[],11)</f>
        <v>0</v>
      </c>
      <c r="S1910" s="3"/>
    </row>
    <row r="1911" spans="1:19" x14ac:dyDescent="0.25">
      <c r="A1911">
        <v>1910</v>
      </c>
      <c r="B1911" t="s">
        <v>3700</v>
      </c>
      <c r="I1911" t="s">
        <v>25</v>
      </c>
      <c r="O1911" s="3" t="str">
        <f>VLOOKUP(Table1[[#This Row],[Province_Number]],WikiTable[],3)</f>
        <v>Lake</v>
      </c>
      <c r="P1911" s="3">
        <f>VLOOKUP(Table1[[#This Row],[Province_Number]],WikiTable[],4)</f>
        <v>0</v>
      </c>
      <c r="Q1911" s="3">
        <f>VLOOKUP(Table1[[#This Row],[Province_Number]],WikiTable[],12)</f>
        <v>0</v>
      </c>
      <c r="R1911" s="3">
        <f>VLOOKUP(Table1[[#This Row],[Province_Number]],WikiTable[],11)</f>
        <v>0</v>
      </c>
      <c r="S1911" s="3"/>
    </row>
    <row r="1912" spans="1:19" x14ac:dyDescent="0.25">
      <c r="A1912">
        <v>1911</v>
      </c>
      <c r="B1912" t="s">
        <v>3701</v>
      </c>
      <c r="I1912" t="s">
        <v>25</v>
      </c>
      <c r="O1912" s="3" t="str">
        <f>VLOOKUP(Table1[[#This Row],[Province_Number]],WikiTable[],3)</f>
        <v>Lake</v>
      </c>
      <c r="P1912" s="3">
        <f>VLOOKUP(Table1[[#This Row],[Province_Number]],WikiTable[],4)</f>
        <v>0</v>
      </c>
      <c r="Q1912" s="3">
        <f>VLOOKUP(Table1[[#This Row],[Province_Number]],WikiTable[],12)</f>
        <v>0</v>
      </c>
      <c r="R1912" s="3">
        <f>VLOOKUP(Table1[[#This Row],[Province_Number]],WikiTable[],11)</f>
        <v>0</v>
      </c>
      <c r="S1912" s="3"/>
    </row>
    <row r="1913" spans="1:19" x14ac:dyDescent="0.25">
      <c r="A1913">
        <v>1912</v>
      </c>
      <c r="B1913" t="s">
        <v>3702</v>
      </c>
      <c r="I1913" t="s">
        <v>25</v>
      </c>
      <c r="O1913" s="3" t="str">
        <f>VLOOKUP(Table1[[#This Row],[Province_Number]],WikiTable[],3)</f>
        <v>Lake</v>
      </c>
      <c r="P1913" s="3">
        <f>VLOOKUP(Table1[[#This Row],[Province_Number]],WikiTable[],4)</f>
        <v>0</v>
      </c>
      <c r="Q1913" s="3">
        <f>VLOOKUP(Table1[[#This Row],[Province_Number]],WikiTable[],12)</f>
        <v>0</v>
      </c>
      <c r="R1913" s="3">
        <f>VLOOKUP(Table1[[#This Row],[Province_Number]],WikiTable[],11)</f>
        <v>0</v>
      </c>
      <c r="S1913" s="3"/>
    </row>
    <row r="1914" spans="1:19" x14ac:dyDescent="0.25">
      <c r="A1914">
        <v>1913</v>
      </c>
      <c r="B1914" t="s">
        <v>3703</v>
      </c>
      <c r="I1914" t="s">
        <v>25</v>
      </c>
      <c r="O1914" s="3" t="str">
        <f>VLOOKUP(Table1[[#This Row],[Province_Number]],WikiTable[],3)</f>
        <v>Lake</v>
      </c>
      <c r="P1914" s="3">
        <f>VLOOKUP(Table1[[#This Row],[Province_Number]],WikiTable[],4)</f>
        <v>0</v>
      </c>
      <c r="Q1914" s="3">
        <f>VLOOKUP(Table1[[#This Row],[Province_Number]],WikiTable[],12)</f>
        <v>0</v>
      </c>
      <c r="R1914" s="3">
        <f>VLOOKUP(Table1[[#This Row],[Province_Number]],WikiTable[],11)</f>
        <v>0</v>
      </c>
      <c r="S1914" s="3"/>
    </row>
    <row r="1915" spans="1:19" x14ac:dyDescent="0.25">
      <c r="A1915">
        <v>1914</v>
      </c>
      <c r="B1915" t="s">
        <v>3704</v>
      </c>
      <c r="I1915" t="s">
        <v>25</v>
      </c>
      <c r="O1915" s="3" t="str">
        <f>VLOOKUP(Table1[[#This Row],[Province_Number]],WikiTable[],3)</f>
        <v>Lake</v>
      </c>
      <c r="P1915" s="3">
        <f>VLOOKUP(Table1[[#This Row],[Province_Number]],WikiTable[],4)</f>
        <v>0</v>
      </c>
      <c r="Q1915" s="3">
        <f>VLOOKUP(Table1[[#This Row],[Province_Number]],WikiTable[],12)</f>
        <v>0</v>
      </c>
      <c r="R1915" s="3">
        <f>VLOOKUP(Table1[[#This Row],[Province_Number]],WikiTable[],11)</f>
        <v>0</v>
      </c>
      <c r="S1915" s="3"/>
    </row>
    <row r="1916" spans="1:19" x14ac:dyDescent="0.25">
      <c r="A1916">
        <v>1915</v>
      </c>
      <c r="B1916" t="s">
        <v>3705</v>
      </c>
      <c r="I1916" t="s">
        <v>25</v>
      </c>
      <c r="O1916" s="3" t="str">
        <f>VLOOKUP(Table1[[#This Row],[Province_Number]],WikiTable[],3)</f>
        <v>Lake</v>
      </c>
      <c r="P1916" s="3">
        <f>VLOOKUP(Table1[[#This Row],[Province_Number]],WikiTable[],4)</f>
        <v>0</v>
      </c>
      <c r="Q1916" s="3">
        <f>VLOOKUP(Table1[[#This Row],[Province_Number]],WikiTable[],12)</f>
        <v>0</v>
      </c>
      <c r="R1916" s="3">
        <f>VLOOKUP(Table1[[#This Row],[Province_Number]],WikiTable[],11)</f>
        <v>0</v>
      </c>
      <c r="S1916" s="3"/>
    </row>
    <row r="1917" spans="1:19" x14ac:dyDescent="0.25">
      <c r="A1917">
        <v>1916</v>
      </c>
      <c r="B1917" t="s">
        <v>3706</v>
      </c>
      <c r="I1917" t="s">
        <v>25</v>
      </c>
      <c r="O1917" s="3" t="str">
        <f>VLOOKUP(Table1[[#This Row],[Province_Number]],WikiTable[],3)</f>
        <v>Lake</v>
      </c>
      <c r="P1917" s="3">
        <f>VLOOKUP(Table1[[#This Row],[Province_Number]],WikiTable[],4)</f>
        <v>0</v>
      </c>
      <c r="Q1917" s="3">
        <f>VLOOKUP(Table1[[#This Row],[Province_Number]],WikiTable[],12)</f>
        <v>0</v>
      </c>
      <c r="R1917" s="3">
        <f>VLOOKUP(Table1[[#This Row],[Province_Number]],WikiTable[],11)</f>
        <v>0</v>
      </c>
      <c r="S1917" s="3"/>
    </row>
    <row r="1918" spans="1:19" x14ac:dyDescent="0.25">
      <c r="A1918">
        <v>1917</v>
      </c>
      <c r="B1918" t="s">
        <v>3707</v>
      </c>
      <c r="I1918" t="s">
        <v>25</v>
      </c>
      <c r="O1918" s="3" t="str">
        <f>VLOOKUP(Table1[[#This Row],[Province_Number]],WikiTable[],3)</f>
        <v>Lake</v>
      </c>
      <c r="P1918" s="3">
        <f>VLOOKUP(Table1[[#This Row],[Province_Number]],WikiTable[],4)</f>
        <v>0</v>
      </c>
      <c r="Q1918" s="3">
        <f>VLOOKUP(Table1[[#This Row],[Province_Number]],WikiTable[],12)</f>
        <v>0</v>
      </c>
      <c r="R1918" s="3">
        <f>VLOOKUP(Table1[[#This Row],[Province_Number]],WikiTable[],11)</f>
        <v>0</v>
      </c>
      <c r="S1918" s="3"/>
    </row>
    <row r="1919" spans="1:19" x14ac:dyDescent="0.25">
      <c r="A1919">
        <v>1918</v>
      </c>
      <c r="B1919" t="s">
        <v>3708</v>
      </c>
      <c r="I1919" t="s">
        <v>25</v>
      </c>
      <c r="O1919" s="3" t="str">
        <f>VLOOKUP(Table1[[#This Row],[Province_Number]],WikiTable[],3)</f>
        <v>Lake</v>
      </c>
      <c r="P1919" s="3">
        <f>VLOOKUP(Table1[[#This Row],[Province_Number]],WikiTable[],4)</f>
        <v>0</v>
      </c>
      <c r="Q1919" s="3">
        <f>VLOOKUP(Table1[[#This Row],[Province_Number]],WikiTable[],12)</f>
        <v>0</v>
      </c>
      <c r="R1919" s="3">
        <f>VLOOKUP(Table1[[#This Row],[Province_Number]],WikiTable[],11)</f>
        <v>0</v>
      </c>
      <c r="S1919" s="3"/>
    </row>
    <row r="1920" spans="1:19" x14ac:dyDescent="0.25">
      <c r="A1920">
        <v>1919</v>
      </c>
      <c r="B1920" t="s">
        <v>3709</v>
      </c>
      <c r="I1920" t="s">
        <v>25</v>
      </c>
      <c r="O1920" s="3" t="str">
        <f>VLOOKUP(Table1[[#This Row],[Province_Number]],WikiTable[],3)</f>
        <v>Lake</v>
      </c>
      <c r="P1920" s="3">
        <f>VLOOKUP(Table1[[#This Row],[Province_Number]],WikiTable[],4)</f>
        <v>0</v>
      </c>
      <c r="Q1920" s="3">
        <f>VLOOKUP(Table1[[#This Row],[Province_Number]],WikiTable[],12)</f>
        <v>0</v>
      </c>
      <c r="R1920" s="3">
        <f>VLOOKUP(Table1[[#This Row],[Province_Number]],WikiTable[],11)</f>
        <v>0</v>
      </c>
      <c r="S1920" s="3"/>
    </row>
    <row r="1921" spans="1:19" x14ac:dyDescent="0.25">
      <c r="A1921">
        <v>1920</v>
      </c>
      <c r="B1921" t="s">
        <v>3710</v>
      </c>
      <c r="I1921" t="s">
        <v>25</v>
      </c>
      <c r="O1921" s="3" t="str">
        <f>VLOOKUP(Table1[[#This Row],[Province_Number]],WikiTable[],3)</f>
        <v>Lake</v>
      </c>
      <c r="P1921" s="3">
        <f>VLOOKUP(Table1[[#This Row],[Province_Number]],WikiTable[],4)</f>
        <v>0</v>
      </c>
      <c r="Q1921" s="3">
        <f>VLOOKUP(Table1[[#This Row],[Province_Number]],WikiTable[],12)</f>
        <v>0</v>
      </c>
      <c r="R1921" s="3">
        <f>VLOOKUP(Table1[[#This Row],[Province_Number]],WikiTable[],11)</f>
        <v>0</v>
      </c>
      <c r="S1921" s="3"/>
    </row>
    <row r="1922" spans="1:19" x14ac:dyDescent="0.25">
      <c r="A1922">
        <v>1921</v>
      </c>
      <c r="B1922" t="s">
        <v>3711</v>
      </c>
      <c r="I1922" t="s">
        <v>25</v>
      </c>
      <c r="O1922" s="3" t="str">
        <f>VLOOKUP(Table1[[#This Row],[Province_Number]],WikiTable[],3)</f>
        <v>Lake</v>
      </c>
      <c r="P1922" s="3">
        <f>VLOOKUP(Table1[[#This Row],[Province_Number]],WikiTable[],4)</f>
        <v>0</v>
      </c>
      <c r="Q1922" s="3">
        <f>VLOOKUP(Table1[[#This Row],[Province_Number]],WikiTable[],12)</f>
        <v>0</v>
      </c>
      <c r="R1922" s="3">
        <f>VLOOKUP(Table1[[#This Row],[Province_Number]],WikiTable[],11)</f>
        <v>0</v>
      </c>
      <c r="S1922" s="3"/>
    </row>
    <row r="1923" spans="1:19" x14ac:dyDescent="0.25">
      <c r="A1923">
        <v>1922</v>
      </c>
      <c r="B1923" t="s">
        <v>3712</v>
      </c>
      <c r="I1923" t="s">
        <v>25</v>
      </c>
      <c r="O1923" s="3" t="str">
        <f>VLOOKUP(Table1[[#This Row],[Province_Number]],WikiTable[],3)</f>
        <v>Lake</v>
      </c>
      <c r="P1923" s="3">
        <f>VLOOKUP(Table1[[#This Row],[Province_Number]],WikiTable[],4)</f>
        <v>0</v>
      </c>
      <c r="Q1923" s="3">
        <f>VLOOKUP(Table1[[#This Row],[Province_Number]],WikiTable[],12)</f>
        <v>0</v>
      </c>
      <c r="R1923" s="3">
        <f>VLOOKUP(Table1[[#This Row],[Province_Number]],WikiTable[],11)</f>
        <v>0</v>
      </c>
      <c r="S1923" s="3"/>
    </row>
    <row r="1924" spans="1:19" x14ac:dyDescent="0.25">
      <c r="A1924">
        <v>1923</v>
      </c>
      <c r="B1924" t="s">
        <v>3713</v>
      </c>
      <c r="I1924" t="s">
        <v>25</v>
      </c>
      <c r="O1924" s="3" t="str">
        <f>VLOOKUP(Table1[[#This Row],[Province_Number]],WikiTable[],3)</f>
        <v>Lake</v>
      </c>
      <c r="P1924" s="3">
        <f>VLOOKUP(Table1[[#This Row],[Province_Number]],WikiTable[],4)</f>
        <v>0</v>
      </c>
      <c r="Q1924" s="3">
        <f>VLOOKUP(Table1[[#This Row],[Province_Number]],WikiTable[],12)</f>
        <v>0</v>
      </c>
      <c r="R1924" s="3">
        <f>VLOOKUP(Table1[[#This Row],[Province_Number]],WikiTable[],11)</f>
        <v>0</v>
      </c>
      <c r="S1924" s="3"/>
    </row>
    <row r="1925" spans="1:19" x14ac:dyDescent="0.25">
      <c r="A1925">
        <v>1924</v>
      </c>
      <c r="B1925" t="s">
        <v>3714</v>
      </c>
      <c r="I1925" t="s">
        <v>13</v>
      </c>
      <c r="O1925" s="3" t="str">
        <f>VLOOKUP(Table1[[#This Row],[Province_Number]],WikiTable[],3)</f>
        <v>Sea</v>
      </c>
      <c r="P1925" s="3">
        <f>VLOOKUP(Table1[[#This Row],[Province_Number]],WikiTable[],4)</f>
        <v>0</v>
      </c>
      <c r="Q1925" s="3">
        <f>VLOOKUP(Table1[[#This Row],[Province_Number]],WikiTable[],12)</f>
        <v>0</v>
      </c>
      <c r="R1925" s="3">
        <f>VLOOKUP(Table1[[#This Row],[Province_Number]],WikiTable[],11)</f>
        <v>0</v>
      </c>
      <c r="S1925" s="3"/>
    </row>
    <row r="1926" spans="1:19" x14ac:dyDescent="0.25">
      <c r="A1926">
        <v>1925</v>
      </c>
      <c r="B1926" t="s">
        <v>3715</v>
      </c>
      <c r="I1926" t="s">
        <v>4300</v>
      </c>
      <c r="O1926" s="3" t="str">
        <f>VLOOKUP(Table1[[#This Row],[Province_Number]],WikiTable[],3)</f>
        <v>Inland sea</v>
      </c>
      <c r="P1926" s="3">
        <f>VLOOKUP(Table1[[#This Row],[Province_Number]],WikiTable[],4)</f>
        <v>0</v>
      </c>
      <c r="Q1926" s="3">
        <f>VLOOKUP(Table1[[#This Row],[Province_Number]],WikiTable[],12)</f>
        <v>0</v>
      </c>
      <c r="R1926" s="3">
        <f>VLOOKUP(Table1[[#This Row],[Province_Number]],WikiTable[],11)</f>
        <v>0</v>
      </c>
      <c r="S1926" s="3"/>
    </row>
    <row r="1927" spans="1:19" x14ac:dyDescent="0.25">
      <c r="A1927">
        <v>1926</v>
      </c>
      <c r="B1927" t="s">
        <v>3716</v>
      </c>
      <c r="I1927" t="s">
        <v>4300</v>
      </c>
      <c r="O1927" s="3" t="str">
        <f>VLOOKUP(Table1[[#This Row],[Province_Number]],WikiTable[],3)</f>
        <v>Inland sea</v>
      </c>
      <c r="P1927" s="3">
        <f>VLOOKUP(Table1[[#This Row],[Province_Number]],WikiTable[],4)</f>
        <v>0</v>
      </c>
      <c r="Q1927" s="3">
        <f>VLOOKUP(Table1[[#This Row],[Province_Number]],WikiTable[],12)</f>
        <v>0</v>
      </c>
      <c r="R1927" s="3">
        <f>VLOOKUP(Table1[[#This Row],[Province_Number]],WikiTable[],11)</f>
        <v>0</v>
      </c>
      <c r="S1927" s="3"/>
    </row>
    <row r="1928" spans="1:19" x14ac:dyDescent="0.25">
      <c r="A1928">
        <v>1927</v>
      </c>
      <c r="B1928" t="s">
        <v>3717</v>
      </c>
      <c r="I1928" t="s">
        <v>4300</v>
      </c>
      <c r="O1928" s="3" t="str">
        <f>VLOOKUP(Table1[[#This Row],[Province_Number]],WikiTable[],3)</f>
        <v>Inland sea</v>
      </c>
      <c r="P1928" s="3">
        <f>VLOOKUP(Table1[[#This Row],[Province_Number]],WikiTable[],4)</f>
        <v>0</v>
      </c>
      <c r="Q1928" s="3">
        <f>VLOOKUP(Table1[[#This Row],[Province_Number]],WikiTable[],12)</f>
        <v>0</v>
      </c>
      <c r="R1928" s="3">
        <f>VLOOKUP(Table1[[#This Row],[Province_Number]],WikiTable[],11)</f>
        <v>0</v>
      </c>
      <c r="S1928" s="3"/>
    </row>
    <row r="1929" spans="1:19" x14ac:dyDescent="0.25">
      <c r="A1929">
        <v>1928</v>
      </c>
      <c r="B1929" t="s">
        <v>3718</v>
      </c>
      <c r="I1929" t="s">
        <v>4300</v>
      </c>
      <c r="O1929" s="3" t="str">
        <f>VLOOKUP(Table1[[#This Row],[Province_Number]],WikiTable[],3)</f>
        <v>Inland sea</v>
      </c>
      <c r="P1929" s="3">
        <f>VLOOKUP(Table1[[#This Row],[Province_Number]],WikiTable[],4)</f>
        <v>0</v>
      </c>
      <c r="Q1929" s="3">
        <f>VLOOKUP(Table1[[#This Row],[Province_Number]],WikiTable[],12)</f>
        <v>0</v>
      </c>
      <c r="R1929" s="3">
        <f>VLOOKUP(Table1[[#This Row],[Province_Number]],WikiTable[],11)</f>
        <v>0</v>
      </c>
      <c r="S1929" s="3"/>
    </row>
    <row r="1930" spans="1:19" x14ac:dyDescent="0.25">
      <c r="A1930">
        <v>1929</v>
      </c>
      <c r="B1930" t="s">
        <v>3719</v>
      </c>
      <c r="I1930" t="s">
        <v>4300</v>
      </c>
      <c r="O1930" s="3" t="str">
        <f>VLOOKUP(Table1[[#This Row],[Province_Number]],WikiTable[],3)</f>
        <v>Sea</v>
      </c>
      <c r="P1930" s="3">
        <f>VLOOKUP(Table1[[#This Row],[Province_Number]],WikiTable[],4)</f>
        <v>0</v>
      </c>
      <c r="Q1930" s="3">
        <f>VLOOKUP(Table1[[#This Row],[Province_Number]],WikiTable[],12)</f>
        <v>0</v>
      </c>
      <c r="R1930" s="3">
        <f>VLOOKUP(Table1[[#This Row],[Province_Number]],WikiTable[],11)</f>
        <v>0</v>
      </c>
      <c r="S1930" s="3"/>
    </row>
    <row r="1931" spans="1:19" x14ac:dyDescent="0.25">
      <c r="A1931">
        <v>1930</v>
      </c>
      <c r="B1931" t="s">
        <v>480</v>
      </c>
      <c r="C1931" t="s">
        <v>13</v>
      </c>
      <c r="D1931" t="s">
        <v>13</v>
      </c>
      <c r="E1931" t="s">
        <v>13</v>
      </c>
      <c r="F1931" t="s">
        <v>14</v>
      </c>
      <c r="G1931" t="s">
        <v>15</v>
      </c>
      <c r="H1931">
        <v>2000</v>
      </c>
      <c r="I1931" t="s">
        <v>1940</v>
      </c>
      <c r="J1931" t="s">
        <v>16</v>
      </c>
      <c r="O1931" t="str">
        <f>VLOOKUP(Table1[[#This Row],[Province_Number]],WikiTable[],3)</f>
        <v>Europe</v>
      </c>
      <c r="P1931" t="str">
        <f>VLOOKUP(Table1[[#This Row],[Province_Number]],WikiTable[],4)</f>
        <v>Finnish Region / Scandinavian Region</v>
      </c>
      <c r="Q1931" t="str">
        <f>VLOOKUP(Table1[[#This Row],[Province_Number]],WikiTable[],12)</f>
        <v>Baltic Sea</v>
      </c>
      <c r="R1931" t="str">
        <f>VLOOKUP(Table1[[#This Row],[Province_Number]],WikiTable[],11)</f>
        <v>Fish</v>
      </c>
      <c r="S1931" s="3"/>
    </row>
    <row r="1932" spans="1:19" x14ac:dyDescent="0.25">
      <c r="A1932">
        <v>1931</v>
      </c>
      <c r="B1932" t="s">
        <v>481</v>
      </c>
      <c r="C1932" t="s">
        <v>20</v>
      </c>
      <c r="D1932" t="s">
        <v>20</v>
      </c>
      <c r="E1932" t="s">
        <v>21</v>
      </c>
      <c r="F1932" t="s">
        <v>22</v>
      </c>
      <c r="G1932" t="s">
        <v>15</v>
      </c>
      <c r="H1932">
        <v>2000</v>
      </c>
      <c r="I1932" t="s">
        <v>1940</v>
      </c>
      <c r="J1932" t="s">
        <v>16</v>
      </c>
      <c r="O1932" t="str">
        <f>VLOOKUP(Table1[[#This Row],[Province_Number]],WikiTable[],3)</f>
        <v>Europe</v>
      </c>
      <c r="P1932" t="str">
        <f>VLOOKUP(Table1[[#This Row],[Province_Number]],WikiTable[],4)</f>
        <v>German Region</v>
      </c>
      <c r="Q1932" t="str">
        <f>VLOOKUP(Table1[[#This Row],[Province_Number]],WikiTable[],12)</f>
        <v>Lübeck</v>
      </c>
      <c r="R1932" t="str">
        <f>VLOOKUP(Table1[[#This Row],[Province_Number]],WikiTable[],11)</f>
        <v>Salt</v>
      </c>
      <c r="S1932" s="3"/>
    </row>
    <row r="1933" spans="1:19" x14ac:dyDescent="0.25">
      <c r="A1933">
        <v>1932</v>
      </c>
      <c r="B1933" t="s">
        <v>3721</v>
      </c>
      <c r="I1933" t="s">
        <v>4298</v>
      </c>
      <c r="O1933" s="3" t="str">
        <f>VLOOKUP(Table1[[#This Row],[Province_Number]],WikiTable[],3)</f>
        <v>Inland sea</v>
      </c>
      <c r="P1933" s="3">
        <f>VLOOKUP(Table1[[#This Row],[Province_Number]],WikiTable[],4)</f>
        <v>0</v>
      </c>
      <c r="Q1933" s="3">
        <f>VLOOKUP(Table1[[#This Row],[Province_Number]],WikiTable[],12)</f>
        <v>0</v>
      </c>
      <c r="R1933" s="3">
        <f>VLOOKUP(Table1[[#This Row],[Province_Number]],WikiTable[],11)</f>
        <v>0</v>
      </c>
      <c r="S1933" s="3"/>
    </row>
    <row r="1934" spans="1:19" x14ac:dyDescent="0.25">
      <c r="A1934">
        <v>1933</v>
      </c>
      <c r="B1934" t="s">
        <v>482</v>
      </c>
      <c r="C1934" t="s">
        <v>124</v>
      </c>
      <c r="D1934" t="s">
        <v>124</v>
      </c>
      <c r="E1934" t="s">
        <v>125</v>
      </c>
      <c r="F1934" t="s">
        <v>87</v>
      </c>
      <c r="G1934" t="s">
        <v>15</v>
      </c>
      <c r="H1934">
        <v>2000</v>
      </c>
      <c r="I1934" t="s">
        <v>1940</v>
      </c>
      <c r="J1934" t="s">
        <v>16</v>
      </c>
      <c r="O1934" t="str">
        <f>VLOOKUP(Table1[[#This Row],[Province_Number]],WikiTable[],3)</f>
        <v>Europe</v>
      </c>
      <c r="P1934" t="str">
        <f>VLOOKUP(Table1[[#This Row],[Province_Number]],WikiTable[],4)</f>
        <v>Two Sicilies / Southern Italy / Italian Region</v>
      </c>
      <c r="Q1934" t="str">
        <f>VLOOKUP(Table1[[#This Row],[Province_Number]],WikiTable[],12)</f>
        <v>Venice</v>
      </c>
      <c r="R1934" t="str">
        <f>VLOOKUP(Table1[[#This Row],[Province_Number]],WikiTable[],11)</f>
        <v>Wine</v>
      </c>
      <c r="S1934" s="3"/>
    </row>
    <row r="1935" spans="1:19" x14ac:dyDescent="0.25">
      <c r="A1935">
        <v>1934</v>
      </c>
      <c r="B1935" t="s">
        <v>483</v>
      </c>
      <c r="C1935" t="s">
        <v>124</v>
      </c>
      <c r="D1935" t="s">
        <v>124</v>
      </c>
      <c r="E1935" t="s">
        <v>125</v>
      </c>
      <c r="F1935" t="s">
        <v>87</v>
      </c>
      <c r="G1935" t="s">
        <v>15</v>
      </c>
      <c r="H1935">
        <v>2000</v>
      </c>
      <c r="I1935" t="s">
        <v>1940</v>
      </c>
      <c r="J1935" t="s">
        <v>16</v>
      </c>
      <c r="O1935" t="str">
        <f>VLOOKUP(Table1[[#This Row],[Province_Number]],WikiTable[],3)</f>
        <v>Europe</v>
      </c>
      <c r="P1935" t="str">
        <f>VLOOKUP(Table1[[#This Row],[Province_Number]],WikiTable[],4)</f>
        <v>Two Sicilies / Southern Italy / Italian Region</v>
      </c>
      <c r="Q1935" t="str">
        <f>VLOOKUP(Table1[[#This Row],[Province_Number]],WikiTable[],12)</f>
        <v>Genoa</v>
      </c>
      <c r="R1935" t="str">
        <f>VLOOKUP(Table1[[#This Row],[Province_Number]],WikiTable[],11)</f>
        <v>Grain</v>
      </c>
      <c r="S1935" s="3"/>
    </row>
    <row r="1936" spans="1:19" x14ac:dyDescent="0.25">
      <c r="A1936">
        <v>1935</v>
      </c>
      <c r="B1936" t="s">
        <v>484</v>
      </c>
      <c r="C1936" t="s">
        <v>414</v>
      </c>
      <c r="D1936" t="s">
        <v>414</v>
      </c>
      <c r="E1936" t="s">
        <v>415</v>
      </c>
      <c r="F1936" t="s">
        <v>416</v>
      </c>
      <c r="G1936" t="s">
        <v>15</v>
      </c>
      <c r="H1936">
        <v>2000</v>
      </c>
      <c r="I1936" t="s">
        <v>1940</v>
      </c>
      <c r="J1936" t="s">
        <v>16</v>
      </c>
      <c r="O1936" t="str">
        <f>VLOOKUP(Table1[[#This Row],[Province_Number]],WikiTable[],3)</f>
        <v>Europe</v>
      </c>
      <c r="P1936" t="str">
        <f>VLOOKUP(Table1[[#This Row],[Province_Number]],WikiTable[],4)</f>
        <v>The Baltics</v>
      </c>
      <c r="Q1936" t="str">
        <f>VLOOKUP(Table1[[#This Row],[Province_Number]],WikiTable[],12)</f>
        <v>Baltic Sea</v>
      </c>
      <c r="R1936" t="str">
        <f>VLOOKUP(Table1[[#This Row],[Province_Number]],WikiTable[],11)</f>
        <v>Naval supplies</v>
      </c>
      <c r="S1936" s="3"/>
    </row>
    <row r="1937" spans="1:19" x14ac:dyDescent="0.25">
      <c r="A1937">
        <v>1936</v>
      </c>
      <c r="B1937" t="s">
        <v>485</v>
      </c>
      <c r="C1937" t="s">
        <v>414</v>
      </c>
      <c r="D1937" t="s">
        <v>414</v>
      </c>
      <c r="E1937" t="s">
        <v>415</v>
      </c>
      <c r="F1937" t="s">
        <v>416</v>
      </c>
      <c r="G1937" t="s">
        <v>15</v>
      </c>
      <c r="H1937">
        <v>2000</v>
      </c>
      <c r="I1937" t="s">
        <v>1940</v>
      </c>
      <c r="J1937" t="s">
        <v>16</v>
      </c>
      <c r="O1937" t="str">
        <f>VLOOKUP(Table1[[#This Row],[Province_Number]],WikiTable[],3)</f>
        <v>Europe</v>
      </c>
      <c r="P1937" t="str">
        <f>VLOOKUP(Table1[[#This Row],[Province_Number]],WikiTable[],4)</f>
        <v>Lithuanian Region</v>
      </c>
      <c r="Q1937" t="str">
        <f>VLOOKUP(Table1[[#This Row],[Province_Number]],WikiTable[],12)</f>
        <v>Baltic Sea</v>
      </c>
      <c r="R1937" t="str">
        <f>VLOOKUP(Table1[[#This Row],[Province_Number]],WikiTable[],11)</f>
        <v>Grain</v>
      </c>
      <c r="S1937" s="3"/>
    </row>
    <row r="1938" spans="1:19" x14ac:dyDescent="0.25">
      <c r="A1938">
        <v>1937</v>
      </c>
      <c r="B1938" t="s">
        <v>486</v>
      </c>
      <c r="C1938" t="s">
        <v>414</v>
      </c>
      <c r="D1938" t="s">
        <v>414</v>
      </c>
      <c r="E1938" t="s">
        <v>415</v>
      </c>
      <c r="F1938" t="s">
        <v>416</v>
      </c>
      <c r="G1938" t="s">
        <v>15</v>
      </c>
      <c r="H1938">
        <v>2000</v>
      </c>
      <c r="I1938" t="s">
        <v>1940</v>
      </c>
      <c r="J1938" t="s">
        <v>16</v>
      </c>
      <c r="O1938" t="str">
        <f>VLOOKUP(Table1[[#This Row],[Province_Number]],WikiTable[],3)</f>
        <v>Europe</v>
      </c>
      <c r="P1938" t="str">
        <f>VLOOKUP(Table1[[#This Row],[Province_Number]],WikiTable[],4)</f>
        <v>Lithuanian Region</v>
      </c>
      <c r="Q1938" t="str">
        <f>VLOOKUP(Table1[[#This Row],[Province_Number]],WikiTable[],12)</f>
        <v>Kiev</v>
      </c>
      <c r="R1938" t="str">
        <f>VLOOKUP(Table1[[#This Row],[Province_Number]],WikiTable[],11)</f>
        <v>Wool</v>
      </c>
      <c r="S1938" s="3"/>
    </row>
    <row r="1939" spans="1:19" x14ac:dyDescent="0.25">
      <c r="A1939">
        <v>1938</v>
      </c>
      <c r="B1939" t="s">
        <v>487</v>
      </c>
      <c r="C1939" t="s">
        <v>20</v>
      </c>
      <c r="D1939" t="s">
        <v>20</v>
      </c>
      <c r="E1939" t="s">
        <v>21</v>
      </c>
      <c r="F1939" t="s">
        <v>376</v>
      </c>
      <c r="G1939" t="s">
        <v>15</v>
      </c>
      <c r="H1939">
        <v>2000</v>
      </c>
      <c r="I1939" t="s">
        <v>1940</v>
      </c>
      <c r="J1939" t="s">
        <v>16</v>
      </c>
      <c r="O1939" t="str">
        <f>VLOOKUP(Table1[[#This Row],[Province_Number]],WikiTable[],3)</f>
        <v>Europe</v>
      </c>
      <c r="P1939" t="str">
        <f>VLOOKUP(Table1[[#This Row],[Province_Number]],WikiTable[],4)</f>
        <v>Wielkopolska</v>
      </c>
      <c r="Q1939" t="str">
        <f>VLOOKUP(Table1[[#This Row],[Province_Number]],WikiTable[],12)</f>
        <v>Krakow</v>
      </c>
      <c r="R1939" t="str">
        <f>VLOOKUP(Table1[[#This Row],[Province_Number]],WikiTable[],11)</f>
        <v>Naval supplies</v>
      </c>
      <c r="S1939" s="3"/>
    </row>
    <row r="1940" spans="1:19" x14ac:dyDescent="0.25">
      <c r="A1940">
        <v>1939</v>
      </c>
      <c r="B1940" t="s">
        <v>488</v>
      </c>
      <c r="C1940" t="s">
        <v>20</v>
      </c>
      <c r="D1940" t="s">
        <v>20</v>
      </c>
      <c r="E1940" t="s">
        <v>21</v>
      </c>
      <c r="F1940" t="s">
        <v>376</v>
      </c>
      <c r="G1940" t="s">
        <v>15</v>
      </c>
      <c r="H1940">
        <v>2000</v>
      </c>
      <c r="I1940" t="s">
        <v>1940</v>
      </c>
      <c r="J1940" t="s">
        <v>16</v>
      </c>
      <c r="O1940" t="str">
        <f>VLOOKUP(Table1[[#This Row],[Province_Number]],WikiTable[],3)</f>
        <v>Europe</v>
      </c>
      <c r="P1940" t="str">
        <f>VLOOKUP(Table1[[#This Row],[Province_Number]],WikiTable[],4)</f>
        <v>Malopolska</v>
      </c>
      <c r="Q1940" t="str">
        <f>VLOOKUP(Table1[[#This Row],[Province_Number]],WikiTable[],12)</f>
        <v>Krakow</v>
      </c>
      <c r="R1940" t="str">
        <f>VLOOKUP(Table1[[#This Row],[Province_Number]],WikiTable[],11)</f>
        <v>Grain</v>
      </c>
      <c r="S1940" s="3"/>
    </row>
    <row r="1941" spans="1:19" x14ac:dyDescent="0.25">
      <c r="A1941">
        <v>1940</v>
      </c>
      <c r="B1941" t="s">
        <v>490</v>
      </c>
      <c r="C1941" t="s">
        <v>47</v>
      </c>
      <c r="D1941" t="s">
        <v>47</v>
      </c>
      <c r="E1941" t="s">
        <v>48</v>
      </c>
      <c r="F1941" t="s">
        <v>388</v>
      </c>
      <c r="G1941" t="s">
        <v>50</v>
      </c>
      <c r="H1941">
        <v>2000</v>
      </c>
      <c r="I1941" t="s">
        <v>1940</v>
      </c>
      <c r="J1941" t="s">
        <v>16</v>
      </c>
      <c r="O1941" t="str">
        <f>VLOOKUP(Table1[[#This Row],[Province_Number]],WikiTable[],3)</f>
        <v>Europe</v>
      </c>
      <c r="P1941" t="str">
        <f>VLOOKUP(Table1[[#This Row],[Province_Number]],WikiTable[],4)</f>
        <v>Malopolska</v>
      </c>
      <c r="Q1941" t="str">
        <f>VLOOKUP(Table1[[#This Row],[Province_Number]],WikiTable[],12)</f>
        <v>Krakow</v>
      </c>
      <c r="R1941" t="str">
        <f>VLOOKUP(Table1[[#This Row],[Province_Number]],WikiTable[],11)</f>
        <v>Grain</v>
      </c>
      <c r="S1941" s="3"/>
    </row>
    <row r="1942" spans="1:19" x14ac:dyDescent="0.25">
      <c r="A1942">
        <v>1941</v>
      </c>
      <c r="B1942" t="s">
        <v>491</v>
      </c>
      <c r="C1942" t="s">
        <v>47</v>
      </c>
      <c r="D1942" t="s">
        <v>47</v>
      </c>
      <c r="E1942" t="s">
        <v>48</v>
      </c>
      <c r="F1942" t="s">
        <v>416</v>
      </c>
      <c r="G1942" t="s">
        <v>15</v>
      </c>
      <c r="H1942">
        <v>2000</v>
      </c>
      <c r="I1942" t="s">
        <v>1940</v>
      </c>
      <c r="J1942" t="s">
        <v>16</v>
      </c>
      <c r="O1942" t="str">
        <f>VLOOKUP(Table1[[#This Row],[Province_Number]],WikiTable[],3)</f>
        <v>Europe</v>
      </c>
      <c r="P1942" t="str">
        <f>VLOOKUP(Table1[[#This Row],[Province_Number]],WikiTable[],4)</f>
        <v>Belarus</v>
      </c>
      <c r="Q1942" t="str">
        <f>VLOOKUP(Table1[[#This Row],[Province_Number]],WikiTable[],12)</f>
        <v>Kiev</v>
      </c>
      <c r="R1942" t="str">
        <f>VLOOKUP(Table1[[#This Row],[Province_Number]],WikiTable[],11)</f>
        <v>Wool</v>
      </c>
      <c r="S1942" s="3"/>
    </row>
    <row r="1943" spans="1:19" x14ac:dyDescent="0.25">
      <c r="A1943">
        <v>1942</v>
      </c>
      <c r="B1943" t="s">
        <v>492</v>
      </c>
      <c r="C1943" t="s">
        <v>47</v>
      </c>
      <c r="D1943" t="s">
        <v>47</v>
      </c>
      <c r="E1943" t="s">
        <v>48</v>
      </c>
      <c r="F1943" t="s">
        <v>416</v>
      </c>
      <c r="G1943" t="s">
        <v>15</v>
      </c>
      <c r="H1943">
        <v>2000</v>
      </c>
      <c r="I1943" t="s">
        <v>1940</v>
      </c>
      <c r="J1943" t="s">
        <v>16</v>
      </c>
      <c r="O1943" t="str">
        <f>VLOOKUP(Table1[[#This Row],[Province_Number]],WikiTable[],3)</f>
        <v>Europe</v>
      </c>
      <c r="P1943" t="str">
        <f>VLOOKUP(Table1[[#This Row],[Province_Number]],WikiTable[],4)</f>
        <v>Ruthenian Region</v>
      </c>
      <c r="Q1943" t="str">
        <f>VLOOKUP(Table1[[#This Row],[Province_Number]],WikiTable[],12)</f>
        <v>Kiev</v>
      </c>
      <c r="R1943" t="str">
        <f>VLOOKUP(Table1[[#This Row],[Province_Number]],WikiTable[],11)</f>
        <v>Grain</v>
      </c>
      <c r="S1943" s="3"/>
    </row>
    <row r="1944" spans="1:19" x14ac:dyDescent="0.25">
      <c r="A1944">
        <v>1943</v>
      </c>
      <c r="B1944" t="s">
        <v>493</v>
      </c>
      <c r="C1944" t="s">
        <v>47</v>
      </c>
      <c r="D1944" t="s">
        <v>47</v>
      </c>
      <c r="E1944" t="s">
        <v>48</v>
      </c>
      <c r="F1944" t="s">
        <v>494</v>
      </c>
      <c r="G1944" t="s">
        <v>58</v>
      </c>
      <c r="H1944">
        <v>2000</v>
      </c>
      <c r="I1944" t="s">
        <v>1940</v>
      </c>
      <c r="J1944" t="s">
        <v>16</v>
      </c>
      <c r="O1944" t="str">
        <f>VLOOKUP(Table1[[#This Row],[Province_Number]],WikiTable[],3)</f>
        <v>Europe</v>
      </c>
      <c r="P1944" t="str">
        <f>VLOOKUP(Table1[[#This Row],[Province_Number]],WikiTable[],4)</f>
        <v>Ruthenian Region</v>
      </c>
      <c r="Q1944" t="str">
        <f>VLOOKUP(Table1[[#This Row],[Province_Number]],WikiTable[],12)</f>
        <v>Kiev</v>
      </c>
      <c r="R1944" t="str">
        <f>VLOOKUP(Table1[[#This Row],[Province_Number]],WikiTable[],11)</f>
        <v>Grain</v>
      </c>
      <c r="S1944" s="3"/>
    </row>
    <row r="1945" spans="1:19" x14ac:dyDescent="0.25">
      <c r="A1945">
        <v>1944</v>
      </c>
      <c r="B1945" t="s">
        <v>495</v>
      </c>
      <c r="C1945" t="s">
        <v>47</v>
      </c>
      <c r="D1945" t="s">
        <v>47</v>
      </c>
      <c r="E1945" t="s">
        <v>48</v>
      </c>
      <c r="F1945" t="s">
        <v>494</v>
      </c>
      <c r="G1945" t="s">
        <v>58</v>
      </c>
      <c r="H1945">
        <v>2000</v>
      </c>
      <c r="I1945" t="s">
        <v>1940</v>
      </c>
      <c r="J1945" t="s">
        <v>16</v>
      </c>
      <c r="O1945" t="str">
        <f>VLOOKUP(Table1[[#This Row],[Province_Number]],WikiTable[],3)</f>
        <v>Europe</v>
      </c>
      <c r="P1945" t="str">
        <f>VLOOKUP(Table1[[#This Row],[Province_Number]],WikiTable[],4)</f>
        <v>Russian Region / Ruthenian Region</v>
      </c>
      <c r="Q1945" t="str">
        <f>VLOOKUP(Table1[[#This Row],[Province_Number]],WikiTable[],12)</f>
        <v>Kiev</v>
      </c>
      <c r="R1945" t="str">
        <f>VLOOKUP(Table1[[#This Row],[Province_Number]],WikiTable[],11)</f>
        <v>Grain</v>
      </c>
      <c r="S1945" s="3"/>
    </row>
    <row r="1946" spans="1:19" x14ac:dyDescent="0.25">
      <c r="A1946">
        <v>1945</v>
      </c>
      <c r="B1946" t="s">
        <v>496</v>
      </c>
      <c r="C1946" t="s">
        <v>47</v>
      </c>
      <c r="D1946" t="s">
        <v>47</v>
      </c>
      <c r="E1946" t="s">
        <v>48</v>
      </c>
      <c r="F1946" t="s">
        <v>494</v>
      </c>
      <c r="G1946" t="s">
        <v>50</v>
      </c>
      <c r="H1946">
        <v>2000</v>
      </c>
      <c r="I1946" t="s">
        <v>1940</v>
      </c>
      <c r="J1946" t="s">
        <v>16</v>
      </c>
      <c r="O1946" t="str">
        <f>VLOOKUP(Table1[[#This Row],[Province_Number]],WikiTable[],3)</f>
        <v>Europe</v>
      </c>
      <c r="P1946" t="str">
        <f>VLOOKUP(Table1[[#This Row],[Province_Number]],WikiTable[],4)</f>
        <v>Russian Region / Ruthenian Region</v>
      </c>
      <c r="Q1946" t="str">
        <f>VLOOKUP(Table1[[#This Row],[Province_Number]],WikiTable[],12)</f>
        <v>Kiev</v>
      </c>
      <c r="R1946" t="str">
        <f>VLOOKUP(Table1[[#This Row],[Province_Number]],WikiTable[],11)</f>
        <v>Iron</v>
      </c>
      <c r="S1946" s="3"/>
    </row>
    <row r="1947" spans="1:19" x14ac:dyDescent="0.25">
      <c r="A1947">
        <v>1946</v>
      </c>
      <c r="B1947" t="s">
        <v>497</v>
      </c>
      <c r="C1947" t="s">
        <v>1886</v>
      </c>
      <c r="D1947" t="s">
        <v>1886</v>
      </c>
      <c r="E1947" t="s">
        <v>1887</v>
      </c>
      <c r="F1947" t="s">
        <v>498</v>
      </c>
      <c r="G1947" t="s">
        <v>499</v>
      </c>
      <c r="H1947">
        <v>2000</v>
      </c>
      <c r="I1947" t="s">
        <v>1940</v>
      </c>
      <c r="J1947" t="s">
        <v>16</v>
      </c>
      <c r="O1947" t="str">
        <f>VLOOKUP(Table1[[#This Row],[Province_Number]],WikiTable[],3)</f>
        <v>Asia</v>
      </c>
      <c r="P1947" t="str">
        <f>VLOOKUP(Table1[[#This Row],[Province_Number]],WikiTable[],4)</f>
        <v>Maharashtra / India</v>
      </c>
      <c r="Q1947" t="str">
        <f>VLOOKUP(Table1[[#This Row],[Province_Number]],WikiTable[],12)</f>
        <v>Goa</v>
      </c>
      <c r="R1947" t="str">
        <f>VLOOKUP(Table1[[#This Row],[Province_Number]],WikiTable[],11)</f>
        <v>Naval supplies</v>
      </c>
      <c r="S1947" s="3"/>
    </row>
    <row r="1948" spans="1:19" x14ac:dyDescent="0.25">
      <c r="A1948">
        <v>1947</v>
      </c>
      <c r="B1948" t="s">
        <v>500</v>
      </c>
      <c r="C1948" t="s">
        <v>1886</v>
      </c>
      <c r="D1948" t="s">
        <v>1886</v>
      </c>
      <c r="E1948" t="s">
        <v>1887</v>
      </c>
      <c r="F1948" t="s">
        <v>498</v>
      </c>
      <c r="G1948" t="s">
        <v>499</v>
      </c>
      <c r="H1948">
        <v>2000</v>
      </c>
      <c r="I1948" t="s">
        <v>1940</v>
      </c>
      <c r="J1948" t="s">
        <v>16</v>
      </c>
      <c r="O1948" t="str">
        <f>VLOOKUP(Table1[[#This Row],[Province_Number]],WikiTable[],3)</f>
        <v>Asia</v>
      </c>
      <c r="P1948" t="str">
        <f>VLOOKUP(Table1[[#This Row],[Province_Number]],WikiTable[],4)</f>
        <v>Tamil Country / India</v>
      </c>
      <c r="Q1948" t="str">
        <f>VLOOKUP(Table1[[#This Row],[Province_Number]],WikiTable[],12)</f>
        <v>Ceylon</v>
      </c>
      <c r="R1948" t="str">
        <f>VLOOKUP(Table1[[#This Row],[Province_Number]],WikiTable[],11)</f>
        <v>Cloth</v>
      </c>
      <c r="S1948" s="3"/>
    </row>
    <row r="1949" spans="1:19" x14ac:dyDescent="0.25">
      <c r="A1949">
        <v>1948</v>
      </c>
      <c r="B1949" t="s">
        <v>501</v>
      </c>
      <c r="C1949" t="s">
        <v>1886</v>
      </c>
      <c r="D1949" t="s">
        <v>1886</v>
      </c>
      <c r="E1949" t="s">
        <v>1887</v>
      </c>
      <c r="F1949" t="s">
        <v>498</v>
      </c>
      <c r="G1949" t="s">
        <v>155</v>
      </c>
      <c r="H1949">
        <v>2000</v>
      </c>
      <c r="I1949" t="s">
        <v>1940</v>
      </c>
      <c r="J1949" t="s">
        <v>16</v>
      </c>
      <c r="O1949" t="str">
        <f>VLOOKUP(Table1[[#This Row],[Province_Number]],WikiTable[],3)</f>
        <v>Asia</v>
      </c>
      <c r="P1949" t="str">
        <f>VLOOKUP(Table1[[#This Row],[Province_Number]],WikiTable[],4)</f>
        <v>Karnataka / India</v>
      </c>
      <c r="Q1949" t="str">
        <f>VLOOKUP(Table1[[#This Row],[Province_Number]],WikiTable[],12)</f>
        <v>Goa</v>
      </c>
      <c r="R1949" t="str">
        <f>VLOOKUP(Table1[[#This Row],[Province_Number]],WikiTable[],11)</f>
        <v>Silk</v>
      </c>
      <c r="S1949" s="3"/>
    </row>
    <row r="1950" spans="1:19" x14ac:dyDescent="0.25">
      <c r="A1950">
        <v>1949</v>
      </c>
      <c r="B1950" t="s">
        <v>502</v>
      </c>
      <c r="C1950" t="s">
        <v>1886</v>
      </c>
      <c r="D1950" t="s">
        <v>1886</v>
      </c>
      <c r="E1950" t="s">
        <v>1887</v>
      </c>
      <c r="F1950" t="s">
        <v>498</v>
      </c>
      <c r="G1950" t="s">
        <v>499</v>
      </c>
      <c r="H1950">
        <v>2000</v>
      </c>
      <c r="I1950" t="s">
        <v>1940</v>
      </c>
      <c r="J1950" t="s">
        <v>16</v>
      </c>
      <c r="O1950" t="str">
        <f>VLOOKUP(Table1[[#This Row],[Province_Number]],WikiTable[],3)</f>
        <v>Asia</v>
      </c>
      <c r="P1950" t="str">
        <f>VLOOKUP(Table1[[#This Row],[Province_Number]],WikiTable[],4)</f>
        <v>Andhra / India</v>
      </c>
      <c r="Q1950" t="str">
        <f>VLOOKUP(Table1[[#This Row],[Province_Number]],WikiTable[],12)</f>
        <v>Ceylon</v>
      </c>
      <c r="R1950" t="str">
        <f>VLOOKUP(Table1[[#This Row],[Province_Number]],WikiTable[],11)</f>
        <v>Cotton</v>
      </c>
      <c r="S1950" s="3"/>
    </row>
    <row r="1951" spans="1:19" x14ac:dyDescent="0.25">
      <c r="A1951">
        <v>1950</v>
      </c>
      <c r="B1951" t="s">
        <v>3723</v>
      </c>
      <c r="O1951" s="3" t="str">
        <f>VLOOKUP(Table1[[#This Row],[Province_Number]],WikiTable[],3)</f>
        <v>Asia</v>
      </c>
      <c r="P1951" s="3" t="str">
        <f>VLOOKUP(Table1[[#This Row],[Province_Number]],WikiTable[],4)</f>
        <v>Wasteland</v>
      </c>
      <c r="Q1951" s="3">
        <f>VLOOKUP(Table1[[#This Row],[Province_Number]],WikiTable[],12)</f>
        <v>0</v>
      </c>
      <c r="R1951" s="3">
        <f>VLOOKUP(Table1[[#This Row],[Province_Number]],WikiTable[],11)</f>
        <v>0</v>
      </c>
      <c r="S1951" s="3"/>
    </row>
    <row r="1952" spans="1:19" x14ac:dyDescent="0.25">
      <c r="A1952">
        <v>1951</v>
      </c>
      <c r="B1952" t="s">
        <v>505</v>
      </c>
      <c r="C1952" t="s">
        <v>47</v>
      </c>
      <c r="D1952" t="s">
        <v>47</v>
      </c>
      <c r="E1952" t="s">
        <v>48</v>
      </c>
      <c r="F1952" t="s">
        <v>297</v>
      </c>
      <c r="G1952" t="s">
        <v>15</v>
      </c>
      <c r="H1952">
        <v>2000</v>
      </c>
      <c r="I1952" t="s">
        <v>1940</v>
      </c>
      <c r="J1952" t="s">
        <v>16</v>
      </c>
      <c r="O1952" t="str">
        <f>VLOOKUP(Table1[[#This Row],[Province_Number]],WikiTable[],3)</f>
        <v>Europe</v>
      </c>
      <c r="P1952" t="str">
        <f>VLOOKUP(Table1[[#This Row],[Province_Number]],WikiTable[],4)</f>
        <v>Hungarian Region</v>
      </c>
      <c r="Q1952" t="str">
        <f>VLOOKUP(Table1[[#This Row],[Province_Number]],WikiTable[],12)</f>
        <v>Ragusa</v>
      </c>
      <c r="R1952" t="str">
        <f>VLOOKUP(Table1[[#This Row],[Province_Number]],WikiTable[],11)</f>
        <v>Salt</v>
      </c>
      <c r="S1952" s="3"/>
    </row>
    <row r="1953" spans="1:19" x14ac:dyDescent="0.25">
      <c r="A1953">
        <v>1952</v>
      </c>
      <c r="B1953" t="s">
        <v>506</v>
      </c>
      <c r="C1953" t="s">
        <v>47</v>
      </c>
      <c r="D1953" t="s">
        <v>47</v>
      </c>
      <c r="E1953" t="s">
        <v>86</v>
      </c>
      <c r="F1953" t="s">
        <v>87</v>
      </c>
      <c r="G1953" t="s">
        <v>50</v>
      </c>
      <c r="H1953">
        <v>2000</v>
      </c>
      <c r="I1953" t="s">
        <v>1940</v>
      </c>
      <c r="J1953" t="s">
        <v>16</v>
      </c>
      <c r="O1953" t="str">
        <f>VLOOKUP(Table1[[#This Row],[Province_Number]],WikiTable[],3)</f>
        <v>Europe</v>
      </c>
      <c r="P1953" t="str">
        <f>VLOOKUP(Table1[[#This Row],[Province_Number]],WikiTable[],4)</f>
        <v>Hungarian Region</v>
      </c>
      <c r="Q1953" t="str">
        <f>VLOOKUP(Table1[[#This Row],[Province_Number]],WikiTable[],12)</f>
        <v>Krakow</v>
      </c>
      <c r="R1953" t="str">
        <f>VLOOKUP(Table1[[#This Row],[Province_Number]],WikiTable[],11)</f>
        <v>Naval supplies</v>
      </c>
      <c r="S1953" s="3"/>
    </row>
    <row r="1954" spans="1:19" x14ac:dyDescent="0.25">
      <c r="A1954">
        <v>1953</v>
      </c>
      <c r="B1954" t="s">
        <v>507</v>
      </c>
      <c r="C1954" t="s">
        <v>47</v>
      </c>
      <c r="D1954" t="s">
        <v>47</v>
      </c>
      <c r="E1954" t="s">
        <v>86</v>
      </c>
      <c r="F1954" t="s">
        <v>87</v>
      </c>
      <c r="G1954" t="s">
        <v>50</v>
      </c>
      <c r="H1954">
        <v>2000</v>
      </c>
      <c r="I1954" t="s">
        <v>1940</v>
      </c>
      <c r="J1954" t="s">
        <v>16</v>
      </c>
      <c r="O1954" t="str">
        <f>VLOOKUP(Table1[[#This Row],[Province_Number]],WikiTable[],3)</f>
        <v>Europe</v>
      </c>
      <c r="P1954" t="str">
        <f>VLOOKUP(Table1[[#This Row],[Province_Number]],WikiTable[],4)</f>
        <v>Hungarian Region</v>
      </c>
      <c r="Q1954" t="str">
        <f>VLOOKUP(Table1[[#This Row],[Province_Number]],WikiTable[],12)</f>
        <v>Wien</v>
      </c>
      <c r="R1954" t="str">
        <f>VLOOKUP(Table1[[#This Row],[Province_Number]],WikiTable[],11)</f>
        <v>Naval supplies</v>
      </c>
      <c r="S1954" s="3"/>
    </row>
    <row r="1955" spans="1:19" x14ac:dyDescent="0.25">
      <c r="A1955">
        <v>1954</v>
      </c>
      <c r="B1955" t="s">
        <v>508</v>
      </c>
      <c r="C1955" t="s">
        <v>47</v>
      </c>
      <c r="D1955" t="s">
        <v>47</v>
      </c>
      <c r="E1955" t="s">
        <v>48</v>
      </c>
      <c r="F1955" t="s">
        <v>87</v>
      </c>
      <c r="G1955" t="s">
        <v>50</v>
      </c>
      <c r="H1955">
        <v>2000</v>
      </c>
      <c r="I1955" t="s">
        <v>1940</v>
      </c>
      <c r="J1955" t="s">
        <v>16</v>
      </c>
      <c r="O1955" t="str">
        <f>VLOOKUP(Table1[[#This Row],[Province_Number]],WikiTable[],3)</f>
        <v>Europe</v>
      </c>
      <c r="P1955" t="str">
        <f>VLOOKUP(Table1[[#This Row],[Province_Number]],WikiTable[],4)</f>
        <v>Hungarian Region</v>
      </c>
      <c r="Q1955" t="str">
        <f>VLOOKUP(Table1[[#This Row],[Province_Number]],WikiTable[],12)</f>
        <v>Ragusa</v>
      </c>
      <c r="R1955" t="str">
        <f>VLOOKUP(Table1[[#This Row],[Province_Number]],WikiTable[],11)</f>
        <v>Wool</v>
      </c>
      <c r="S1955" s="3"/>
    </row>
    <row r="1956" spans="1:19" x14ac:dyDescent="0.25">
      <c r="A1956">
        <v>1955</v>
      </c>
      <c r="B1956" t="s">
        <v>509</v>
      </c>
      <c r="C1956" t="s">
        <v>47</v>
      </c>
      <c r="D1956" t="s">
        <v>47</v>
      </c>
      <c r="E1956" t="s">
        <v>48</v>
      </c>
      <c r="F1956" t="s">
        <v>87</v>
      </c>
      <c r="G1956" t="s">
        <v>50</v>
      </c>
      <c r="H1956">
        <v>2000</v>
      </c>
      <c r="I1956" t="s">
        <v>1940</v>
      </c>
      <c r="J1956" t="s">
        <v>16</v>
      </c>
      <c r="O1956" t="str">
        <f>VLOOKUP(Table1[[#This Row],[Province_Number]],WikiTable[],3)</f>
        <v>Europe</v>
      </c>
      <c r="P1956" t="str">
        <f>VLOOKUP(Table1[[#This Row],[Province_Number]],WikiTable[],4)</f>
        <v>Russian Region</v>
      </c>
      <c r="Q1956" t="str">
        <f>VLOOKUP(Table1[[#This Row],[Province_Number]],WikiTable[],12)</f>
        <v>White Sea</v>
      </c>
      <c r="R1956" t="str">
        <f>VLOOKUP(Table1[[#This Row],[Province_Number]],WikiTable[],11)</f>
        <v>Fur</v>
      </c>
      <c r="S1956" s="3"/>
    </row>
    <row r="1957" spans="1:19" x14ac:dyDescent="0.25">
      <c r="A1957">
        <v>1956</v>
      </c>
      <c r="B1957" t="s">
        <v>510</v>
      </c>
      <c r="C1957" t="s">
        <v>47</v>
      </c>
      <c r="D1957" t="s">
        <v>47</v>
      </c>
      <c r="E1957" t="s">
        <v>48</v>
      </c>
      <c r="F1957" t="s">
        <v>68</v>
      </c>
      <c r="G1957" t="s">
        <v>50</v>
      </c>
      <c r="H1957">
        <v>2000</v>
      </c>
      <c r="I1957" t="s">
        <v>1940</v>
      </c>
      <c r="J1957" t="s">
        <v>16</v>
      </c>
      <c r="O1957" t="str">
        <f>VLOOKUP(Table1[[#This Row],[Province_Number]],WikiTable[],3)</f>
        <v>Europe</v>
      </c>
      <c r="P1957" t="str">
        <f>VLOOKUP(Table1[[#This Row],[Province_Number]],WikiTable[],4)</f>
        <v>Russian Region</v>
      </c>
      <c r="Q1957" t="str">
        <f>VLOOKUP(Table1[[#This Row],[Province_Number]],WikiTable[],12)</f>
        <v>Kazan</v>
      </c>
      <c r="R1957" t="str">
        <f>VLOOKUP(Table1[[#This Row],[Province_Number]],WikiTable[],11)</f>
        <v>Grain</v>
      </c>
      <c r="S1957" s="3"/>
    </row>
    <row r="1958" spans="1:19" x14ac:dyDescent="0.25">
      <c r="A1958">
        <v>1957</v>
      </c>
      <c r="B1958" t="s">
        <v>511</v>
      </c>
      <c r="C1958" t="s">
        <v>47</v>
      </c>
      <c r="D1958" t="s">
        <v>47</v>
      </c>
      <c r="E1958" t="s">
        <v>48</v>
      </c>
      <c r="F1958" t="s">
        <v>68</v>
      </c>
      <c r="G1958" t="s">
        <v>58</v>
      </c>
      <c r="H1958">
        <v>2000</v>
      </c>
      <c r="I1958" t="s">
        <v>1940</v>
      </c>
      <c r="J1958" t="s">
        <v>16</v>
      </c>
      <c r="O1958" t="str">
        <f>VLOOKUP(Table1[[#This Row],[Province_Number]],WikiTable[],3)</f>
        <v>Europe</v>
      </c>
      <c r="P1958" t="str">
        <f>VLOOKUP(Table1[[#This Row],[Province_Number]],WikiTable[],4)</f>
        <v>Russian Region</v>
      </c>
      <c r="Q1958" t="str">
        <f>VLOOKUP(Table1[[#This Row],[Province_Number]],WikiTable[],12)</f>
        <v>Kazan</v>
      </c>
      <c r="R1958" t="str">
        <f>VLOOKUP(Table1[[#This Row],[Province_Number]],WikiTable[],11)</f>
        <v>Fur</v>
      </c>
      <c r="S1958" s="3"/>
    </row>
    <row r="1959" spans="1:19" x14ac:dyDescent="0.25">
      <c r="A1959">
        <v>1958</v>
      </c>
      <c r="B1959" t="s">
        <v>512</v>
      </c>
      <c r="C1959" t="s">
        <v>47</v>
      </c>
      <c r="D1959" t="s">
        <v>47</v>
      </c>
      <c r="E1959" t="s">
        <v>48</v>
      </c>
      <c r="F1959" t="s">
        <v>87</v>
      </c>
      <c r="G1959" t="s">
        <v>50</v>
      </c>
      <c r="H1959">
        <v>2000</v>
      </c>
      <c r="I1959" t="s">
        <v>1940</v>
      </c>
      <c r="J1959" t="s">
        <v>16</v>
      </c>
      <c r="O1959" t="str">
        <f>VLOOKUP(Table1[[#This Row],[Province_Number]],WikiTable[],3)</f>
        <v>Europe</v>
      </c>
      <c r="P1959" t="str">
        <f>VLOOKUP(Table1[[#This Row],[Province_Number]],WikiTable[],4)</f>
        <v>Russian Region</v>
      </c>
      <c r="Q1959" t="str">
        <f>VLOOKUP(Table1[[#This Row],[Province_Number]],WikiTable[],12)</f>
        <v>White Sea</v>
      </c>
      <c r="R1959" t="str">
        <f>VLOOKUP(Table1[[#This Row],[Province_Number]],WikiTable[],11)</f>
        <v>Naval supplies</v>
      </c>
      <c r="S1959" s="3"/>
    </row>
    <row r="1960" spans="1:19" x14ac:dyDescent="0.25">
      <c r="A1960">
        <v>1959</v>
      </c>
      <c r="B1960" t="s">
        <v>513</v>
      </c>
      <c r="C1960" t="s">
        <v>47</v>
      </c>
      <c r="D1960" t="s">
        <v>47</v>
      </c>
      <c r="E1960" t="s">
        <v>48</v>
      </c>
      <c r="F1960" t="s">
        <v>68</v>
      </c>
      <c r="G1960" t="s">
        <v>58</v>
      </c>
      <c r="H1960">
        <v>2000</v>
      </c>
      <c r="I1960" t="s">
        <v>1940</v>
      </c>
      <c r="J1960" t="s">
        <v>16</v>
      </c>
      <c r="O1960" t="str">
        <f>VLOOKUP(Table1[[#This Row],[Province_Number]],WikiTable[],3)</f>
        <v>Europe</v>
      </c>
      <c r="P1960" t="str">
        <f>VLOOKUP(Table1[[#This Row],[Province_Number]],WikiTable[],4)</f>
        <v>Russian Region</v>
      </c>
      <c r="Q1960" t="str">
        <f>VLOOKUP(Table1[[#This Row],[Province_Number]],WikiTable[],12)</f>
        <v>Novgorod</v>
      </c>
      <c r="R1960" t="str">
        <f>VLOOKUP(Table1[[#This Row],[Province_Number]],WikiTable[],11)</f>
        <v>Naval supplies</v>
      </c>
      <c r="S1960" s="3"/>
    </row>
    <row r="1961" spans="1:19" x14ac:dyDescent="0.25">
      <c r="A1961">
        <v>1960</v>
      </c>
      <c r="B1961" t="s">
        <v>515</v>
      </c>
      <c r="C1961" t="s">
        <v>47</v>
      </c>
      <c r="D1961" t="s">
        <v>47</v>
      </c>
      <c r="E1961" t="s">
        <v>48</v>
      </c>
      <c r="F1961" t="s">
        <v>516</v>
      </c>
      <c r="G1961" t="s">
        <v>58</v>
      </c>
      <c r="H1961">
        <v>2000</v>
      </c>
      <c r="I1961" t="s">
        <v>1940</v>
      </c>
      <c r="J1961" t="s">
        <v>16</v>
      </c>
      <c r="O1961" t="str">
        <f>VLOOKUP(Table1[[#This Row],[Province_Number]],WikiTable[],3)</f>
        <v>Europe</v>
      </c>
      <c r="P1961" t="str">
        <f>VLOOKUP(Table1[[#This Row],[Province_Number]],WikiTable[],4)</f>
        <v>Russian Region</v>
      </c>
      <c r="Q1961" t="str">
        <f>VLOOKUP(Table1[[#This Row],[Province_Number]],WikiTable[],12)</f>
        <v>Novgorod</v>
      </c>
      <c r="R1961" t="str">
        <f>VLOOKUP(Table1[[#This Row],[Province_Number]],WikiTable[],11)</f>
        <v>Grain</v>
      </c>
      <c r="S1961" s="3"/>
    </row>
    <row r="1962" spans="1:19" x14ac:dyDescent="0.25">
      <c r="A1962">
        <v>1961</v>
      </c>
      <c r="B1962" t="s">
        <v>517</v>
      </c>
      <c r="C1962" t="s">
        <v>47</v>
      </c>
      <c r="D1962" t="s">
        <v>47</v>
      </c>
      <c r="E1962" t="s">
        <v>48</v>
      </c>
      <c r="F1962" t="s">
        <v>87</v>
      </c>
      <c r="G1962" t="s">
        <v>50</v>
      </c>
      <c r="H1962">
        <v>2000</v>
      </c>
      <c r="I1962" t="s">
        <v>1940</v>
      </c>
      <c r="J1962" t="s">
        <v>16</v>
      </c>
      <c r="O1962" t="str">
        <f>VLOOKUP(Table1[[#This Row],[Province_Number]],WikiTable[],3)</f>
        <v>Europe</v>
      </c>
      <c r="P1962" t="str">
        <f>VLOOKUP(Table1[[#This Row],[Province_Number]],WikiTable[],4)</f>
        <v>Russian Region</v>
      </c>
      <c r="Q1962" t="str">
        <f>VLOOKUP(Table1[[#This Row],[Province_Number]],WikiTable[],12)</f>
        <v>Novgorod</v>
      </c>
      <c r="R1962" t="str">
        <f>VLOOKUP(Table1[[#This Row],[Province_Number]],WikiTable[],11)</f>
        <v>Fur</v>
      </c>
      <c r="S1962" s="3"/>
    </row>
    <row r="1963" spans="1:19" x14ac:dyDescent="0.25">
      <c r="A1963">
        <v>1962</v>
      </c>
      <c r="B1963" t="s">
        <v>518</v>
      </c>
      <c r="C1963" t="s">
        <v>47</v>
      </c>
      <c r="D1963" t="s">
        <v>47</v>
      </c>
      <c r="E1963" t="s">
        <v>48</v>
      </c>
      <c r="F1963" t="s">
        <v>53</v>
      </c>
      <c r="G1963" t="s">
        <v>50</v>
      </c>
      <c r="H1963">
        <v>2000</v>
      </c>
      <c r="I1963" t="s">
        <v>1940</v>
      </c>
      <c r="J1963" t="s">
        <v>16</v>
      </c>
      <c r="O1963" t="str">
        <f>VLOOKUP(Table1[[#This Row],[Province_Number]],WikiTable[],3)</f>
        <v>Europe</v>
      </c>
      <c r="P1963" t="str">
        <f>VLOOKUP(Table1[[#This Row],[Province_Number]],WikiTable[],4)</f>
        <v>Russian Region / Western Siberia</v>
      </c>
      <c r="Q1963" t="str">
        <f>VLOOKUP(Table1[[#This Row],[Province_Number]],WikiTable[],12)</f>
        <v>Kazan</v>
      </c>
      <c r="R1963" t="str">
        <f>VLOOKUP(Table1[[#This Row],[Province_Number]],WikiTable[],11)</f>
        <v>Fur</v>
      </c>
      <c r="S1963" s="3"/>
    </row>
    <row r="1964" spans="1:19" x14ac:dyDescent="0.25">
      <c r="A1964">
        <v>1963</v>
      </c>
      <c r="B1964" t="s">
        <v>519</v>
      </c>
      <c r="C1964" t="s">
        <v>47</v>
      </c>
      <c r="D1964" t="s">
        <v>47</v>
      </c>
      <c r="E1964" t="s">
        <v>48</v>
      </c>
      <c r="F1964" t="s">
        <v>57</v>
      </c>
      <c r="G1964" t="s">
        <v>58</v>
      </c>
      <c r="H1964">
        <v>2000</v>
      </c>
      <c r="I1964" t="s">
        <v>1940</v>
      </c>
      <c r="J1964" t="s">
        <v>16</v>
      </c>
      <c r="O1964" t="str">
        <f>VLOOKUP(Table1[[#This Row],[Province_Number]],WikiTable[],3)</f>
        <v>Europe</v>
      </c>
      <c r="P1964" t="str">
        <f>VLOOKUP(Table1[[#This Row],[Province_Number]],WikiTable[],4)</f>
        <v>Russian Region / Western Siberia</v>
      </c>
      <c r="Q1964" t="str">
        <f>VLOOKUP(Table1[[#This Row],[Province_Number]],WikiTable[],12)</f>
        <v>White Sea</v>
      </c>
      <c r="R1964" t="str">
        <f>VLOOKUP(Table1[[#This Row],[Province_Number]],WikiTable[],11)</f>
        <v>Salt</v>
      </c>
      <c r="S1964" s="3"/>
    </row>
    <row r="1965" spans="1:19" x14ac:dyDescent="0.25">
      <c r="A1965">
        <v>1964</v>
      </c>
      <c r="B1965" t="s">
        <v>520</v>
      </c>
      <c r="C1965" t="s">
        <v>47</v>
      </c>
      <c r="D1965" t="s">
        <v>47</v>
      </c>
      <c r="E1965" t="s">
        <v>48</v>
      </c>
      <c r="F1965" t="s">
        <v>57</v>
      </c>
      <c r="G1965" t="s">
        <v>58</v>
      </c>
      <c r="H1965">
        <v>2000</v>
      </c>
      <c r="I1965" t="s">
        <v>1940</v>
      </c>
      <c r="J1965" t="s">
        <v>16</v>
      </c>
      <c r="O1965" t="str">
        <f>VLOOKUP(Table1[[#This Row],[Province_Number]],WikiTable[],3)</f>
        <v>Europe</v>
      </c>
      <c r="P1965" t="str">
        <f>VLOOKUP(Table1[[#This Row],[Province_Number]],WikiTable[],4)</f>
        <v>Russian Region</v>
      </c>
      <c r="Q1965" t="str">
        <f>VLOOKUP(Table1[[#This Row],[Province_Number]],WikiTable[],12)</f>
        <v>White Sea</v>
      </c>
      <c r="R1965" t="str">
        <f>VLOOKUP(Table1[[#This Row],[Province_Number]],WikiTable[],11)</f>
        <v>Fur</v>
      </c>
      <c r="S1965" s="3"/>
    </row>
    <row r="1966" spans="1:19" x14ac:dyDescent="0.25">
      <c r="A1966">
        <v>1965</v>
      </c>
      <c r="B1966" t="s">
        <v>521</v>
      </c>
      <c r="C1966" t="s">
        <v>47</v>
      </c>
      <c r="D1966" t="s">
        <v>47</v>
      </c>
      <c r="E1966" t="s">
        <v>48</v>
      </c>
      <c r="F1966" t="s">
        <v>522</v>
      </c>
      <c r="G1966" t="s">
        <v>523</v>
      </c>
      <c r="H1966">
        <v>2000</v>
      </c>
      <c r="I1966" t="s">
        <v>1940</v>
      </c>
      <c r="J1966" t="s">
        <v>16</v>
      </c>
      <c r="O1966" t="str">
        <f>VLOOKUP(Table1[[#This Row],[Province_Number]],WikiTable[],3)</f>
        <v>Europe</v>
      </c>
      <c r="P1966" t="str">
        <f>VLOOKUP(Table1[[#This Row],[Province_Number]],WikiTable[],4)</f>
        <v>Western Siberia / Central Asia</v>
      </c>
      <c r="Q1966" t="str">
        <f>VLOOKUP(Table1[[#This Row],[Province_Number]],WikiTable[],12)</f>
        <v>Kazan</v>
      </c>
      <c r="R1966" t="str">
        <f>VLOOKUP(Table1[[#This Row],[Province_Number]],WikiTable[],11)</f>
        <v>Iron</v>
      </c>
      <c r="S1966" s="3"/>
    </row>
    <row r="1967" spans="1:19" x14ac:dyDescent="0.25">
      <c r="A1967">
        <v>1966</v>
      </c>
      <c r="B1967" t="s">
        <v>524</v>
      </c>
      <c r="C1967" t="s">
        <v>47</v>
      </c>
      <c r="D1967" t="s">
        <v>47</v>
      </c>
      <c r="E1967" t="s">
        <v>48</v>
      </c>
      <c r="F1967" t="s">
        <v>87</v>
      </c>
      <c r="G1967" t="s">
        <v>50</v>
      </c>
      <c r="H1967">
        <v>2000</v>
      </c>
      <c r="I1967" t="s">
        <v>1940</v>
      </c>
      <c r="J1967" t="s">
        <v>16</v>
      </c>
      <c r="O1967" t="str">
        <f>VLOOKUP(Table1[[#This Row],[Province_Number]],WikiTable[],3)</f>
        <v>Asia</v>
      </c>
      <c r="P1967" t="str">
        <f>VLOOKUP(Table1[[#This Row],[Province_Number]],WikiTable[],4)</f>
        <v>Western Siberia / Central Asia</v>
      </c>
      <c r="Q1967" t="str">
        <f>VLOOKUP(Table1[[#This Row],[Province_Number]],WikiTable[],12)</f>
        <v>Kazan</v>
      </c>
      <c r="R1967" t="str">
        <f>VLOOKUP(Table1[[#This Row],[Province_Number]],WikiTable[],11)</f>
        <v>Fur</v>
      </c>
      <c r="S1967" s="3"/>
    </row>
    <row r="1968" spans="1:19" x14ac:dyDescent="0.25">
      <c r="A1968">
        <v>1967</v>
      </c>
      <c r="B1968" t="s">
        <v>525</v>
      </c>
      <c r="C1968" t="s">
        <v>47</v>
      </c>
      <c r="D1968" t="s">
        <v>47</v>
      </c>
      <c r="E1968" t="s">
        <v>48</v>
      </c>
      <c r="F1968" t="s">
        <v>427</v>
      </c>
      <c r="G1968" t="s">
        <v>60</v>
      </c>
      <c r="H1968">
        <v>2000</v>
      </c>
      <c r="I1968" t="s">
        <v>1940</v>
      </c>
      <c r="J1968" t="s">
        <v>16</v>
      </c>
      <c r="O1968" t="str">
        <f>VLOOKUP(Table1[[#This Row],[Province_Number]],WikiTable[],3)</f>
        <v>Asia</v>
      </c>
      <c r="P1968" t="str">
        <f>VLOOKUP(Table1[[#This Row],[Province_Number]],WikiTable[],4)</f>
        <v>Transoxiana / Central Asia</v>
      </c>
      <c r="Q1968" t="str">
        <f>VLOOKUP(Table1[[#This Row],[Province_Number]],WikiTable[],12)</f>
        <v>Samarkand</v>
      </c>
      <c r="R1968" t="str">
        <f>VLOOKUP(Table1[[#This Row],[Province_Number]],WikiTable[],11)</f>
        <v>Silk</v>
      </c>
      <c r="S1968" s="3"/>
    </row>
    <row r="1969" spans="1:19" x14ac:dyDescent="0.25">
      <c r="A1969">
        <v>1968</v>
      </c>
      <c r="B1969" t="s">
        <v>526</v>
      </c>
      <c r="C1969" t="s">
        <v>47</v>
      </c>
      <c r="D1969" t="s">
        <v>47</v>
      </c>
      <c r="E1969" t="s">
        <v>48</v>
      </c>
      <c r="F1969" t="s">
        <v>527</v>
      </c>
      <c r="G1969" t="s">
        <v>528</v>
      </c>
      <c r="H1969">
        <v>2000</v>
      </c>
      <c r="I1969" t="s">
        <v>1940</v>
      </c>
      <c r="J1969" t="s">
        <v>16</v>
      </c>
      <c r="O1969" t="str">
        <f>VLOOKUP(Table1[[#This Row],[Province_Number]],WikiTable[],3)</f>
        <v>Asia</v>
      </c>
      <c r="P1969" t="str">
        <f>VLOOKUP(Table1[[#This Row],[Province_Number]],WikiTable[],4)</f>
        <v>Transoxiana / Central Asia</v>
      </c>
      <c r="Q1969" t="str">
        <f>VLOOKUP(Table1[[#This Row],[Province_Number]],WikiTable[],12)</f>
        <v>Samarkand</v>
      </c>
      <c r="R1969" t="str">
        <f>VLOOKUP(Table1[[#This Row],[Province_Number]],WikiTable[],11)</f>
        <v>Wool</v>
      </c>
      <c r="S1969" s="3"/>
    </row>
    <row r="1970" spans="1:19" x14ac:dyDescent="0.25">
      <c r="A1970">
        <v>1969</v>
      </c>
      <c r="B1970" t="s">
        <v>529</v>
      </c>
      <c r="C1970" t="s">
        <v>47</v>
      </c>
      <c r="D1970" t="s">
        <v>47</v>
      </c>
      <c r="E1970" t="s">
        <v>48</v>
      </c>
      <c r="F1970" t="s">
        <v>427</v>
      </c>
      <c r="G1970" t="s">
        <v>50</v>
      </c>
      <c r="H1970">
        <v>2000</v>
      </c>
      <c r="I1970" t="s">
        <v>1940</v>
      </c>
      <c r="J1970" t="s">
        <v>16</v>
      </c>
      <c r="O1970" t="str">
        <f>VLOOKUP(Table1[[#This Row],[Province_Number]],WikiTable[],3)</f>
        <v>Asia</v>
      </c>
      <c r="P1970" t="str">
        <f>VLOOKUP(Table1[[#This Row],[Province_Number]],WikiTable[],4)</f>
        <v>Transoxiana / Central Asia</v>
      </c>
      <c r="Q1970" t="str">
        <f>VLOOKUP(Table1[[#This Row],[Province_Number]],WikiTable[],12)</f>
        <v>Samarkand</v>
      </c>
      <c r="R1970" t="str">
        <f>VLOOKUP(Table1[[#This Row],[Province_Number]],WikiTable[],11)</f>
        <v>Salt</v>
      </c>
      <c r="S1970" s="3"/>
    </row>
    <row r="1971" spans="1:19" x14ac:dyDescent="0.25">
      <c r="A1971">
        <v>1970</v>
      </c>
      <c r="B1971" t="s">
        <v>531</v>
      </c>
      <c r="C1971" t="s">
        <v>47</v>
      </c>
      <c r="D1971" t="s">
        <v>47</v>
      </c>
      <c r="E1971" t="s">
        <v>48</v>
      </c>
      <c r="F1971" t="s">
        <v>427</v>
      </c>
      <c r="G1971" t="s">
        <v>50</v>
      </c>
      <c r="H1971">
        <v>2000</v>
      </c>
      <c r="I1971" t="s">
        <v>1940</v>
      </c>
      <c r="J1971" t="s">
        <v>16</v>
      </c>
      <c r="O1971" t="str">
        <f>VLOOKUP(Table1[[#This Row],[Province_Number]],WikiTable[],3)</f>
        <v>Asia</v>
      </c>
      <c r="P1971" t="str">
        <f>VLOOKUP(Table1[[#This Row],[Province_Number]],WikiTable[],4)</f>
        <v>Transoxiana / Central Asia</v>
      </c>
      <c r="Q1971" t="str">
        <f>VLOOKUP(Table1[[#This Row],[Province_Number]],WikiTable[],12)</f>
        <v>Samarkand</v>
      </c>
      <c r="R1971" t="str">
        <f>VLOOKUP(Table1[[#This Row],[Province_Number]],WikiTable[],11)</f>
        <v>Wool</v>
      </c>
      <c r="S1971" s="3"/>
    </row>
    <row r="1972" spans="1:19" x14ac:dyDescent="0.25">
      <c r="A1972">
        <v>1971</v>
      </c>
      <c r="B1972" t="s">
        <v>532</v>
      </c>
      <c r="C1972" t="s">
        <v>47</v>
      </c>
      <c r="D1972" t="s">
        <v>47</v>
      </c>
      <c r="E1972" t="s">
        <v>48</v>
      </c>
      <c r="F1972" t="s">
        <v>522</v>
      </c>
      <c r="G1972" t="s">
        <v>50</v>
      </c>
      <c r="H1972">
        <v>2000</v>
      </c>
      <c r="I1972" t="s">
        <v>1940</v>
      </c>
      <c r="J1972" t="s">
        <v>16</v>
      </c>
      <c r="O1972" t="str">
        <f>VLOOKUP(Table1[[#This Row],[Province_Number]],WikiTable[],3)</f>
        <v>Europe</v>
      </c>
      <c r="P1972" t="str">
        <f>VLOOKUP(Table1[[#This Row],[Province_Number]],WikiTable[],4)</f>
        <v>Russian Region / Steppe</v>
      </c>
      <c r="Q1972" t="str">
        <f>VLOOKUP(Table1[[#This Row],[Province_Number]],WikiTable[],12)</f>
        <v>Astrakhan</v>
      </c>
      <c r="R1972" t="str">
        <f>VLOOKUP(Table1[[#This Row],[Province_Number]],WikiTable[],11)</f>
        <v>Grain</v>
      </c>
      <c r="S1972" s="3"/>
    </row>
    <row r="1973" spans="1:19" x14ac:dyDescent="0.25">
      <c r="A1973">
        <v>1972</v>
      </c>
      <c r="B1973" t="s">
        <v>533</v>
      </c>
      <c r="C1973" t="s">
        <v>47</v>
      </c>
      <c r="D1973" t="s">
        <v>47</v>
      </c>
      <c r="E1973" t="s">
        <v>48</v>
      </c>
      <c r="F1973" t="s">
        <v>53</v>
      </c>
      <c r="G1973" t="s">
        <v>50</v>
      </c>
      <c r="H1973">
        <v>2000</v>
      </c>
      <c r="I1973" t="s">
        <v>1940</v>
      </c>
      <c r="J1973" t="s">
        <v>16</v>
      </c>
      <c r="O1973" t="str">
        <f>VLOOKUP(Table1[[#This Row],[Province_Number]],WikiTable[],3)</f>
        <v>Europe</v>
      </c>
      <c r="P1973" t="str">
        <f>VLOOKUP(Table1[[#This Row],[Province_Number]],WikiTable[],4)</f>
        <v>Russian Region / Western Siberia</v>
      </c>
      <c r="Q1973" t="str">
        <f>VLOOKUP(Table1[[#This Row],[Province_Number]],WikiTable[],12)</f>
        <v>Kazan</v>
      </c>
      <c r="R1973" t="str">
        <f>VLOOKUP(Table1[[#This Row],[Province_Number]],WikiTable[],11)</f>
        <v>Iron</v>
      </c>
      <c r="S1973" s="3"/>
    </row>
    <row r="1974" spans="1:19" x14ac:dyDescent="0.25">
      <c r="A1974">
        <v>1973</v>
      </c>
      <c r="B1974" t="s">
        <v>534</v>
      </c>
      <c r="C1974" t="s">
        <v>47</v>
      </c>
      <c r="D1974" t="s">
        <v>47</v>
      </c>
      <c r="E1974" t="s">
        <v>48</v>
      </c>
      <c r="F1974" t="s">
        <v>527</v>
      </c>
      <c r="G1974" t="s">
        <v>60</v>
      </c>
      <c r="H1974">
        <v>2000</v>
      </c>
      <c r="I1974" t="s">
        <v>1940</v>
      </c>
      <c r="J1974" t="s">
        <v>16</v>
      </c>
      <c r="O1974" t="str">
        <f>VLOOKUP(Table1[[#This Row],[Province_Number]],WikiTable[],3)</f>
        <v>Asia</v>
      </c>
      <c r="P1974" t="str">
        <f>VLOOKUP(Table1[[#This Row],[Province_Number]],WikiTable[],4)</f>
        <v>Central Asia</v>
      </c>
      <c r="Q1974" t="str">
        <f>VLOOKUP(Table1[[#This Row],[Province_Number]],WikiTable[],12)</f>
        <v>Samarkand</v>
      </c>
      <c r="R1974" t="str">
        <f>VLOOKUP(Table1[[#This Row],[Province_Number]],WikiTable[],11)</f>
        <v>Grain</v>
      </c>
      <c r="S1974" s="3"/>
    </row>
    <row r="1975" spans="1:19" x14ac:dyDescent="0.25">
      <c r="A1975">
        <v>1974</v>
      </c>
      <c r="B1975" t="s">
        <v>535</v>
      </c>
      <c r="C1975" t="s">
        <v>47</v>
      </c>
      <c r="D1975" t="s">
        <v>47</v>
      </c>
      <c r="E1975" t="s">
        <v>48</v>
      </c>
      <c r="F1975" t="s">
        <v>53</v>
      </c>
      <c r="G1975" t="s">
        <v>50</v>
      </c>
      <c r="H1975">
        <v>2000</v>
      </c>
      <c r="I1975" t="s">
        <v>1940</v>
      </c>
      <c r="J1975" t="s">
        <v>16</v>
      </c>
      <c r="O1975" t="str">
        <f>VLOOKUP(Table1[[#This Row],[Province_Number]],WikiTable[],3)</f>
        <v>Europe</v>
      </c>
      <c r="P1975" t="str">
        <f>VLOOKUP(Table1[[#This Row],[Province_Number]],WikiTable[],4)</f>
        <v>Crimea / Russian Region / Steppe</v>
      </c>
      <c r="Q1975" t="str">
        <f>VLOOKUP(Table1[[#This Row],[Province_Number]],WikiTable[],12)</f>
        <v>Crimea</v>
      </c>
      <c r="R1975" t="str">
        <f>VLOOKUP(Table1[[#This Row],[Province_Number]],WikiTable[],11)</f>
        <v>Salt</v>
      </c>
      <c r="S1975" s="3"/>
    </row>
    <row r="1976" spans="1:19" x14ac:dyDescent="0.25">
      <c r="A1976">
        <v>1975</v>
      </c>
      <c r="B1976" t="s">
        <v>536</v>
      </c>
      <c r="I1976" t="s">
        <v>4300</v>
      </c>
      <c r="J1976" t="s">
        <v>16</v>
      </c>
      <c r="O1976" t="str">
        <f>VLOOKUP(Table1[[#This Row],[Province_Number]],WikiTable[],3)</f>
        <v>Sea</v>
      </c>
      <c r="P1976">
        <f>VLOOKUP(Table1[[#This Row],[Province_Number]],WikiTable[],4)</f>
        <v>0</v>
      </c>
      <c r="Q1976">
        <f>VLOOKUP(Table1[[#This Row],[Province_Number]],WikiTable[],12)</f>
        <v>0</v>
      </c>
      <c r="R1976">
        <f>VLOOKUP(Table1[[#This Row],[Province_Number]],WikiTable[],11)</f>
        <v>0</v>
      </c>
      <c r="S1976" s="3"/>
    </row>
    <row r="1977" spans="1:19" x14ac:dyDescent="0.25">
      <c r="A1977">
        <v>1976</v>
      </c>
      <c r="B1977" t="s">
        <v>3724</v>
      </c>
      <c r="I1977" t="s">
        <v>4305</v>
      </c>
      <c r="O1977" s="3" t="str">
        <f>VLOOKUP(Table1[[#This Row],[Province_Number]],WikiTable[],3)</f>
        <v>Lake</v>
      </c>
      <c r="P1977" s="3">
        <f>VLOOKUP(Table1[[#This Row],[Province_Number]],WikiTable[],4)</f>
        <v>0</v>
      </c>
      <c r="Q1977" s="3">
        <f>VLOOKUP(Table1[[#This Row],[Province_Number]],WikiTable[],12)</f>
        <v>0</v>
      </c>
      <c r="R1977" s="3">
        <f>VLOOKUP(Table1[[#This Row],[Province_Number]],WikiTable[],11)</f>
        <v>0</v>
      </c>
      <c r="S1977" s="3"/>
    </row>
    <row r="1978" spans="1:19" x14ac:dyDescent="0.25">
      <c r="A1978">
        <v>1977</v>
      </c>
      <c r="B1978" t="s">
        <v>3725</v>
      </c>
      <c r="I1978" t="s">
        <v>4301</v>
      </c>
      <c r="O1978" s="3" t="str">
        <f>VLOOKUP(Table1[[#This Row],[Province_Number]],WikiTable[],3)</f>
        <v>Lake</v>
      </c>
      <c r="P1978" s="3">
        <f>VLOOKUP(Table1[[#This Row],[Province_Number]],WikiTable[],4)</f>
        <v>0</v>
      </c>
      <c r="Q1978" s="3">
        <f>VLOOKUP(Table1[[#This Row],[Province_Number]],WikiTable[],12)</f>
        <v>0</v>
      </c>
      <c r="R1978" s="3">
        <f>VLOOKUP(Table1[[#This Row],[Province_Number]],WikiTable[],11)</f>
        <v>0</v>
      </c>
      <c r="S1978" s="3"/>
    </row>
    <row r="1979" spans="1:19" x14ac:dyDescent="0.25">
      <c r="A1979">
        <v>1978</v>
      </c>
      <c r="B1979" t="s">
        <v>537</v>
      </c>
      <c r="C1979" t="s">
        <v>1851</v>
      </c>
      <c r="D1979" t="s">
        <v>1851</v>
      </c>
      <c r="E1979" t="s">
        <v>1852</v>
      </c>
      <c r="F1979" t="s">
        <v>14</v>
      </c>
      <c r="G1979" t="s">
        <v>15</v>
      </c>
      <c r="H1979">
        <v>2000</v>
      </c>
      <c r="I1979" t="s">
        <v>1940</v>
      </c>
      <c r="J1979" t="s">
        <v>16</v>
      </c>
      <c r="O1979" t="str">
        <f>VLOOKUP(Table1[[#This Row],[Province_Number]],WikiTable[],3)</f>
        <v>Europe</v>
      </c>
      <c r="P1979" t="str">
        <f>VLOOKUP(Table1[[#This Row],[Province_Number]],WikiTable[],4)</f>
        <v>Shetland and Färöarna</v>
      </c>
      <c r="Q1979" t="str">
        <f>VLOOKUP(Table1[[#This Row],[Province_Number]],WikiTable[],12)</f>
        <v>North Sea</v>
      </c>
      <c r="R1979" t="str">
        <f>VLOOKUP(Table1[[#This Row],[Province_Number]],WikiTable[],11)</f>
        <v>Fish</v>
      </c>
      <c r="S1979" s="3"/>
    </row>
    <row r="1980" spans="1:19" x14ac:dyDescent="0.25">
      <c r="A1980">
        <v>1979</v>
      </c>
      <c r="B1980" t="s">
        <v>538</v>
      </c>
      <c r="C1980" t="s">
        <v>13</v>
      </c>
      <c r="D1980" t="s">
        <v>13</v>
      </c>
      <c r="E1980" t="s">
        <v>1853</v>
      </c>
      <c r="F1980" t="s">
        <v>14</v>
      </c>
      <c r="G1980" t="s">
        <v>15</v>
      </c>
      <c r="H1980">
        <v>2000</v>
      </c>
      <c r="I1980" t="s">
        <v>1940</v>
      </c>
      <c r="J1980" t="s">
        <v>16</v>
      </c>
      <c r="O1980" t="str">
        <f>VLOOKUP(Table1[[#This Row],[Province_Number]],WikiTable[],3)</f>
        <v>Europe</v>
      </c>
      <c r="P1980" t="str">
        <f>VLOOKUP(Table1[[#This Row],[Province_Number]],WikiTable[],4)</f>
        <v>Shetland and Färöarna</v>
      </c>
      <c r="Q1980" t="str">
        <f>VLOOKUP(Table1[[#This Row],[Province_Number]],WikiTable[],12)</f>
        <v>North Sea</v>
      </c>
      <c r="R1980" t="str">
        <f>VLOOKUP(Table1[[#This Row],[Province_Number]],WikiTable[],11)</f>
        <v>Fish</v>
      </c>
      <c r="S1980" s="3"/>
    </row>
    <row r="1981" spans="1:19" x14ac:dyDescent="0.25">
      <c r="A1981">
        <v>1980</v>
      </c>
      <c r="B1981" t="s">
        <v>3727</v>
      </c>
      <c r="I1981" t="s">
        <v>4291</v>
      </c>
      <c r="O1981" s="3" t="str">
        <f>VLOOKUP(Table1[[#This Row],[Province_Number]],WikiTable[],3)</f>
        <v>Inland sea</v>
      </c>
      <c r="P1981" s="3">
        <f>VLOOKUP(Table1[[#This Row],[Province_Number]],WikiTable[],4)</f>
        <v>0</v>
      </c>
      <c r="Q1981" s="3">
        <f>VLOOKUP(Table1[[#This Row],[Province_Number]],WikiTable[],12)</f>
        <v>0</v>
      </c>
      <c r="R1981" s="3">
        <f>VLOOKUP(Table1[[#This Row],[Province_Number]],WikiTable[],11)</f>
        <v>0</v>
      </c>
      <c r="S1981" s="3"/>
    </row>
    <row r="1982" spans="1:19" x14ac:dyDescent="0.25">
      <c r="A1982">
        <v>1981</v>
      </c>
      <c r="B1982" t="s">
        <v>540</v>
      </c>
      <c r="C1982" t="s">
        <v>13</v>
      </c>
      <c r="D1982" t="s">
        <v>13</v>
      </c>
      <c r="E1982" t="s">
        <v>190</v>
      </c>
      <c r="F1982" t="s">
        <v>117</v>
      </c>
      <c r="G1982" t="s">
        <v>15</v>
      </c>
      <c r="H1982">
        <v>2000</v>
      </c>
      <c r="I1982" t="s">
        <v>1940</v>
      </c>
      <c r="J1982" t="s">
        <v>16</v>
      </c>
      <c r="O1982" t="str">
        <f>VLOOKUP(Table1[[#This Row],[Province_Number]],WikiTable[],3)</f>
        <v>Europe</v>
      </c>
      <c r="P1982" t="str">
        <f>VLOOKUP(Table1[[#This Row],[Province_Number]],WikiTable[],4)</f>
        <v>Danish Region / Scandinavian Region</v>
      </c>
      <c r="Q1982" t="str">
        <f>VLOOKUP(Table1[[#This Row],[Province_Number]],WikiTable[],12)</f>
        <v>Lübeck</v>
      </c>
      <c r="R1982" t="str">
        <f>VLOOKUP(Table1[[#This Row],[Province_Number]],WikiTable[],11)</f>
        <v>Fish</v>
      </c>
      <c r="S1982" s="3"/>
    </row>
    <row r="1983" spans="1:19" x14ac:dyDescent="0.25">
      <c r="A1983">
        <v>1982</v>
      </c>
      <c r="B1983" t="s">
        <v>541</v>
      </c>
      <c r="C1983" t="s">
        <v>13</v>
      </c>
      <c r="D1983" t="s">
        <v>13</v>
      </c>
      <c r="E1983" t="s">
        <v>232</v>
      </c>
      <c r="F1983" t="s">
        <v>117</v>
      </c>
      <c r="G1983" t="s">
        <v>15</v>
      </c>
      <c r="H1983">
        <v>2000</v>
      </c>
      <c r="I1983" t="s">
        <v>1940</v>
      </c>
      <c r="J1983" t="s">
        <v>16</v>
      </c>
      <c r="O1983" t="str">
        <f>VLOOKUP(Table1[[#This Row],[Province_Number]],WikiTable[],3)</f>
        <v>Europe</v>
      </c>
      <c r="P1983" t="str">
        <f>VLOOKUP(Table1[[#This Row],[Province_Number]],WikiTable[],4)</f>
        <v>Swedish Region / Scandinavian Region</v>
      </c>
      <c r="Q1983" t="str">
        <f>VLOOKUP(Table1[[#This Row],[Province_Number]],WikiTable[],12)</f>
        <v>Lübeck</v>
      </c>
      <c r="R1983" t="str">
        <f>VLOOKUP(Table1[[#This Row],[Province_Number]],WikiTable[],11)</f>
        <v>Fish</v>
      </c>
      <c r="S1983" s="3"/>
    </row>
    <row r="1984" spans="1:19" x14ac:dyDescent="0.25">
      <c r="A1984">
        <v>1983</v>
      </c>
      <c r="B1984" t="s">
        <v>542</v>
      </c>
      <c r="C1984" t="s">
        <v>20</v>
      </c>
      <c r="D1984" t="s">
        <v>20</v>
      </c>
      <c r="E1984" t="s">
        <v>21</v>
      </c>
      <c r="F1984" t="s">
        <v>117</v>
      </c>
      <c r="G1984" t="s">
        <v>15</v>
      </c>
      <c r="H1984">
        <v>2000</v>
      </c>
      <c r="I1984" t="s">
        <v>1940</v>
      </c>
      <c r="J1984" t="s">
        <v>16</v>
      </c>
      <c r="O1984" t="str">
        <f>VLOOKUP(Table1[[#This Row],[Province_Number]],WikiTable[],3)</f>
        <v>Europe</v>
      </c>
      <c r="P1984" t="str">
        <f>VLOOKUP(Table1[[#This Row],[Province_Number]],WikiTable[],4)</f>
        <v>Danish Region / Scandinavian Region</v>
      </c>
      <c r="Q1984" t="str">
        <f>VLOOKUP(Table1[[#This Row],[Province_Number]],WikiTable[],12)</f>
        <v>Lübeck</v>
      </c>
      <c r="R1984" t="str">
        <f>VLOOKUP(Table1[[#This Row],[Province_Number]],WikiTable[],11)</f>
        <v>Fish</v>
      </c>
      <c r="S1984" s="3"/>
    </row>
    <row r="1985" spans="1:19" x14ac:dyDescent="0.25">
      <c r="A1985">
        <v>1984</v>
      </c>
      <c r="B1985" t="s">
        <v>543</v>
      </c>
      <c r="C1985" t="s">
        <v>13</v>
      </c>
      <c r="D1985" t="s">
        <v>13</v>
      </c>
      <c r="E1985" t="s">
        <v>232</v>
      </c>
      <c r="F1985" t="s">
        <v>117</v>
      </c>
      <c r="G1985" t="s">
        <v>15</v>
      </c>
      <c r="H1985">
        <v>2000</v>
      </c>
      <c r="I1985" t="s">
        <v>1940</v>
      </c>
      <c r="J1985" t="s">
        <v>16</v>
      </c>
      <c r="O1985" t="str">
        <f>VLOOKUP(Table1[[#This Row],[Province_Number]],WikiTable[],3)</f>
        <v>Europe</v>
      </c>
      <c r="P1985" t="str">
        <f>VLOOKUP(Table1[[#This Row],[Province_Number]],WikiTable[],4)</f>
        <v>Danish Region / Scandinavian Region</v>
      </c>
      <c r="Q1985" t="str">
        <f>VLOOKUP(Table1[[#This Row],[Province_Number]],WikiTable[],12)</f>
        <v>Lübeck</v>
      </c>
      <c r="R1985" t="str">
        <f>VLOOKUP(Table1[[#This Row],[Province_Number]],WikiTable[],11)</f>
        <v>Grain</v>
      </c>
      <c r="S1985" s="3"/>
    </row>
    <row r="1986" spans="1:19" x14ac:dyDescent="0.25">
      <c r="A1986">
        <v>1985</v>
      </c>
      <c r="B1986" t="s">
        <v>544</v>
      </c>
      <c r="C1986" t="s">
        <v>18</v>
      </c>
      <c r="D1986" t="s">
        <v>18</v>
      </c>
      <c r="E1986" t="s">
        <v>545</v>
      </c>
      <c r="F1986" t="s">
        <v>14</v>
      </c>
      <c r="G1986" t="s">
        <v>15</v>
      </c>
      <c r="H1986">
        <v>2000</v>
      </c>
      <c r="I1986" t="s">
        <v>1940</v>
      </c>
      <c r="J1986" t="s">
        <v>16</v>
      </c>
      <c r="O1986" t="str">
        <f>VLOOKUP(Table1[[#This Row],[Province_Number]],WikiTable[],3)</f>
        <v>Europe</v>
      </c>
      <c r="P1986" t="str">
        <f>VLOOKUP(Table1[[#This Row],[Province_Number]],WikiTable[],4)</f>
        <v>Swedish Region / Scandinavian Region</v>
      </c>
      <c r="Q1986" t="str">
        <f>VLOOKUP(Table1[[#This Row],[Province_Number]],WikiTable[],12)</f>
        <v>Baltic Sea</v>
      </c>
      <c r="R1986" t="str">
        <f>VLOOKUP(Table1[[#This Row],[Province_Number]],WikiTable[],11)</f>
        <v>Iron</v>
      </c>
      <c r="S1986" s="3"/>
    </row>
    <row r="1987" spans="1:19" x14ac:dyDescent="0.25">
      <c r="A1987">
        <v>1986</v>
      </c>
      <c r="B1987" t="s">
        <v>3728</v>
      </c>
      <c r="O1987" s="3" t="str">
        <f>VLOOKUP(Table1[[#This Row],[Province_Number]],WikiTable[],3)</f>
        <v>Oceania</v>
      </c>
      <c r="P1987" s="3" t="str">
        <f>VLOOKUP(Table1[[#This Row],[Province_Number]],WikiTable[],4)</f>
        <v>Pacific Ocean Islands</v>
      </c>
      <c r="Q1987" s="3" t="str">
        <f>VLOOKUP(Table1[[#This Row],[Province_Number]],WikiTable[],12)</f>
        <v>Australia</v>
      </c>
      <c r="R1987" s="3" t="str">
        <f>VLOOKUP(Table1[[#This Row],[Province_Number]],WikiTable[],11)</f>
        <v>Unknown</v>
      </c>
      <c r="S1987" s="3"/>
    </row>
    <row r="1988" spans="1:19" x14ac:dyDescent="0.25">
      <c r="A1988">
        <v>1987</v>
      </c>
      <c r="B1988" t="s">
        <v>3594</v>
      </c>
      <c r="O1988" s="3" t="str">
        <f>VLOOKUP(Table1[[#This Row],[Province_Number]],WikiTable[],3)</f>
        <v>Oceania</v>
      </c>
      <c r="P1988" s="3" t="str">
        <f>VLOOKUP(Table1[[#This Row],[Province_Number]],WikiTable[],4)</f>
        <v>Pacific Ocean Islands</v>
      </c>
      <c r="Q1988" s="3" t="str">
        <f>VLOOKUP(Table1[[#This Row],[Province_Number]],WikiTable[],12)</f>
        <v>Australia</v>
      </c>
      <c r="R1988" s="3" t="str">
        <f>VLOOKUP(Table1[[#This Row],[Province_Number]],WikiTable[],11)</f>
        <v>Unknown</v>
      </c>
      <c r="S1988" s="3"/>
    </row>
    <row r="1989" spans="1:19" x14ac:dyDescent="0.25">
      <c r="A1989">
        <v>1988</v>
      </c>
      <c r="B1989" t="s">
        <v>3729</v>
      </c>
      <c r="O1989" s="3" t="str">
        <f>VLOOKUP(Table1[[#This Row],[Province_Number]],WikiTable[],3)</f>
        <v>Oceania</v>
      </c>
      <c r="P1989" s="3" t="str">
        <f>VLOOKUP(Table1[[#This Row],[Province_Number]],WikiTable[],4)</f>
        <v>Pacific Ocean Islands</v>
      </c>
      <c r="Q1989" s="3" t="str">
        <f>VLOOKUP(Table1[[#This Row],[Province_Number]],WikiTable[],12)</f>
        <v>Lima</v>
      </c>
      <c r="R1989" s="3" t="str">
        <f>VLOOKUP(Table1[[#This Row],[Province_Number]],WikiTable[],11)</f>
        <v>Unknown</v>
      </c>
      <c r="S1989" s="3"/>
    </row>
    <row r="1990" spans="1:19" x14ac:dyDescent="0.25">
      <c r="A1990">
        <v>1989</v>
      </c>
      <c r="B1990" t="s">
        <v>3730</v>
      </c>
      <c r="O1990" s="3" t="str">
        <f>VLOOKUP(Table1[[#This Row],[Province_Number]],WikiTable[],3)</f>
        <v>Oceania</v>
      </c>
      <c r="P1990" s="3" t="str">
        <f>VLOOKUP(Table1[[#This Row],[Province_Number]],WikiTable[],4)</f>
        <v>Pacific Ocean Islands</v>
      </c>
      <c r="Q1990" s="3" t="str">
        <f>VLOOKUP(Table1[[#This Row],[Province_Number]],WikiTable[],12)</f>
        <v>Australia</v>
      </c>
      <c r="R1990" s="3" t="str">
        <f>VLOOKUP(Table1[[#This Row],[Province_Number]],WikiTable[],11)</f>
        <v>Unknown</v>
      </c>
      <c r="S1990" s="3"/>
    </row>
    <row r="1991" spans="1:19" x14ac:dyDescent="0.25">
      <c r="A1991">
        <v>1990</v>
      </c>
      <c r="B1991" t="s">
        <v>3731</v>
      </c>
      <c r="O1991" s="3" t="str">
        <f>VLOOKUP(Table1[[#This Row],[Province_Number]],WikiTable[],3)</f>
        <v>Oceania</v>
      </c>
      <c r="P1991" s="3" t="str">
        <f>VLOOKUP(Table1[[#This Row],[Province_Number]],WikiTable[],4)</f>
        <v>Pacific Ocean Islands</v>
      </c>
      <c r="Q1991" s="3" t="str">
        <f>VLOOKUP(Table1[[#This Row],[Province_Number]],WikiTable[],12)</f>
        <v>Philippines</v>
      </c>
      <c r="R1991" s="3" t="str">
        <f>VLOOKUP(Table1[[#This Row],[Province_Number]],WikiTable[],11)</f>
        <v>Unknown</v>
      </c>
      <c r="S1991" s="3"/>
    </row>
    <row r="1992" spans="1:19" x14ac:dyDescent="0.25">
      <c r="A1992">
        <v>1991</v>
      </c>
      <c r="B1992" t="s">
        <v>3600</v>
      </c>
      <c r="O1992" s="3" t="str">
        <f>VLOOKUP(Table1[[#This Row],[Province_Number]],WikiTable[],3)</f>
        <v>Oceania</v>
      </c>
      <c r="P1992" s="3" t="str">
        <f>VLOOKUP(Table1[[#This Row],[Province_Number]],WikiTable[],4)</f>
        <v>Pacific Ocean Islands</v>
      </c>
      <c r="Q1992" s="3" t="str">
        <f>VLOOKUP(Table1[[#This Row],[Province_Number]],WikiTable[],12)</f>
        <v>Philippines</v>
      </c>
      <c r="R1992" s="3" t="str">
        <f>VLOOKUP(Table1[[#This Row],[Province_Number]],WikiTable[],11)</f>
        <v>Unknown</v>
      </c>
      <c r="S1992" s="3"/>
    </row>
    <row r="1993" spans="1:19" x14ac:dyDescent="0.25">
      <c r="A1993">
        <v>1992</v>
      </c>
      <c r="B1993" t="s">
        <v>3732</v>
      </c>
      <c r="O1993" s="3" t="str">
        <f>VLOOKUP(Table1[[#This Row],[Province_Number]],WikiTable[],3)</f>
        <v>Oceania</v>
      </c>
      <c r="P1993" s="3" t="str">
        <f>VLOOKUP(Table1[[#This Row],[Province_Number]],WikiTable[],4)</f>
        <v>Pacific Ocean Islands</v>
      </c>
      <c r="Q1993" s="3" t="str">
        <f>VLOOKUP(Table1[[#This Row],[Province_Number]],WikiTable[],12)</f>
        <v>Philippines</v>
      </c>
      <c r="R1993" s="3" t="str">
        <f>VLOOKUP(Table1[[#This Row],[Province_Number]],WikiTable[],11)</f>
        <v>Unknown</v>
      </c>
      <c r="S1993" s="3"/>
    </row>
    <row r="1994" spans="1:19" x14ac:dyDescent="0.25">
      <c r="A1994">
        <v>1993</v>
      </c>
      <c r="B1994" t="s">
        <v>3565</v>
      </c>
      <c r="O1994" s="3" t="str">
        <f>VLOOKUP(Table1[[#This Row],[Province_Number]],WikiTable[],3)</f>
        <v>Oceania</v>
      </c>
      <c r="P1994" s="3" t="str">
        <f>VLOOKUP(Table1[[#This Row],[Province_Number]],WikiTable[],4)</f>
        <v>Pacific Ocean Islands</v>
      </c>
      <c r="Q1994" s="3" t="str">
        <f>VLOOKUP(Table1[[#This Row],[Province_Number]],WikiTable[],12)</f>
        <v>Philippines</v>
      </c>
      <c r="R1994" s="3" t="str">
        <f>VLOOKUP(Table1[[#This Row],[Province_Number]],WikiTable[],11)</f>
        <v>Unknown</v>
      </c>
      <c r="S1994" s="3"/>
    </row>
    <row r="1995" spans="1:19" x14ac:dyDescent="0.25">
      <c r="A1995">
        <v>1994</v>
      </c>
      <c r="B1995" t="s">
        <v>3733</v>
      </c>
      <c r="O1995" s="3" t="str">
        <f>VLOOKUP(Table1[[#This Row],[Province_Number]],WikiTable[],3)</f>
        <v>Oceania</v>
      </c>
      <c r="P1995" s="3" t="str">
        <f>VLOOKUP(Table1[[#This Row],[Province_Number]],WikiTable[],4)</f>
        <v>Pacific Ocean Islands</v>
      </c>
      <c r="Q1995" s="3" t="str">
        <f>VLOOKUP(Table1[[#This Row],[Province_Number]],WikiTable[],12)</f>
        <v>Philippines</v>
      </c>
      <c r="R1995" s="3" t="str">
        <f>VLOOKUP(Table1[[#This Row],[Province_Number]],WikiTable[],11)</f>
        <v>Unknown</v>
      </c>
      <c r="S1995" s="3"/>
    </row>
    <row r="1996" spans="1:19" x14ac:dyDescent="0.25">
      <c r="A1996">
        <v>1995</v>
      </c>
      <c r="B1996" t="s">
        <v>3734</v>
      </c>
      <c r="O1996" s="3" t="str">
        <f>VLOOKUP(Table1[[#This Row],[Province_Number]],WikiTable[],3)</f>
        <v>Oceania</v>
      </c>
      <c r="P1996" s="3" t="str">
        <f>VLOOKUP(Table1[[#This Row],[Province_Number]],WikiTable[],4)</f>
        <v>Pacific Ocean Islands</v>
      </c>
      <c r="Q1996" s="3" t="str">
        <f>VLOOKUP(Table1[[#This Row],[Province_Number]],WikiTable[],12)</f>
        <v>Philippines</v>
      </c>
      <c r="R1996" s="3" t="str">
        <f>VLOOKUP(Table1[[#This Row],[Province_Number]],WikiTable[],11)</f>
        <v>Unknown</v>
      </c>
      <c r="S1996" s="3"/>
    </row>
    <row r="1997" spans="1:19" x14ac:dyDescent="0.25">
      <c r="A1997">
        <v>1996</v>
      </c>
      <c r="B1997" t="s">
        <v>3735</v>
      </c>
      <c r="O1997" s="3" t="str">
        <f>VLOOKUP(Table1[[#This Row],[Province_Number]],WikiTable[],3)</f>
        <v>Oceania</v>
      </c>
      <c r="P1997" s="3" t="str">
        <f>VLOOKUP(Table1[[#This Row],[Province_Number]],WikiTable[],4)</f>
        <v>Pacific Ocean Islands</v>
      </c>
      <c r="Q1997" s="3" t="str">
        <f>VLOOKUP(Table1[[#This Row],[Province_Number]],WikiTable[],12)</f>
        <v>Philippines</v>
      </c>
      <c r="R1997" s="3" t="str">
        <f>VLOOKUP(Table1[[#This Row],[Province_Number]],WikiTable[],11)</f>
        <v>Unknown</v>
      </c>
      <c r="S1997" s="3"/>
    </row>
    <row r="1998" spans="1:19" x14ac:dyDescent="0.25">
      <c r="A1998">
        <v>1997</v>
      </c>
      <c r="B1998" t="s">
        <v>3736</v>
      </c>
      <c r="O1998" s="3" t="str">
        <f>VLOOKUP(Table1[[#This Row],[Province_Number]],WikiTable[],3)</f>
        <v>Oceania</v>
      </c>
      <c r="P1998" s="3" t="str">
        <f>VLOOKUP(Table1[[#This Row],[Province_Number]],WikiTable[],4)</f>
        <v>Pacific Ocean Islands</v>
      </c>
      <c r="Q1998" s="3" t="str">
        <f>VLOOKUP(Table1[[#This Row],[Province_Number]],WikiTable[],12)</f>
        <v>California</v>
      </c>
      <c r="R1998" s="3" t="str">
        <f>VLOOKUP(Table1[[#This Row],[Province_Number]],WikiTable[],11)</f>
        <v>Unknown</v>
      </c>
      <c r="S1998" s="3"/>
    </row>
    <row r="1999" spans="1:19" x14ac:dyDescent="0.25">
      <c r="A1999">
        <v>1998</v>
      </c>
      <c r="B1999" t="s">
        <v>3737</v>
      </c>
      <c r="O1999" s="3" t="str">
        <f>VLOOKUP(Table1[[#This Row],[Province_Number]],WikiTable[],3)</f>
        <v>Oceania</v>
      </c>
      <c r="P1999" s="3" t="str">
        <f>VLOOKUP(Table1[[#This Row],[Province_Number]],WikiTable[],4)</f>
        <v>Indian Ocean Islands</v>
      </c>
      <c r="Q1999" s="3" t="str">
        <f>VLOOKUP(Table1[[#This Row],[Province_Number]],WikiTable[],12)</f>
        <v>Malacca</v>
      </c>
      <c r="R1999" s="3" t="str">
        <f>VLOOKUP(Table1[[#This Row],[Province_Number]],WikiTable[],11)</f>
        <v>Unknown</v>
      </c>
      <c r="S1999" s="3"/>
    </row>
    <row r="2000" spans="1:19" x14ac:dyDescent="0.25">
      <c r="A2000">
        <v>1999</v>
      </c>
      <c r="B2000" t="s">
        <v>3738</v>
      </c>
      <c r="O2000" s="3" t="str">
        <f>VLOOKUP(Table1[[#This Row],[Province_Number]],WikiTable[],3)</f>
        <v>Oceania</v>
      </c>
      <c r="P2000" s="3" t="str">
        <f>VLOOKUP(Table1[[#This Row],[Province_Number]],WikiTable[],4)</f>
        <v>Indian Ocean Islands</v>
      </c>
      <c r="Q2000" s="3" t="str">
        <f>VLOOKUP(Table1[[#This Row],[Province_Number]],WikiTable[],12)</f>
        <v>Malacca</v>
      </c>
      <c r="R2000" s="3" t="str">
        <f>VLOOKUP(Table1[[#This Row],[Province_Number]],WikiTable[],11)</f>
        <v>Unknown</v>
      </c>
      <c r="S2000" s="3"/>
    </row>
    <row r="2001" spans="1:19" x14ac:dyDescent="0.25">
      <c r="A2001">
        <v>2000</v>
      </c>
      <c r="B2001" t="s">
        <v>3739</v>
      </c>
      <c r="I2001" t="s">
        <v>4291</v>
      </c>
      <c r="O2001" s="3" t="str">
        <f>VLOOKUP(Table1[[#This Row],[Province_Number]],WikiTable[],3)</f>
        <v>Lake</v>
      </c>
      <c r="P2001" s="3">
        <f>VLOOKUP(Table1[[#This Row],[Province_Number]],WikiTable[],4)</f>
        <v>0</v>
      </c>
      <c r="Q2001" s="3">
        <f>VLOOKUP(Table1[[#This Row],[Province_Number]],WikiTable[],12)</f>
        <v>0</v>
      </c>
      <c r="R2001" s="3">
        <f>VLOOKUP(Table1[[#This Row],[Province_Number]],WikiTable[],11)</f>
        <v>0</v>
      </c>
      <c r="S2001" s="3"/>
    </row>
    <row r="2002" spans="1:19" x14ac:dyDescent="0.25">
      <c r="A2002">
        <v>2001</v>
      </c>
      <c r="B2002" t="s">
        <v>3740</v>
      </c>
      <c r="I2002" t="s">
        <v>4291</v>
      </c>
      <c r="O2002" s="3" t="str">
        <f>VLOOKUP(Table1[[#This Row],[Province_Number]],WikiTable[],3)</f>
        <v>Lake</v>
      </c>
      <c r="P2002" s="3">
        <f>VLOOKUP(Table1[[#This Row],[Province_Number]],WikiTable[],4)</f>
        <v>0</v>
      </c>
      <c r="Q2002" s="3">
        <f>VLOOKUP(Table1[[#This Row],[Province_Number]],WikiTable[],12)</f>
        <v>0</v>
      </c>
      <c r="R2002" s="3">
        <f>VLOOKUP(Table1[[#This Row],[Province_Number]],WikiTable[],11)</f>
        <v>0</v>
      </c>
      <c r="S2002" s="3"/>
    </row>
    <row r="2003" spans="1:19" x14ac:dyDescent="0.25">
      <c r="A2003">
        <v>2002</v>
      </c>
      <c r="B2003" t="s">
        <v>3741</v>
      </c>
      <c r="I2003" t="s">
        <v>265</v>
      </c>
      <c r="O2003" s="3" t="str">
        <f>VLOOKUP(Table1[[#This Row],[Province_Number]],WikiTable[],3)</f>
        <v>South America</v>
      </c>
      <c r="P2003" s="3" t="str">
        <f>VLOOKUP(Table1[[#This Row],[Province_Number]],WikiTable[],4)</f>
        <v>Pacific Ocean Islands</v>
      </c>
      <c r="Q2003" s="3" t="str">
        <f>VLOOKUP(Table1[[#This Row],[Province_Number]],WikiTable[],12)</f>
        <v>Panama</v>
      </c>
      <c r="R2003" s="3" t="str">
        <f>VLOOKUP(Table1[[#This Row],[Province_Number]],WikiTable[],11)</f>
        <v>Unknown</v>
      </c>
      <c r="S2003" s="3"/>
    </row>
    <row r="2004" spans="1:19" x14ac:dyDescent="0.25">
      <c r="A2004">
        <v>2003</v>
      </c>
      <c r="B2004" t="s">
        <v>551</v>
      </c>
      <c r="C2004" t="s">
        <v>552</v>
      </c>
      <c r="D2004" t="s">
        <v>552</v>
      </c>
      <c r="E2004" t="s">
        <v>552</v>
      </c>
      <c r="H2004">
        <v>1000</v>
      </c>
      <c r="I2004" t="s">
        <v>25</v>
      </c>
      <c r="J2004" t="s">
        <v>16</v>
      </c>
      <c r="O2004" t="str">
        <f>VLOOKUP(Table1[[#This Row],[Province_Number]],WikiTable[],3)</f>
        <v>North America</v>
      </c>
      <c r="P2004" t="str">
        <f>VLOOKUP(Table1[[#This Row],[Province_Number]],WikiTable[],4)</f>
        <v>Northwestern America / Columbia Basin</v>
      </c>
      <c r="Q2004" t="str">
        <f>VLOOKUP(Table1[[#This Row],[Province_Number]],WikiTable[],12)</f>
        <v>California</v>
      </c>
      <c r="R2004" t="str">
        <f>VLOOKUP(Table1[[#This Row],[Province_Number]],WikiTable[],11)</f>
        <v>Unknown</v>
      </c>
      <c r="S2004" s="3"/>
    </row>
    <row r="2005" spans="1:19" x14ac:dyDescent="0.25">
      <c r="A2005">
        <v>2004</v>
      </c>
      <c r="B2005" t="s">
        <v>3742</v>
      </c>
      <c r="O2005" s="3" t="str">
        <f>VLOOKUP(Table1[[#This Row],[Province_Number]],WikiTable[],3)</f>
        <v>North America</v>
      </c>
      <c r="P2005" s="3" t="str">
        <f>VLOOKUP(Table1[[#This Row],[Province_Number]],WikiTable[],4)</f>
        <v>Hudson's Bay / The Great Plains</v>
      </c>
      <c r="Q2005" s="3" t="str">
        <f>VLOOKUP(Table1[[#This Row],[Province_Number]],WikiTable[],12)</f>
        <v>Hudson Bay</v>
      </c>
      <c r="R2005" s="3" t="str">
        <f>VLOOKUP(Table1[[#This Row],[Province_Number]],WikiTable[],11)</f>
        <v>Fur</v>
      </c>
      <c r="S2005" s="3"/>
    </row>
    <row r="2006" spans="1:19" x14ac:dyDescent="0.25">
      <c r="A2006">
        <v>2005</v>
      </c>
      <c r="B2006" t="s">
        <v>553</v>
      </c>
      <c r="C2006" t="s">
        <v>554</v>
      </c>
      <c r="D2006" t="s">
        <v>554</v>
      </c>
      <c r="E2006" t="s">
        <v>554</v>
      </c>
      <c r="H2006">
        <v>1000</v>
      </c>
      <c r="I2006" t="s">
        <v>25</v>
      </c>
      <c r="J2006" t="s">
        <v>16</v>
      </c>
      <c r="O2006" t="str">
        <f>VLOOKUP(Table1[[#This Row],[Province_Number]],WikiTable[],3)</f>
        <v>North America</v>
      </c>
      <c r="P2006" t="str">
        <f>VLOOKUP(Table1[[#This Row],[Province_Number]],WikiTable[],4)</f>
        <v>Hudson's Bay / Northern America / The Great Plains</v>
      </c>
      <c r="Q2006" t="str">
        <f>VLOOKUP(Table1[[#This Row],[Province_Number]],WikiTable[],12)</f>
        <v>Hudson Bay</v>
      </c>
      <c r="R2006" t="str">
        <f>VLOOKUP(Table1[[#This Row],[Province_Number]],WikiTable[],11)</f>
        <v>Unknown</v>
      </c>
      <c r="S2006" s="3"/>
    </row>
    <row r="2007" spans="1:19" x14ac:dyDescent="0.25">
      <c r="A2007">
        <v>2006</v>
      </c>
      <c r="B2007" t="s">
        <v>555</v>
      </c>
      <c r="C2007" t="s">
        <v>556</v>
      </c>
      <c r="D2007" t="s">
        <v>556</v>
      </c>
      <c r="E2007" t="s">
        <v>556</v>
      </c>
      <c r="H2007">
        <v>1000</v>
      </c>
      <c r="I2007" t="s">
        <v>25</v>
      </c>
      <c r="J2007" t="s">
        <v>16</v>
      </c>
      <c r="O2007" t="str">
        <f>VLOOKUP(Table1[[#This Row],[Province_Number]],WikiTable[],3)</f>
        <v>North America</v>
      </c>
      <c r="P2007" t="str">
        <f>VLOOKUP(Table1[[#This Row],[Province_Number]],WikiTable[],4)</f>
        <v>The Great Plains</v>
      </c>
      <c r="Q2007" t="str">
        <f>VLOOKUP(Table1[[#This Row],[Province_Number]],WikiTable[],12)</f>
        <v>Mississippi River</v>
      </c>
      <c r="R2007" t="str">
        <f>VLOOKUP(Table1[[#This Row],[Province_Number]],WikiTable[],11)</f>
        <v>Fur</v>
      </c>
      <c r="S2007" s="3"/>
    </row>
    <row r="2008" spans="1:19" x14ac:dyDescent="0.25">
      <c r="A2008">
        <v>2007</v>
      </c>
      <c r="B2008" t="s">
        <v>557</v>
      </c>
      <c r="C2008" t="s">
        <v>554</v>
      </c>
      <c r="D2008" t="s">
        <v>554</v>
      </c>
      <c r="E2008" t="s">
        <v>554</v>
      </c>
      <c r="H2008">
        <v>1000</v>
      </c>
      <c r="I2008" t="s">
        <v>25</v>
      </c>
      <c r="J2008" t="s">
        <v>16</v>
      </c>
      <c r="O2008" t="str">
        <f>VLOOKUP(Table1[[#This Row],[Province_Number]],WikiTable[],3)</f>
        <v>North America</v>
      </c>
      <c r="P2008" t="str">
        <f>VLOOKUP(Table1[[#This Row],[Province_Number]],WikiTable[],4)</f>
        <v>The Great Plains</v>
      </c>
      <c r="Q2008" t="str">
        <f>VLOOKUP(Table1[[#This Row],[Province_Number]],WikiTable[],12)</f>
        <v>Mississippi River</v>
      </c>
      <c r="R2008" t="str">
        <f>VLOOKUP(Table1[[#This Row],[Province_Number]],WikiTable[],11)</f>
        <v>Unknown</v>
      </c>
      <c r="S2008" s="3"/>
    </row>
    <row r="2009" spans="1:19" x14ac:dyDescent="0.25">
      <c r="A2009">
        <v>2008</v>
      </c>
      <c r="B2009" t="s">
        <v>558</v>
      </c>
      <c r="C2009" t="s">
        <v>405</v>
      </c>
      <c r="D2009" t="s">
        <v>405</v>
      </c>
      <c r="E2009" t="s">
        <v>405</v>
      </c>
      <c r="H2009">
        <v>1000</v>
      </c>
      <c r="I2009" t="s">
        <v>25</v>
      </c>
      <c r="J2009" t="s">
        <v>16</v>
      </c>
      <c r="O2009" t="str">
        <f>VLOOKUP(Table1[[#This Row],[Province_Number]],WikiTable[],3)</f>
        <v>North America</v>
      </c>
      <c r="P2009" t="str">
        <f>VLOOKUP(Table1[[#This Row],[Province_Number]],WikiTable[],4)</f>
        <v>The Great Plains</v>
      </c>
      <c r="Q2009" t="str">
        <f>VLOOKUP(Table1[[#This Row],[Province_Number]],WikiTable[],12)</f>
        <v>Mississippi River</v>
      </c>
      <c r="R2009" t="str">
        <f>VLOOKUP(Table1[[#This Row],[Province_Number]],WikiTable[],11)</f>
        <v>Unknown</v>
      </c>
      <c r="S2009" s="3"/>
    </row>
    <row r="2010" spans="1:19" x14ac:dyDescent="0.25">
      <c r="A2010">
        <v>2009</v>
      </c>
      <c r="B2010" t="s">
        <v>559</v>
      </c>
      <c r="C2010" t="s">
        <v>405</v>
      </c>
      <c r="D2010" t="s">
        <v>405</v>
      </c>
      <c r="E2010" t="s">
        <v>405</v>
      </c>
      <c r="H2010">
        <v>1000</v>
      </c>
      <c r="I2010" t="s">
        <v>25</v>
      </c>
      <c r="J2010" t="s">
        <v>16</v>
      </c>
      <c r="O2010" t="str">
        <f>VLOOKUP(Table1[[#This Row],[Province_Number]],WikiTable[],3)</f>
        <v>North America</v>
      </c>
      <c r="P2010" t="str">
        <f>VLOOKUP(Table1[[#This Row],[Province_Number]],WikiTable[],4)</f>
        <v>The Great Plains</v>
      </c>
      <c r="Q2010" t="str">
        <f>VLOOKUP(Table1[[#This Row],[Province_Number]],WikiTable[],12)</f>
        <v>Mississippi River</v>
      </c>
      <c r="R2010" t="str">
        <f>VLOOKUP(Table1[[#This Row],[Province_Number]],WikiTable[],11)</f>
        <v>Unknown</v>
      </c>
      <c r="S2010" s="3"/>
    </row>
    <row r="2011" spans="1:19" x14ac:dyDescent="0.25">
      <c r="A2011">
        <v>2010</v>
      </c>
      <c r="B2011" t="s">
        <v>3747</v>
      </c>
      <c r="O2011" s="3" t="str">
        <f>VLOOKUP(Table1[[#This Row],[Province_Number]],WikiTable[],3)</f>
        <v>North America</v>
      </c>
      <c r="P2011" s="3" t="str">
        <f>VLOOKUP(Table1[[#This Row],[Province_Number]],WikiTable[],4)</f>
        <v>The Thirteen Colonies / New England / Northeastern America</v>
      </c>
      <c r="Q2011" s="3" t="str">
        <f>VLOOKUP(Table1[[#This Row],[Province_Number]],WikiTable[],12)</f>
        <v>Chesapeake Bay</v>
      </c>
      <c r="R2011" s="3" t="str">
        <f>VLOOKUP(Table1[[#This Row],[Province_Number]],WikiTable[],11)</f>
        <v>Fish</v>
      </c>
      <c r="S2011" s="3"/>
    </row>
    <row r="2012" spans="1:19" x14ac:dyDescent="0.25">
      <c r="A2012">
        <v>2011</v>
      </c>
      <c r="B2012" t="s">
        <v>561</v>
      </c>
      <c r="C2012" t="s">
        <v>562</v>
      </c>
      <c r="D2012" t="s">
        <v>562</v>
      </c>
      <c r="E2012" t="s">
        <v>562</v>
      </c>
      <c r="F2012" t="s">
        <v>563</v>
      </c>
      <c r="G2012" t="s">
        <v>564</v>
      </c>
      <c r="H2012">
        <v>1000</v>
      </c>
      <c r="I2012" t="s">
        <v>25</v>
      </c>
      <c r="J2012" t="s">
        <v>16</v>
      </c>
      <c r="O2012" t="str">
        <f>VLOOKUP(Table1[[#This Row],[Province_Number]],WikiTable[],3)</f>
        <v>North America</v>
      </c>
      <c r="P2012" t="str">
        <f>VLOOKUP(Table1[[#This Row],[Province_Number]],WikiTable[],4)</f>
        <v>The Thirteen Colonies / Eastern America</v>
      </c>
      <c r="Q2012" t="str">
        <f>VLOOKUP(Table1[[#This Row],[Province_Number]],WikiTable[],12)</f>
        <v>Chesapeake Bay</v>
      </c>
      <c r="R2012" t="str">
        <f>VLOOKUP(Table1[[#This Row],[Province_Number]],WikiTable[],11)</f>
        <v>Unknown</v>
      </c>
      <c r="S2012" s="3"/>
    </row>
    <row r="2013" spans="1:19" x14ac:dyDescent="0.25">
      <c r="A2013">
        <v>2012</v>
      </c>
      <c r="B2013" t="s">
        <v>3748</v>
      </c>
      <c r="O2013" s="3" t="str">
        <f>VLOOKUP(Table1[[#This Row],[Province_Number]],WikiTable[],3)</f>
        <v>North America</v>
      </c>
      <c r="P2013" s="3" t="str">
        <f>VLOOKUP(Table1[[#This Row],[Province_Number]],WikiTable[],4)</f>
        <v>St Lawrence Basin / Northern America / Canada</v>
      </c>
      <c r="Q2013" s="3" t="str">
        <f>VLOOKUP(Table1[[#This Row],[Province_Number]],WikiTable[],12)</f>
        <v>Gulf of St. Lawrence</v>
      </c>
      <c r="R2013" s="3" t="str">
        <f>VLOOKUP(Table1[[#This Row],[Province_Number]],WikiTable[],11)</f>
        <v>Unknown</v>
      </c>
      <c r="S2013" s="3"/>
    </row>
    <row r="2014" spans="1:19" x14ac:dyDescent="0.25">
      <c r="A2014">
        <v>2013</v>
      </c>
      <c r="B2014" t="s">
        <v>3749</v>
      </c>
      <c r="O2014" s="3" t="str">
        <f>VLOOKUP(Table1[[#This Row],[Province_Number]],WikiTable[],3)</f>
        <v>North America</v>
      </c>
      <c r="P2014" s="3" t="str">
        <f>VLOOKUP(Table1[[#This Row],[Province_Number]],WikiTable[],4)</f>
        <v>The Thirteen Colonies / New England / Northeastern America</v>
      </c>
      <c r="Q2014" s="3" t="str">
        <f>VLOOKUP(Table1[[#This Row],[Province_Number]],WikiTable[],12)</f>
        <v>Chesapeake Bay</v>
      </c>
      <c r="R2014" s="3" t="str">
        <f>VLOOKUP(Table1[[#This Row],[Province_Number]],WikiTable[],11)</f>
        <v>Unknown</v>
      </c>
      <c r="S2014" s="3"/>
    </row>
    <row r="2015" spans="1:19" x14ac:dyDescent="0.25">
      <c r="A2015">
        <v>2014</v>
      </c>
      <c r="B2015" t="s">
        <v>565</v>
      </c>
      <c r="C2015" t="s">
        <v>566</v>
      </c>
      <c r="D2015" t="s">
        <v>566</v>
      </c>
      <c r="E2015" t="s">
        <v>566</v>
      </c>
      <c r="H2015">
        <v>1000</v>
      </c>
      <c r="I2015" t="s">
        <v>25</v>
      </c>
      <c r="J2015" t="s">
        <v>16</v>
      </c>
      <c r="O2015" t="str">
        <f>VLOOKUP(Table1[[#This Row],[Province_Number]],WikiTable[],3)</f>
        <v>North America</v>
      </c>
      <c r="P2015" t="str">
        <f>VLOOKUP(Table1[[#This Row],[Province_Number]],WikiTable[],4)</f>
        <v>The Mississippi Region</v>
      </c>
      <c r="Q2015" t="str">
        <f>VLOOKUP(Table1[[#This Row],[Province_Number]],WikiTable[],12)</f>
        <v>Mississippi River</v>
      </c>
      <c r="R2015" t="str">
        <f>VLOOKUP(Table1[[#This Row],[Province_Number]],WikiTable[],11)</f>
        <v>Unknown</v>
      </c>
      <c r="S2015" s="3"/>
    </row>
    <row r="2016" spans="1:19" x14ac:dyDescent="0.25">
      <c r="A2016">
        <v>2015</v>
      </c>
      <c r="B2016" t="s">
        <v>567</v>
      </c>
      <c r="C2016" t="s">
        <v>27</v>
      </c>
      <c r="D2016" t="s">
        <v>27</v>
      </c>
      <c r="E2016" t="s">
        <v>27</v>
      </c>
      <c r="H2016">
        <v>1000</v>
      </c>
      <c r="I2016" t="s">
        <v>25</v>
      </c>
      <c r="J2016" t="s">
        <v>16</v>
      </c>
      <c r="O2016" t="str">
        <f>VLOOKUP(Table1[[#This Row],[Province_Number]],WikiTable[],3)</f>
        <v>North America</v>
      </c>
      <c r="P2016" t="str">
        <f>VLOOKUP(Table1[[#This Row],[Province_Number]],WikiTable[],4)</f>
        <v>St Lawrence Basin / Northern America / Canada</v>
      </c>
      <c r="Q2016" t="str">
        <f>VLOOKUP(Table1[[#This Row],[Province_Number]],WikiTable[],12)</f>
        <v>Ohio</v>
      </c>
      <c r="R2016" t="str">
        <f>VLOOKUP(Table1[[#This Row],[Province_Number]],WikiTable[],11)</f>
        <v>Fur</v>
      </c>
      <c r="S2016" s="3"/>
    </row>
    <row r="2017" spans="1:19" x14ac:dyDescent="0.25">
      <c r="A2017">
        <v>2016</v>
      </c>
      <c r="B2017" t="s">
        <v>568</v>
      </c>
      <c r="C2017" t="s">
        <v>554</v>
      </c>
      <c r="D2017" t="s">
        <v>554</v>
      </c>
      <c r="E2017" t="s">
        <v>554</v>
      </c>
      <c r="H2017">
        <v>1000</v>
      </c>
      <c r="I2017" t="s">
        <v>25</v>
      </c>
      <c r="J2017" t="s">
        <v>16</v>
      </c>
      <c r="O2017" t="str">
        <f>VLOOKUP(Table1[[#This Row],[Province_Number]],WikiTable[],3)</f>
        <v>North America</v>
      </c>
      <c r="P2017" t="str">
        <f>VLOOKUP(Table1[[#This Row],[Province_Number]],WikiTable[],4)</f>
        <v>Hudson's Bay / Northern America / The Great Plains</v>
      </c>
      <c r="Q2017" t="str">
        <f>VLOOKUP(Table1[[#This Row],[Province_Number]],WikiTable[],12)</f>
        <v>Hudson Bay</v>
      </c>
      <c r="R2017" t="str">
        <f>VLOOKUP(Table1[[#This Row],[Province_Number]],WikiTable[],11)</f>
        <v>Fur</v>
      </c>
      <c r="S2017" s="3"/>
    </row>
    <row r="2018" spans="1:19" x14ac:dyDescent="0.25">
      <c r="A2018">
        <v>2017</v>
      </c>
      <c r="B2018" t="s">
        <v>569</v>
      </c>
      <c r="C2018" t="s">
        <v>552</v>
      </c>
      <c r="D2018" t="s">
        <v>552</v>
      </c>
      <c r="E2018" t="s">
        <v>552</v>
      </c>
      <c r="H2018">
        <v>1000</v>
      </c>
      <c r="I2018" t="s">
        <v>25</v>
      </c>
      <c r="J2018" t="s">
        <v>16</v>
      </c>
      <c r="O2018" t="str">
        <f>VLOOKUP(Table1[[#This Row],[Province_Number]],WikiTable[],3)</f>
        <v>North America</v>
      </c>
      <c r="P2018" t="str">
        <f>VLOOKUP(Table1[[#This Row],[Province_Number]],WikiTable[],4)</f>
        <v>Hudson's Bay / The Great Plains</v>
      </c>
      <c r="Q2018" t="str">
        <f>VLOOKUP(Table1[[#This Row],[Province_Number]],WikiTable[],12)</f>
        <v>Hudson Bay</v>
      </c>
      <c r="R2018" t="str">
        <f>VLOOKUP(Table1[[#This Row],[Province_Number]],WikiTable[],11)</f>
        <v>Unknown</v>
      </c>
      <c r="S2018" s="3"/>
    </row>
    <row r="2019" spans="1:19" x14ac:dyDescent="0.25">
      <c r="A2019">
        <v>2018</v>
      </c>
      <c r="B2019" t="s">
        <v>570</v>
      </c>
      <c r="C2019" t="s">
        <v>552</v>
      </c>
      <c r="D2019" t="s">
        <v>552</v>
      </c>
      <c r="E2019" t="s">
        <v>552</v>
      </c>
      <c r="H2019">
        <v>1000</v>
      </c>
      <c r="I2019" t="s">
        <v>25</v>
      </c>
      <c r="J2019" t="s">
        <v>16</v>
      </c>
      <c r="O2019" t="str">
        <f>VLOOKUP(Table1[[#This Row],[Province_Number]],WikiTable[],3)</f>
        <v>North America</v>
      </c>
      <c r="P2019" t="str">
        <f>VLOOKUP(Table1[[#This Row],[Province_Number]],WikiTable[],4)</f>
        <v>Hudson's Bay / The Great Plains</v>
      </c>
      <c r="Q2019" t="str">
        <f>VLOOKUP(Table1[[#This Row],[Province_Number]],WikiTable[],12)</f>
        <v>Hudson Bay</v>
      </c>
      <c r="R2019" t="str">
        <f>VLOOKUP(Table1[[#This Row],[Province_Number]],WikiTable[],11)</f>
        <v>Unknown</v>
      </c>
      <c r="S2019" s="3"/>
    </row>
    <row r="2020" spans="1:19" x14ac:dyDescent="0.25">
      <c r="A2020">
        <v>2019</v>
      </c>
      <c r="B2020" t="s">
        <v>571</v>
      </c>
      <c r="C2020" t="s">
        <v>572</v>
      </c>
      <c r="D2020" t="s">
        <v>572</v>
      </c>
      <c r="E2020" t="s">
        <v>572</v>
      </c>
      <c r="H2020">
        <v>1000</v>
      </c>
      <c r="I2020" t="s">
        <v>25</v>
      </c>
      <c r="J2020" t="s">
        <v>16</v>
      </c>
      <c r="O2020" t="str">
        <f>VLOOKUP(Table1[[#This Row],[Province_Number]],WikiTable[],3)</f>
        <v>North America</v>
      </c>
      <c r="P2020" t="str">
        <f>VLOOKUP(Table1[[#This Row],[Province_Number]],WikiTable[],4)</f>
        <v>Northwestern America / Columbia Basin</v>
      </c>
      <c r="Q2020" t="str">
        <f>VLOOKUP(Table1[[#This Row],[Province_Number]],WikiTable[],12)</f>
        <v>California</v>
      </c>
      <c r="R2020" t="str">
        <f>VLOOKUP(Table1[[#This Row],[Province_Number]],WikiTable[],11)</f>
        <v>Unknown</v>
      </c>
      <c r="S2020" s="3"/>
    </row>
    <row r="2021" spans="1:19" x14ac:dyDescent="0.25">
      <c r="A2021">
        <v>2020</v>
      </c>
      <c r="B2021" t="s">
        <v>574</v>
      </c>
      <c r="C2021" t="s">
        <v>572</v>
      </c>
      <c r="D2021" t="s">
        <v>572</v>
      </c>
      <c r="E2021" t="s">
        <v>572</v>
      </c>
      <c r="H2021">
        <v>1000</v>
      </c>
      <c r="I2021" t="s">
        <v>25</v>
      </c>
      <c r="J2021" t="s">
        <v>16</v>
      </c>
      <c r="O2021" t="str">
        <f>VLOOKUP(Table1[[#This Row],[Province_Number]],WikiTable[],3)</f>
        <v>North America</v>
      </c>
      <c r="P2021" t="str">
        <f>VLOOKUP(Table1[[#This Row],[Province_Number]],WikiTable[],4)</f>
        <v>Northwestern America</v>
      </c>
      <c r="Q2021" t="str">
        <f>VLOOKUP(Table1[[#This Row],[Province_Number]],WikiTable[],12)</f>
        <v>California</v>
      </c>
      <c r="R2021" t="str">
        <f>VLOOKUP(Table1[[#This Row],[Province_Number]],WikiTable[],11)</f>
        <v>Fur</v>
      </c>
      <c r="S2021" s="3"/>
    </row>
    <row r="2022" spans="1:19" x14ac:dyDescent="0.25">
      <c r="A2022">
        <v>2021</v>
      </c>
      <c r="B2022" t="s">
        <v>575</v>
      </c>
      <c r="C2022" t="s">
        <v>576</v>
      </c>
      <c r="D2022" t="s">
        <v>576</v>
      </c>
      <c r="E2022" t="s">
        <v>576</v>
      </c>
      <c r="F2022" t="s">
        <v>577</v>
      </c>
      <c r="G2022" t="s">
        <v>564</v>
      </c>
      <c r="H2022">
        <v>1000</v>
      </c>
      <c r="I2022" t="s">
        <v>25</v>
      </c>
      <c r="J2022" t="s">
        <v>16</v>
      </c>
      <c r="O2022" t="str">
        <f>VLOOKUP(Table1[[#This Row],[Province_Number]],WikiTable[],3)</f>
        <v>North America</v>
      </c>
      <c r="P2022" t="str">
        <f>VLOOKUP(Table1[[#This Row],[Province_Number]],WikiTable[],4)</f>
        <v>Western America</v>
      </c>
      <c r="Q2022" t="str">
        <f>VLOOKUP(Table1[[#This Row],[Province_Number]],WikiTable[],12)</f>
        <v>California</v>
      </c>
      <c r="R2022" t="str">
        <f>VLOOKUP(Table1[[#This Row],[Province_Number]],WikiTable[],11)</f>
        <v>Unknown</v>
      </c>
      <c r="S2022" s="3"/>
    </row>
    <row r="2023" spans="1:19" x14ac:dyDescent="0.25">
      <c r="A2023">
        <v>2022</v>
      </c>
      <c r="B2023" t="s">
        <v>2906</v>
      </c>
      <c r="O2023" s="3" t="str">
        <f>VLOOKUP(Table1[[#This Row],[Province_Number]],WikiTable[],3)</f>
        <v>North America</v>
      </c>
      <c r="P2023" s="3" t="str">
        <f>VLOOKUP(Table1[[#This Row],[Province_Number]],WikiTable[],4)</f>
        <v>Northwestern America</v>
      </c>
      <c r="Q2023" s="3" t="str">
        <f>VLOOKUP(Table1[[#This Row],[Province_Number]],WikiTable[],12)</f>
        <v>California</v>
      </c>
      <c r="R2023" s="3" t="str">
        <f>VLOOKUP(Table1[[#This Row],[Province_Number]],WikiTable[],11)</f>
        <v>Fish</v>
      </c>
      <c r="S2023" s="3"/>
    </row>
    <row r="2024" spans="1:19" x14ac:dyDescent="0.25">
      <c r="A2024">
        <v>2023</v>
      </c>
      <c r="B2024" t="s">
        <v>578</v>
      </c>
      <c r="C2024" t="s">
        <v>579</v>
      </c>
      <c r="D2024" t="s">
        <v>579</v>
      </c>
      <c r="E2024" t="s">
        <v>579</v>
      </c>
      <c r="H2024">
        <v>1000</v>
      </c>
      <c r="I2024" t="s">
        <v>25</v>
      </c>
      <c r="J2024" t="s">
        <v>16</v>
      </c>
      <c r="O2024" t="str">
        <f>VLOOKUP(Table1[[#This Row],[Province_Number]],WikiTable[],3)</f>
        <v>North America</v>
      </c>
      <c r="P2024" t="str">
        <f>VLOOKUP(Table1[[#This Row],[Province_Number]],WikiTable[],4)</f>
        <v>The Thirteen Colonies / Eastern America</v>
      </c>
      <c r="Q2024" t="str">
        <f>VLOOKUP(Table1[[#This Row],[Province_Number]],WikiTable[],12)</f>
        <v>Chesapeake Bay</v>
      </c>
      <c r="R2024" t="str">
        <f>VLOOKUP(Table1[[#This Row],[Province_Number]],WikiTable[],11)</f>
        <v>Unknown</v>
      </c>
      <c r="S2024" s="3"/>
    </row>
    <row r="2025" spans="1:19" x14ac:dyDescent="0.25">
      <c r="A2025">
        <v>2024</v>
      </c>
      <c r="B2025" t="s">
        <v>3753</v>
      </c>
      <c r="O2025" s="3" t="str">
        <f>VLOOKUP(Table1[[#This Row],[Province_Number]],WikiTable[],3)</f>
        <v>Africa</v>
      </c>
      <c r="P2025" s="3" t="str">
        <f>VLOOKUP(Table1[[#This Row],[Province_Number]],WikiTable[],4)</f>
        <v>Banaadir</v>
      </c>
      <c r="Q2025" s="3" t="str">
        <f>VLOOKUP(Table1[[#This Row],[Province_Number]],WikiTable[],12)</f>
        <v>Gulf of Aden</v>
      </c>
      <c r="R2025" s="3" t="str">
        <f>VLOOKUP(Table1[[#This Row],[Province_Number]],WikiTable[],11)</f>
        <v>Fish</v>
      </c>
      <c r="S2025" s="3"/>
    </row>
    <row r="2026" spans="1:19" x14ac:dyDescent="0.25">
      <c r="A2026">
        <v>2025</v>
      </c>
      <c r="B2026" t="s">
        <v>3754</v>
      </c>
      <c r="I2026" t="s">
        <v>265</v>
      </c>
      <c r="O2026" s="3" t="str">
        <f>VLOOKUP(Table1[[#This Row],[Province_Number]],WikiTable[],3)</f>
        <v>South America</v>
      </c>
      <c r="P2026" s="3" t="str">
        <f>VLOOKUP(Table1[[#This Row],[Province_Number]],WikiTable[],4)</f>
        <v>Atlantic Ocean Islands</v>
      </c>
      <c r="Q2026" s="3" t="str">
        <f>VLOOKUP(Table1[[#This Row],[Province_Number]],WikiTable[],12)</f>
        <v>Rio de La Plata</v>
      </c>
      <c r="R2026" s="3" t="str">
        <f>VLOOKUP(Table1[[#This Row],[Province_Number]],WikiTable[],11)</f>
        <v>Unknown</v>
      </c>
      <c r="S2026" s="3"/>
    </row>
    <row r="2027" spans="1:19" x14ac:dyDescent="0.25">
      <c r="A2027">
        <v>2026</v>
      </c>
      <c r="B2027" t="s">
        <v>580</v>
      </c>
      <c r="C2027" t="s">
        <v>1886</v>
      </c>
      <c r="D2027" t="s">
        <v>1886</v>
      </c>
      <c r="E2027" t="s">
        <v>1887</v>
      </c>
      <c r="F2027" t="s">
        <v>154</v>
      </c>
      <c r="G2027" t="s">
        <v>155</v>
      </c>
      <c r="H2027">
        <v>2000</v>
      </c>
      <c r="I2027" t="s">
        <v>1940</v>
      </c>
      <c r="J2027" t="s">
        <v>16</v>
      </c>
      <c r="O2027" t="str">
        <f>VLOOKUP(Table1[[#This Row],[Province_Number]],WikiTable[],3)</f>
        <v>Asia</v>
      </c>
      <c r="P2027" t="str">
        <f>VLOOKUP(Table1[[#This Row],[Province_Number]],WikiTable[],4)</f>
        <v>Tamil Country / Indian Coast / India / East Asian Trade Port / Coromandel Coast</v>
      </c>
      <c r="Q2027" t="str">
        <f>VLOOKUP(Table1[[#This Row],[Province_Number]],WikiTable[],12)</f>
        <v>Ceylon</v>
      </c>
      <c r="R2027" t="str">
        <f>VLOOKUP(Table1[[#This Row],[Province_Number]],WikiTable[],11)</f>
        <v>Cloth</v>
      </c>
      <c r="S2027" s="3"/>
    </row>
    <row r="2028" spans="1:19" x14ac:dyDescent="0.25">
      <c r="A2028">
        <v>2027</v>
      </c>
      <c r="B2028" t="s">
        <v>581</v>
      </c>
      <c r="C2028" t="s">
        <v>1886</v>
      </c>
      <c r="D2028" t="s">
        <v>1886</v>
      </c>
      <c r="E2028" t="s">
        <v>1887</v>
      </c>
      <c r="F2028" t="s">
        <v>498</v>
      </c>
      <c r="G2028" t="s">
        <v>499</v>
      </c>
      <c r="H2028">
        <v>2000</v>
      </c>
      <c r="I2028" t="s">
        <v>1940</v>
      </c>
      <c r="J2028" t="s">
        <v>16</v>
      </c>
      <c r="O2028" t="str">
        <f>VLOOKUP(Table1[[#This Row],[Province_Number]],WikiTable[],3)</f>
        <v>Asia</v>
      </c>
      <c r="P2028" t="str">
        <f>VLOOKUP(Table1[[#This Row],[Province_Number]],WikiTable[],4)</f>
        <v>Tamil Country / India</v>
      </c>
      <c r="Q2028" t="str">
        <f>VLOOKUP(Table1[[#This Row],[Province_Number]],WikiTable[],12)</f>
        <v>Ceylon</v>
      </c>
      <c r="R2028" t="str">
        <f>VLOOKUP(Table1[[#This Row],[Province_Number]],WikiTable[],11)</f>
        <v>Iron</v>
      </c>
      <c r="S2028" s="3"/>
    </row>
    <row r="2029" spans="1:19" x14ac:dyDescent="0.25">
      <c r="A2029">
        <v>2028</v>
      </c>
      <c r="B2029" t="s">
        <v>582</v>
      </c>
      <c r="C2029" t="s">
        <v>1886</v>
      </c>
      <c r="D2029" t="s">
        <v>1886</v>
      </c>
      <c r="E2029" t="s">
        <v>1887</v>
      </c>
      <c r="F2029" t="s">
        <v>583</v>
      </c>
      <c r="G2029" t="s">
        <v>155</v>
      </c>
      <c r="H2029">
        <v>2000</v>
      </c>
      <c r="I2029" t="s">
        <v>1940</v>
      </c>
      <c r="J2029" t="s">
        <v>16</v>
      </c>
      <c r="O2029" t="str">
        <f>VLOOKUP(Table1[[#This Row],[Province_Number]],WikiTable[],3)</f>
        <v>Asia</v>
      </c>
      <c r="P2029" t="str">
        <f>VLOOKUP(Table1[[#This Row],[Province_Number]],WikiTable[],4)</f>
        <v>Telingana / India</v>
      </c>
      <c r="Q2029" t="str">
        <f>VLOOKUP(Table1[[#This Row],[Province_Number]],WikiTable[],12)</f>
        <v>Goa</v>
      </c>
      <c r="R2029" t="str">
        <f>VLOOKUP(Table1[[#This Row],[Province_Number]],WikiTable[],11)</f>
        <v>Tropical Wood</v>
      </c>
      <c r="S2029" s="3"/>
    </row>
    <row r="2030" spans="1:19" x14ac:dyDescent="0.25">
      <c r="A2030">
        <v>2029</v>
      </c>
      <c r="B2030" t="s">
        <v>584</v>
      </c>
      <c r="C2030" t="s">
        <v>1886</v>
      </c>
      <c r="D2030" t="s">
        <v>1886</v>
      </c>
      <c r="E2030" t="s">
        <v>1887</v>
      </c>
      <c r="F2030" t="s">
        <v>498</v>
      </c>
      <c r="G2030" t="s">
        <v>499</v>
      </c>
      <c r="H2030">
        <v>2000</v>
      </c>
      <c r="I2030" t="s">
        <v>1940</v>
      </c>
      <c r="J2030" t="s">
        <v>16</v>
      </c>
      <c r="O2030" t="str">
        <f>VLOOKUP(Table1[[#This Row],[Province_Number]],WikiTable[],3)</f>
        <v>Asia</v>
      </c>
      <c r="P2030" t="str">
        <f>VLOOKUP(Table1[[#This Row],[Province_Number]],WikiTable[],4)</f>
        <v>Karnataka / Konkan / Indian Coast / India / East Asian Trade Port</v>
      </c>
      <c r="Q2030" t="str">
        <f>VLOOKUP(Table1[[#This Row],[Province_Number]],WikiTable[],12)</f>
        <v>Goa</v>
      </c>
      <c r="R2030" t="str">
        <f>VLOOKUP(Table1[[#This Row],[Province_Number]],WikiTable[],11)</f>
        <v>Tropical Wood</v>
      </c>
      <c r="S2030" s="3"/>
    </row>
    <row r="2031" spans="1:19" x14ac:dyDescent="0.25">
      <c r="A2031">
        <v>2030</v>
      </c>
      <c r="B2031" t="s">
        <v>586</v>
      </c>
      <c r="C2031" t="s">
        <v>1886</v>
      </c>
      <c r="D2031" t="s">
        <v>1886</v>
      </c>
      <c r="E2031" t="s">
        <v>1887</v>
      </c>
      <c r="F2031" t="s">
        <v>498</v>
      </c>
      <c r="G2031" t="s">
        <v>499</v>
      </c>
      <c r="H2031">
        <v>2000</v>
      </c>
      <c r="I2031" t="s">
        <v>1940</v>
      </c>
      <c r="J2031" t="s">
        <v>16</v>
      </c>
      <c r="O2031" t="str">
        <f>VLOOKUP(Table1[[#This Row],[Province_Number]],WikiTable[],3)</f>
        <v>Asia</v>
      </c>
      <c r="P2031" t="str">
        <f>VLOOKUP(Table1[[#This Row],[Province_Number]],WikiTable[],4)</f>
        <v>Konkan / Indian Coast / Maharashtra / India / East Asian Trade Port</v>
      </c>
      <c r="Q2031" t="str">
        <f>VLOOKUP(Table1[[#This Row],[Province_Number]],WikiTable[],12)</f>
        <v>Goa</v>
      </c>
      <c r="R2031" t="str">
        <f>VLOOKUP(Table1[[#This Row],[Province_Number]],WikiTable[],11)</f>
        <v>Spices</v>
      </c>
      <c r="S2031" s="3"/>
    </row>
    <row r="2032" spans="1:19" x14ac:dyDescent="0.25">
      <c r="A2032">
        <v>2031</v>
      </c>
      <c r="B2032" t="s">
        <v>587</v>
      </c>
      <c r="C2032" t="s">
        <v>1886</v>
      </c>
      <c r="D2032" t="s">
        <v>1886</v>
      </c>
      <c r="E2032" t="s">
        <v>1887</v>
      </c>
      <c r="F2032" t="s">
        <v>498</v>
      </c>
      <c r="G2032" t="s">
        <v>499</v>
      </c>
      <c r="H2032">
        <v>2000</v>
      </c>
      <c r="I2032" t="s">
        <v>1940</v>
      </c>
      <c r="J2032" t="s">
        <v>16</v>
      </c>
      <c r="O2032" t="str">
        <f>VLOOKUP(Table1[[#This Row],[Province_Number]],WikiTable[],3)</f>
        <v>Asia</v>
      </c>
      <c r="P2032" t="str">
        <f>VLOOKUP(Table1[[#This Row],[Province_Number]],WikiTable[],4)</f>
        <v>Karnataka / India</v>
      </c>
      <c r="Q2032" t="str">
        <f>VLOOKUP(Table1[[#This Row],[Province_Number]],WikiTable[],12)</f>
        <v>Ceylon</v>
      </c>
      <c r="R2032" t="str">
        <f>VLOOKUP(Table1[[#This Row],[Province_Number]],WikiTable[],11)</f>
        <v>Grain</v>
      </c>
      <c r="S2032" s="3"/>
    </row>
    <row r="2033" spans="1:19" x14ac:dyDescent="0.25">
      <c r="A2033">
        <v>2032</v>
      </c>
      <c r="B2033" t="s">
        <v>588</v>
      </c>
      <c r="C2033" t="s">
        <v>1886</v>
      </c>
      <c r="D2033" t="s">
        <v>1886</v>
      </c>
      <c r="E2033" t="s">
        <v>1887</v>
      </c>
      <c r="F2033" t="s">
        <v>498</v>
      </c>
      <c r="G2033" t="s">
        <v>499</v>
      </c>
      <c r="H2033">
        <v>2000</v>
      </c>
      <c r="I2033" t="s">
        <v>1940</v>
      </c>
      <c r="J2033" t="s">
        <v>16</v>
      </c>
      <c r="O2033" t="str">
        <f>VLOOKUP(Table1[[#This Row],[Province_Number]],WikiTable[],3)</f>
        <v>Asia</v>
      </c>
      <c r="P2033" t="str">
        <f>VLOOKUP(Table1[[#This Row],[Province_Number]],WikiTable[],4)</f>
        <v>Karnataka / India</v>
      </c>
      <c r="Q2033" t="str">
        <f>VLOOKUP(Table1[[#This Row],[Province_Number]],WikiTable[],12)</f>
        <v>Goa</v>
      </c>
      <c r="R2033" t="str">
        <f>VLOOKUP(Table1[[#This Row],[Province_Number]],WikiTable[],11)</f>
        <v>Coffee</v>
      </c>
      <c r="S2033" s="3"/>
    </row>
    <row r="2034" spans="1:19" x14ac:dyDescent="0.25">
      <c r="A2034">
        <v>2033</v>
      </c>
      <c r="B2034" t="s">
        <v>589</v>
      </c>
      <c r="C2034" t="s">
        <v>1886</v>
      </c>
      <c r="D2034" t="s">
        <v>1886</v>
      </c>
      <c r="E2034" t="s">
        <v>1887</v>
      </c>
      <c r="F2034" t="s">
        <v>498</v>
      </c>
      <c r="G2034" t="s">
        <v>155</v>
      </c>
      <c r="H2034">
        <v>2000</v>
      </c>
      <c r="I2034" t="s">
        <v>1940</v>
      </c>
      <c r="J2034" t="s">
        <v>16</v>
      </c>
      <c r="O2034" t="str">
        <f>VLOOKUP(Table1[[#This Row],[Province_Number]],WikiTable[],3)</f>
        <v>Asia</v>
      </c>
      <c r="P2034" t="str">
        <f>VLOOKUP(Table1[[#This Row],[Province_Number]],WikiTable[],4)</f>
        <v>Karnataka / India</v>
      </c>
      <c r="Q2034" t="str">
        <f>VLOOKUP(Table1[[#This Row],[Province_Number]],WikiTable[],12)</f>
        <v>Goa</v>
      </c>
      <c r="R2034" t="str">
        <f>VLOOKUP(Table1[[#This Row],[Province_Number]],WikiTable[],11)</f>
        <v>Cotton</v>
      </c>
      <c r="S2034" s="3"/>
    </row>
    <row r="2035" spans="1:19" x14ac:dyDescent="0.25">
      <c r="A2035">
        <v>2034</v>
      </c>
      <c r="B2035" t="s">
        <v>590</v>
      </c>
      <c r="C2035" t="s">
        <v>1886</v>
      </c>
      <c r="D2035" t="s">
        <v>1886</v>
      </c>
      <c r="E2035" t="s">
        <v>1887</v>
      </c>
      <c r="F2035" t="s">
        <v>498</v>
      </c>
      <c r="G2035" t="s">
        <v>499</v>
      </c>
      <c r="H2035">
        <v>2000</v>
      </c>
      <c r="I2035" t="s">
        <v>1940</v>
      </c>
      <c r="J2035" t="s">
        <v>16</v>
      </c>
      <c r="O2035" t="str">
        <f>VLOOKUP(Table1[[#This Row],[Province_Number]],WikiTable[],3)</f>
        <v>Asia</v>
      </c>
      <c r="P2035" t="str">
        <f>VLOOKUP(Table1[[#This Row],[Province_Number]],WikiTable[],4)</f>
        <v>Maharashtra / India</v>
      </c>
      <c r="Q2035" t="str">
        <f>VLOOKUP(Table1[[#This Row],[Province_Number]],WikiTable[],12)</f>
        <v>Goa</v>
      </c>
      <c r="R2035" t="str">
        <f>VLOOKUP(Table1[[#This Row],[Province_Number]],WikiTable[],11)</f>
        <v>Grain</v>
      </c>
      <c r="S2035" s="3"/>
    </row>
    <row r="2036" spans="1:19" x14ac:dyDescent="0.25">
      <c r="A2036">
        <v>2035</v>
      </c>
      <c r="B2036" t="s">
        <v>591</v>
      </c>
      <c r="C2036" t="s">
        <v>1886</v>
      </c>
      <c r="D2036" t="s">
        <v>1886</v>
      </c>
      <c r="E2036" t="s">
        <v>1887</v>
      </c>
      <c r="F2036" t="s">
        <v>498</v>
      </c>
      <c r="G2036" t="s">
        <v>499</v>
      </c>
      <c r="H2036">
        <v>2000</v>
      </c>
      <c r="I2036" t="s">
        <v>1940</v>
      </c>
      <c r="J2036" t="s">
        <v>16</v>
      </c>
      <c r="O2036" t="str">
        <f>VLOOKUP(Table1[[#This Row],[Province_Number]],WikiTable[],3)</f>
        <v>Asia</v>
      </c>
      <c r="P2036" t="str">
        <f>VLOOKUP(Table1[[#This Row],[Province_Number]],WikiTable[],4)</f>
        <v>Karnataka / India</v>
      </c>
      <c r="Q2036" t="str">
        <f>VLOOKUP(Table1[[#This Row],[Province_Number]],WikiTable[],12)</f>
        <v>Goa</v>
      </c>
      <c r="R2036" t="str">
        <f>VLOOKUP(Table1[[#This Row],[Province_Number]],WikiTable[],11)</f>
        <v>Grain</v>
      </c>
      <c r="S2036" s="3"/>
    </row>
    <row r="2037" spans="1:19" x14ac:dyDescent="0.25">
      <c r="A2037">
        <v>2036</v>
      </c>
      <c r="B2037" t="s">
        <v>592</v>
      </c>
      <c r="C2037" t="s">
        <v>1886</v>
      </c>
      <c r="D2037" t="s">
        <v>1886</v>
      </c>
      <c r="E2037" t="s">
        <v>1887</v>
      </c>
      <c r="F2037" t="s">
        <v>498</v>
      </c>
      <c r="G2037" t="s">
        <v>499</v>
      </c>
      <c r="H2037">
        <v>2000</v>
      </c>
      <c r="I2037" t="s">
        <v>1940</v>
      </c>
      <c r="J2037" t="s">
        <v>16</v>
      </c>
      <c r="O2037" t="str">
        <f>VLOOKUP(Table1[[#This Row],[Province_Number]],WikiTable[],3)</f>
        <v>Asia</v>
      </c>
      <c r="P2037" t="str">
        <f>VLOOKUP(Table1[[#This Row],[Province_Number]],WikiTable[],4)</f>
        <v>Maharashtra / India</v>
      </c>
      <c r="Q2037" t="str">
        <f>VLOOKUP(Table1[[#This Row],[Province_Number]],WikiTable[],12)</f>
        <v>Goa</v>
      </c>
      <c r="R2037" t="str">
        <f>VLOOKUP(Table1[[#This Row],[Province_Number]],WikiTable[],11)</f>
        <v>Grain</v>
      </c>
      <c r="S2037" s="3"/>
    </row>
    <row r="2038" spans="1:19" x14ac:dyDescent="0.25">
      <c r="A2038">
        <v>2037</v>
      </c>
      <c r="B2038" t="s">
        <v>593</v>
      </c>
      <c r="C2038" t="s">
        <v>1886</v>
      </c>
      <c r="D2038" t="s">
        <v>1886</v>
      </c>
      <c r="E2038" t="s">
        <v>1887</v>
      </c>
      <c r="F2038" t="s">
        <v>498</v>
      </c>
      <c r="G2038" t="s">
        <v>499</v>
      </c>
      <c r="H2038">
        <v>2000</v>
      </c>
      <c r="I2038" t="s">
        <v>1940</v>
      </c>
      <c r="J2038" t="s">
        <v>16</v>
      </c>
      <c r="O2038" t="str">
        <f>VLOOKUP(Table1[[#This Row],[Province_Number]],WikiTable[],3)</f>
        <v>Asia</v>
      </c>
      <c r="P2038" t="str">
        <f>VLOOKUP(Table1[[#This Row],[Province_Number]],WikiTable[],4)</f>
        <v>Telingana / India</v>
      </c>
      <c r="Q2038" t="str">
        <f>VLOOKUP(Table1[[#This Row],[Province_Number]],WikiTable[],12)</f>
        <v>Ceylon</v>
      </c>
      <c r="R2038" t="str">
        <f>VLOOKUP(Table1[[#This Row],[Province_Number]],WikiTable[],11)</f>
        <v>Dyes</v>
      </c>
      <c r="S2038" s="3"/>
    </row>
    <row r="2039" spans="1:19" x14ac:dyDescent="0.25">
      <c r="A2039">
        <v>2038</v>
      </c>
      <c r="B2039" t="s">
        <v>594</v>
      </c>
      <c r="C2039" t="s">
        <v>1906</v>
      </c>
      <c r="D2039" t="s">
        <v>1906</v>
      </c>
      <c r="E2039" t="s">
        <v>1907</v>
      </c>
      <c r="F2039" t="s">
        <v>595</v>
      </c>
      <c r="G2039" t="s">
        <v>596</v>
      </c>
      <c r="H2039">
        <v>2000</v>
      </c>
      <c r="I2039" t="s">
        <v>1940</v>
      </c>
      <c r="J2039" t="s">
        <v>16</v>
      </c>
      <c r="O2039" t="str">
        <f>VLOOKUP(Table1[[#This Row],[Province_Number]],WikiTable[],3)</f>
        <v>Asia</v>
      </c>
      <c r="P2039" t="str">
        <f>VLOOKUP(Table1[[#This Row],[Province_Number]],WikiTable[],4)</f>
        <v>Indian Coast / India / East Asian Trade Port / Bengal</v>
      </c>
      <c r="Q2039" t="str">
        <f>VLOOKUP(Table1[[#This Row],[Province_Number]],WikiTable[],12)</f>
        <v>Bengal</v>
      </c>
      <c r="R2039" t="str">
        <f>VLOOKUP(Table1[[#This Row],[Province_Number]],WikiTable[],11)</f>
        <v>Spices</v>
      </c>
      <c r="S2039" s="3"/>
    </row>
    <row r="2040" spans="1:19" x14ac:dyDescent="0.25">
      <c r="A2040">
        <v>2039</v>
      </c>
      <c r="B2040" t="s">
        <v>597</v>
      </c>
      <c r="C2040" t="s">
        <v>1909</v>
      </c>
      <c r="D2040" t="s">
        <v>1909</v>
      </c>
      <c r="E2040" t="s">
        <v>1910</v>
      </c>
      <c r="F2040" t="s">
        <v>595</v>
      </c>
      <c r="G2040" t="s">
        <v>596</v>
      </c>
      <c r="H2040">
        <v>2000</v>
      </c>
      <c r="I2040" t="s">
        <v>1940</v>
      </c>
      <c r="J2040" t="s">
        <v>16</v>
      </c>
      <c r="O2040" t="str">
        <f>VLOOKUP(Table1[[#This Row],[Province_Number]],WikiTable[],3)</f>
        <v>Asia</v>
      </c>
      <c r="P2040" t="str">
        <f>VLOOKUP(Table1[[#This Row],[Province_Number]],WikiTable[],4)</f>
        <v>Indian Coast / India / East Asian Trade Port / Bengal</v>
      </c>
      <c r="Q2040" t="str">
        <f>VLOOKUP(Table1[[#This Row],[Province_Number]],WikiTable[],12)</f>
        <v>Bengal</v>
      </c>
      <c r="R2040" t="str">
        <f>VLOOKUP(Table1[[#This Row],[Province_Number]],WikiTable[],11)</f>
        <v>Grain</v>
      </c>
      <c r="S2040" s="3"/>
    </row>
    <row r="2041" spans="1:19" x14ac:dyDescent="0.25">
      <c r="A2041">
        <v>2040</v>
      </c>
      <c r="B2041" t="s">
        <v>599</v>
      </c>
      <c r="C2041" t="s">
        <v>1896</v>
      </c>
      <c r="D2041" t="s">
        <v>1896</v>
      </c>
      <c r="E2041" t="s">
        <v>1897</v>
      </c>
      <c r="F2041" t="s">
        <v>595</v>
      </c>
      <c r="G2041" t="s">
        <v>596</v>
      </c>
      <c r="H2041">
        <v>2000</v>
      </c>
      <c r="I2041" t="s">
        <v>1940</v>
      </c>
      <c r="J2041" t="s">
        <v>16</v>
      </c>
      <c r="O2041" t="str">
        <f>VLOOKUP(Table1[[#This Row],[Province_Number]],WikiTable[],3)</f>
        <v>Asia</v>
      </c>
      <c r="P2041" t="str">
        <f>VLOOKUP(Table1[[#This Row],[Province_Number]],WikiTable[],4)</f>
        <v>Assam / India</v>
      </c>
      <c r="Q2041" t="str">
        <f>VLOOKUP(Table1[[#This Row],[Province_Number]],WikiTable[],12)</f>
        <v>Chengdu</v>
      </c>
      <c r="R2041" t="str">
        <f>VLOOKUP(Table1[[#This Row],[Province_Number]],WikiTable[],11)</f>
        <v>Tea</v>
      </c>
      <c r="S2041" s="3"/>
    </row>
    <row r="2042" spans="1:19" x14ac:dyDescent="0.25">
      <c r="A2042">
        <v>2041</v>
      </c>
      <c r="B2042" t="s">
        <v>3755</v>
      </c>
      <c r="O2042" s="3" t="str">
        <f>VLOOKUP(Table1[[#This Row],[Province_Number]],WikiTable[],3)</f>
        <v>Asia</v>
      </c>
      <c r="P2042" s="3" t="str">
        <f>VLOOKUP(Table1[[#This Row],[Province_Number]],WikiTable[],4)</f>
        <v>Assam / India</v>
      </c>
      <c r="Q2042" s="3" t="str">
        <f>VLOOKUP(Table1[[#This Row],[Province_Number]],WikiTable[],12)</f>
        <v>Bengal</v>
      </c>
      <c r="R2042" s="3" t="str">
        <f>VLOOKUP(Table1[[#This Row],[Province_Number]],WikiTable[],11)</f>
        <v>Cloth</v>
      </c>
      <c r="S2042" s="3"/>
    </row>
    <row r="2043" spans="1:19" x14ac:dyDescent="0.25">
      <c r="A2043">
        <v>2042</v>
      </c>
      <c r="B2043" t="s">
        <v>600</v>
      </c>
      <c r="C2043" t="s">
        <v>1896</v>
      </c>
      <c r="D2043" t="s">
        <v>1896</v>
      </c>
      <c r="E2043" t="s">
        <v>1897</v>
      </c>
      <c r="F2043" t="s">
        <v>595</v>
      </c>
      <c r="G2043" t="s">
        <v>155</v>
      </c>
      <c r="H2043">
        <v>2000</v>
      </c>
      <c r="I2043" t="s">
        <v>1940</v>
      </c>
      <c r="J2043" t="s">
        <v>16</v>
      </c>
      <c r="O2043" t="str">
        <f>VLOOKUP(Table1[[#This Row],[Province_Number]],WikiTable[],3)</f>
        <v>Asia</v>
      </c>
      <c r="P2043" t="str">
        <f>VLOOKUP(Table1[[#This Row],[Province_Number]],WikiTable[],4)</f>
        <v>Assam / India</v>
      </c>
      <c r="Q2043" t="str">
        <f>VLOOKUP(Table1[[#This Row],[Province_Number]],WikiTable[],12)</f>
        <v>Bengal</v>
      </c>
      <c r="R2043" t="str">
        <f>VLOOKUP(Table1[[#This Row],[Province_Number]],WikiTable[],11)</f>
        <v>Cotton</v>
      </c>
      <c r="S2043" s="3"/>
    </row>
    <row r="2044" spans="1:19" x14ac:dyDescent="0.25">
      <c r="A2044">
        <v>2043</v>
      </c>
      <c r="B2044" t="s">
        <v>601</v>
      </c>
      <c r="C2044" t="s">
        <v>1915</v>
      </c>
      <c r="D2044" t="s">
        <v>1915</v>
      </c>
      <c r="E2044" t="s">
        <v>1916</v>
      </c>
      <c r="F2044" t="s">
        <v>602</v>
      </c>
      <c r="G2044" t="s">
        <v>596</v>
      </c>
      <c r="H2044">
        <v>2000</v>
      </c>
      <c r="I2044" t="s">
        <v>1940</v>
      </c>
      <c r="J2044" t="s">
        <v>16</v>
      </c>
      <c r="O2044" t="str">
        <f>VLOOKUP(Table1[[#This Row],[Province_Number]],WikiTable[],3)</f>
        <v>Asia</v>
      </c>
      <c r="P2044" t="str">
        <f>VLOOKUP(Table1[[#This Row],[Province_Number]],WikiTable[],4)</f>
        <v>Orissa / Indian Coast / India / East Asian Trade Port</v>
      </c>
      <c r="Q2044" t="str">
        <f>VLOOKUP(Table1[[#This Row],[Province_Number]],WikiTable[],12)</f>
        <v>Bengal</v>
      </c>
      <c r="R2044" t="str">
        <f>VLOOKUP(Table1[[#This Row],[Province_Number]],WikiTable[],11)</f>
        <v>Cloth</v>
      </c>
      <c r="S2044" s="3"/>
    </row>
    <row r="2045" spans="1:19" x14ac:dyDescent="0.25">
      <c r="A2045">
        <v>2044</v>
      </c>
      <c r="B2045" t="s">
        <v>603</v>
      </c>
      <c r="C2045" t="s">
        <v>1906</v>
      </c>
      <c r="D2045" t="s">
        <v>1906</v>
      </c>
      <c r="E2045" t="s">
        <v>1907</v>
      </c>
      <c r="F2045" t="s">
        <v>595</v>
      </c>
      <c r="G2045" t="s">
        <v>596</v>
      </c>
      <c r="H2045">
        <v>2000</v>
      </c>
      <c r="I2045" t="s">
        <v>1940</v>
      </c>
      <c r="J2045" t="s">
        <v>16</v>
      </c>
      <c r="O2045" t="str">
        <f>VLOOKUP(Table1[[#This Row],[Province_Number]],WikiTable[],3)</f>
        <v>Asia</v>
      </c>
      <c r="P2045" t="str">
        <f>VLOOKUP(Table1[[#This Row],[Province_Number]],WikiTable[],4)</f>
        <v>Bihar / India</v>
      </c>
      <c r="Q2045" t="str">
        <f>VLOOKUP(Table1[[#This Row],[Province_Number]],WikiTable[],12)</f>
        <v>Doab</v>
      </c>
      <c r="R2045" t="str">
        <f>VLOOKUP(Table1[[#This Row],[Province_Number]],WikiTable[],11)</f>
        <v>Silk</v>
      </c>
      <c r="S2045" s="3"/>
    </row>
    <row r="2046" spans="1:19" x14ac:dyDescent="0.25">
      <c r="A2046">
        <v>2045</v>
      </c>
      <c r="B2046" t="s">
        <v>604</v>
      </c>
      <c r="C2046" t="s">
        <v>1906</v>
      </c>
      <c r="D2046" t="s">
        <v>1906</v>
      </c>
      <c r="E2046" t="s">
        <v>1907</v>
      </c>
      <c r="F2046" t="s">
        <v>595</v>
      </c>
      <c r="G2046" t="s">
        <v>596</v>
      </c>
      <c r="H2046">
        <v>2000</v>
      </c>
      <c r="I2046" t="s">
        <v>1940</v>
      </c>
      <c r="J2046" t="s">
        <v>16</v>
      </c>
      <c r="O2046" t="str">
        <f>VLOOKUP(Table1[[#This Row],[Province_Number]],WikiTable[],3)</f>
        <v>Asia</v>
      </c>
      <c r="P2046" t="str">
        <f>VLOOKUP(Table1[[#This Row],[Province_Number]],WikiTable[],4)</f>
        <v>India / Bengal</v>
      </c>
      <c r="Q2046" t="str">
        <f>VLOOKUP(Table1[[#This Row],[Province_Number]],WikiTable[],12)</f>
        <v>Bengal</v>
      </c>
      <c r="R2046" t="str">
        <f>VLOOKUP(Table1[[#This Row],[Province_Number]],WikiTable[],11)</f>
        <v>Cloth</v>
      </c>
      <c r="S2046" s="3"/>
    </row>
    <row r="2047" spans="1:19" x14ac:dyDescent="0.25">
      <c r="A2047">
        <v>2046</v>
      </c>
      <c r="B2047" t="s">
        <v>605</v>
      </c>
      <c r="C2047" t="s">
        <v>1906</v>
      </c>
      <c r="D2047" t="s">
        <v>1906</v>
      </c>
      <c r="E2047" t="s">
        <v>1907</v>
      </c>
      <c r="F2047" t="s">
        <v>606</v>
      </c>
      <c r="G2047" t="s">
        <v>596</v>
      </c>
      <c r="H2047">
        <v>2000</v>
      </c>
      <c r="I2047" t="s">
        <v>1940</v>
      </c>
      <c r="J2047" t="s">
        <v>16</v>
      </c>
      <c r="O2047" t="str">
        <f>VLOOKUP(Table1[[#This Row],[Province_Number]],WikiTable[],3)</f>
        <v>Asia</v>
      </c>
      <c r="P2047" t="str">
        <f>VLOOKUP(Table1[[#This Row],[Province_Number]],WikiTable[],4)</f>
        <v>India / Bengal</v>
      </c>
      <c r="Q2047" t="str">
        <f>VLOOKUP(Table1[[#This Row],[Province_Number]],WikiTable[],12)</f>
        <v>Bengal</v>
      </c>
      <c r="R2047" t="str">
        <f>VLOOKUP(Table1[[#This Row],[Province_Number]],WikiTable[],11)</f>
        <v>Cotton</v>
      </c>
      <c r="S2047" s="3"/>
    </row>
    <row r="2048" spans="1:19" x14ac:dyDescent="0.25">
      <c r="A2048">
        <v>2047</v>
      </c>
      <c r="B2048" t="s">
        <v>607</v>
      </c>
      <c r="C2048" t="s">
        <v>1912</v>
      </c>
      <c r="D2048" t="s">
        <v>1912</v>
      </c>
      <c r="E2048" t="s">
        <v>1913</v>
      </c>
      <c r="F2048" t="s">
        <v>595</v>
      </c>
      <c r="G2048" t="s">
        <v>155</v>
      </c>
      <c r="H2048">
        <v>2000</v>
      </c>
      <c r="I2048" t="s">
        <v>1940</v>
      </c>
      <c r="J2048" t="s">
        <v>16</v>
      </c>
      <c r="O2048" t="str">
        <f>VLOOKUP(Table1[[#This Row],[Province_Number]],WikiTable[],3)</f>
        <v>Asia</v>
      </c>
      <c r="P2048" t="str">
        <f>VLOOKUP(Table1[[#This Row],[Province_Number]],WikiTable[],4)</f>
        <v>Bihar / India</v>
      </c>
      <c r="Q2048" t="str">
        <f>VLOOKUP(Table1[[#This Row],[Province_Number]],WikiTable[],12)</f>
        <v>Doab</v>
      </c>
      <c r="R2048" t="str">
        <f>VLOOKUP(Table1[[#This Row],[Province_Number]],WikiTable[],11)</f>
        <v>Dyes</v>
      </c>
      <c r="S2048" s="3"/>
    </row>
    <row r="2049" spans="1:19" x14ac:dyDescent="0.25">
      <c r="A2049">
        <v>2048</v>
      </c>
      <c r="B2049" t="s">
        <v>608</v>
      </c>
      <c r="C2049" t="s">
        <v>1888</v>
      </c>
      <c r="D2049" t="s">
        <v>1888</v>
      </c>
      <c r="E2049" t="s">
        <v>1889</v>
      </c>
      <c r="F2049" t="s">
        <v>602</v>
      </c>
      <c r="G2049" t="s">
        <v>155</v>
      </c>
      <c r="H2049">
        <v>2000</v>
      </c>
      <c r="I2049" t="s">
        <v>1940</v>
      </c>
      <c r="J2049" t="s">
        <v>16</v>
      </c>
      <c r="O2049" t="str">
        <f>VLOOKUP(Table1[[#This Row],[Province_Number]],WikiTable[],3)</f>
        <v>Asia</v>
      </c>
      <c r="P2049" t="str">
        <f>VLOOKUP(Table1[[#This Row],[Province_Number]],WikiTable[],4)</f>
        <v>Orissa / India</v>
      </c>
      <c r="Q2049" t="str">
        <f>VLOOKUP(Table1[[#This Row],[Province_Number]],WikiTable[],12)</f>
        <v>Bengal</v>
      </c>
      <c r="R2049" t="str">
        <f>VLOOKUP(Table1[[#This Row],[Province_Number]],WikiTable[],11)</f>
        <v>Tropical Wood</v>
      </c>
      <c r="S2049" s="3"/>
    </row>
    <row r="2050" spans="1:19" x14ac:dyDescent="0.25">
      <c r="A2050">
        <v>2049</v>
      </c>
      <c r="B2050" t="s">
        <v>609</v>
      </c>
      <c r="C2050" t="s">
        <v>1915</v>
      </c>
      <c r="D2050" t="s">
        <v>1915</v>
      </c>
      <c r="E2050" t="s">
        <v>1916</v>
      </c>
      <c r="F2050" t="s">
        <v>602</v>
      </c>
      <c r="G2050" t="s">
        <v>596</v>
      </c>
      <c r="H2050">
        <v>2000</v>
      </c>
      <c r="I2050" t="s">
        <v>1940</v>
      </c>
      <c r="J2050" t="s">
        <v>16</v>
      </c>
      <c r="O2050" t="str">
        <f>VLOOKUP(Table1[[#This Row],[Province_Number]],WikiTable[],3)</f>
        <v>Asia</v>
      </c>
      <c r="P2050" t="str">
        <f>VLOOKUP(Table1[[#This Row],[Province_Number]],WikiTable[],4)</f>
        <v>Orissa / India</v>
      </c>
      <c r="Q2050" t="str">
        <f>VLOOKUP(Table1[[#This Row],[Province_Number]],WikiTable[],12)</f>
        <v>Bengal</v>
      </c>
      <c r="R2050" t="str">
        <f>VLOOKUP(Table1[[#This Row],[Province_Number]],WikiTable[],11)</f>
        <v>Grain</v>
      </c>
      <c r="S2050" s="3"/>
    </row>
    <row r="2051" spans="1:19" x14ac:dyDescent="0.25">
      <c r="A2051">
        <v>2050</v>
      </c>
      <c r="B2051" t="s">
        <v>611</v>
      </c>
      <c r="C2051" t="s">
        <v>1886</v>
      </c>
      <c r="D2051" t="s">
        <v>1886</v>
      </c>
      <c r="E2051" t="s">
        <v>1887</v>
      </c>
      <c r="F2051" t="s">
        <v>583</v>
      </c>
      <c r="G2051" t="s">
        <v>499</v>
      </c>
      <c r="H2051">
        <v>2000</v>
      </c>
      <c r="I2051" t="s">
        <v>1940</v>
      </c>
      <c r="J2051" t="s">
        <v>16</v>
      </c>
      <c r="O2051" t="str">
        <f>VLOOKUP(Table1[[#This Row],[Province_Number]],WikiTable[],3)</f>
        <v>Asia</v>
      </c>
      <c r="P2051" t="str">
        <f>VLOOKUP(Table1[[#This Row],[Province_Number]],WikiTable[],4)</f>
        <v>India / Gondwana</v>
      </c>
      <c r="Q2051" t="str">
        <f>VLOOKUP(Table1[[#This Row],[Province_Number]],WikiTable[],12)</f>
        <v>Goa</v>
      </c>
      <c r="R2051" t="str">
        <f>VLOOKUP(Table1[[#This Row],[Province_Number]],WikiTable[],11)</f>
        <v>Tropical Wood</v>
      </c>
      <c r="S2051" s="3"/>
    </row>
    <row r="2052" spans="1:19" x14ac:dyDescent="0.25">
      <c r="A2052">
        <v>2051</v>
      </c>
      <c r="B2052" t="s">
        <v>612</v>
      </c>
      <c r="C2052" t="s">
        <v>1892</v>
      </c>
      <c r="D2052" t="s">
        <v>1892</v>
      </c>
      <c r="E2052" t="s">
        <v>1894</v>
      </c>
      <c r="F2052" t="s">
        <v>613</v>
      </c>
      <c r="G2052" t="s">
        <v>155</v>
      </c>
      <c r="H2052">
        <v>2000</v>
      </c>
      <c r="I2052" t="s">
        <v>1940</v>
      </c>
      <c r="J2052" t="s">
        <v>16</v>
      </c>
      <c r="O2052" t="str">
        <f>VLOOKUP(Table1[[#This Row],[Province_Number]],WikiTable[],3)</f>
        <v>Asia</v>
      </c>
      <c r="P2052" t="str">
        <f>VLOOKUP(Table1[[#This Row],[Province_Number]],WikiTable[],4)</f>
        <v>Indian Coast / India / Gujarat / East Asian Trade Port</v>
      </c>
      <c r="Q2052" t="str">
        <f>VLOOKUP(Table1[[#This Row],[Province_Number]],WikiTable[],12)</f>
        <v>Indus</v>
      </c>
      <c r="R2052" t="str">
        <f>VLOOKUP(Table1[[#This Row],[Province_Number]],WikiTable[],11)</f>
        <v>Salt</v>
      </c>
      <c r="S2052" s="3"/>
    </row>
    <row r="2053" spans="1:19" x14ac:dyDescent="0.25">
      <c r="A2053">
        <v>2052</v>
      </c>
      <c r="B2053" t="s">
        <v>614</v>
      </c>
      <c r="C2053" t="s">
        <v>615</v>
      </c>
      <c r="D2053" t="s">
        <v>615</v>
      </c>
      <c r="E2053" t="s">
        <v>616</v>
      </c>
      <c r="F2053" t="s">
        <v>617</v>
      </c>
      <c r="G2053" t="s">
        <v>499</v>
      </c>
      <c r="H2053">
        <v>2000</v>
      </c>
      <c r="I2053" t="s">
        <v>1940</v>
      </c>
      <c r="J2053" t="s">
        <v>16</v>
      </c>
      <c r="O2053" t="str">
        <f>VLOOKUP(Table1[[#This Row],[Province_Number]],WikiTable[],3)</f>
        <v>Asia</v>
      </c>
      <c r="P2053" t="str">
        <f>VLOOKUP(Table1[[#This Row],[Province_Number]],WikiTable[],4)</f>
        <v>Indian Coast / India / Gujarat / East Asian Trade Port</v>
      </c>
      <c r="Q2053" t="str">
        <f>VLOOKUP(Table1[[#This Row],[Province_Number]],WikiTable[],12)</f>
        <v>Indus</v>
      </c>
      <c r="R2053" t="str">
        <f>VLOOKUP(Table1[[#This Row],[Province_Number]],WikiTable[],11)</f>
        <v>Cotton</v>
      </c>
      <c r="S2053" s="3"/>
    </row>
    <row r="2054" spans="1:19" x14ac:dyDescent="0.25">
      <c r="A2054">
        <v>2053</v>
      </c>
      <c r="B2054" t="s">
        <v>618</v>
      </c>
      <c r="C2054" t="s">
        <v>1892</v>
      </c>
      <c r="D2054" t="s">
        <v>1892</v>
      </c>
      <c r="E2054" t="s">
        <v>1893</v>
      </c>
      <c r="F2054" t="s">
        <v>606</v>
      </c>
      <c r="G2054" t="s">
        <v>499</v>
      </c>
      <c r="H2054">
        <v>2000</v>
      </c>
      <c r="I2054" t="s">
        <v>1940</v>
      </c>
      <c r="J2054" t="s">
        <v>16</v>
      </c>
      <c r="O2054" t="str">
        <f>VLOOKUP(Table1[[#This Row],[Province_Number]],WikiTable[],3)</f>
        <v>Asia</v>
      </c>
      <c r="P2054" t="str">
        <f>VLOOKUP(Table1[[#This Row],[Province_Number]],WikiTable[],4)</f>
        <v>India / Gujarat</v>
      </c>
      <c r="Q2054" t="str">
        <f>VLOOKUP(Table1[[#This Row],[Province_Number]],WikiTable[],12)</f>
        <v>Indus</v>
      </c>
      <c r="R2054" t="str">
        <f>VLOOKUP(Table1[[#This Row],[Province_Number]],WikiTable[],11)</f>
        <v>Cloth</v>
      </c>
      <c r="S2054" s="3"/>
    </row>
    <row r="2055" spans="1:19" x14ac:dyDescent="0.25">
      <c r="A2055">
        <v>2054</v>
      </c>
      <c r="B2055" t="s">
        <v>619</v>
      </c>
      <c r="C2055" t="s">
        <v>1900</v>
      </c>
      <c r="D2055" t="s">
        <v>1900</v>
      </c>
      <c r="E2055" t="s">
        <v>1903</v>
      </c>
      <c r="F2055" t="s">
        <v>606</v>
      </c>
      <c r="G2055" t="s">
        <v>499</v>
      </c>
      <c r="H2055">
        <v>2000</v>
      </c>
      <c r="I2055" t="s">
        <v>1940</v>
      </c>
      <c r="J2055" t="s">
        <v>16</v>
      </c>
      <c r="O2055" t="str">
        <f>VLOOKUP(Table1[[#This Row],[Province_Number]],WikiTable[],3)</f>
        <v>Asia</v>
      </c>
      <c r="P2055" t="str">
        <f>VLOOKUP(Table1[[#This Row],[Province_Number]],WikiTable[],4)</f>
        <v>Indian Coast / India / Gujarat / East Asian Trade Port</v>
      </c>
      <c r="Q2055" t="str">
        <f>VLOOKUP(Table1[[#This Row],[Province_Number]],WikiTable[],12)</f>
        <v>Indus</v>
      </c>
      <c r="R2055" t="str">
        <f>VLOOKUP(Table1[[#This Row],[Province_Number]],WikiTable[],11)</f>
        <v>Cloth</v>
      </c>
      <c r="S2055" s="3"/>
    </row>
    <row r="2056" spans="1:19" x14ac:dyDescent="0.25">
      <c r="A2056">
        <v>2055</v>
      </c>
      <c r="B2056" t="s">
        <v>620</v>
      </c>
      <c r="C2056" t="s">
        <v>1898</v>
      </c>
      <c r="D2056" t="s">
        <v>1898</v>
      </c>
      <c r="E2056" t="s">
        <v>1936</v>
      </c>
      <c r="F2056" t="s">
        <v>595</v>
      </c>
      <c r="G2056" t="s">
        <v>596</v>
      </c>
      <c r="H2056">
        <v>2000</v>
      </c>
      <c r="I2056" t="s">
        <v>1940</v>
      </c>
      <c r="J2056" t="s">
        <v>16</v>
      </c>
      <c r="O2056" t="str">
        <f>VLOOKUP(Table1[[#This Row],[Province_Number]],WikiTable[],3)</f>
        <v>Asia</v>
      </c>
      <c r="P2056" t="str">
        <f>VLOOKUP(Table1[[#This Row],[Province_Number]],WikiTable[],4)</f>
        <v>India / Hindustan</v>
      </c>
      <c r="Q2056" t="str">
        <f>VLOOKUP(Table1[[#This Row],[Province_Number]],WikiTable[],12)</f>
        <v>Doab</v>
      </c>
      <c r="R2056" t="str">
        <f>VLOOKUP(Table1[[#This Row],[Province_Number]],WikiTable[],11)</f>
        <v>Grain</v>
      </c>
      <c r="S2056" s="3"/>
    </row>
    <row r="2057" spans="1:19" x14ac:dyDescent="0.25">
      <c r="A2057">
        <v>2056</v>
      </c>
      <c r="B2057" t="s">
        <v>621</v>
      </c>
      <c r="C2057" t="s">
        <v>1886</v>
      </c>
      <c r="D2057" t="s">
        <v>1886</v>
      </c>
      <c r="E2057" t="s">
        <v>1904</v>
      </c>
      <c r="F2057" t="s">
        <v>498</v>
      </c>
      <c r="G2057" t="s">
        <v>499</v>
      </c>
      <c r="H2057">
        <v>2000</v>
      </c>
      <c r="I2057" t="s">
        <v>1940</v>
      </c>
      <c r="J2057" t="s">
        <v>16</v>
      </c>
      <c r="O2057" t="str">
        <f>VLOOKUP(Table1[[#This Row],[Province_Number]],WikiTable[],3)</f>
        <v>Asia</v>
      </c>
      <c r="P2057" t="str">
        <f>VLOOKUP(Table1[[#This Row],[Province_Number]],WikiTable[],4)</f>
        <v>India / Gujarat</v>
      </c>
      <c r="Q2057" t="str">
        <f>VLOOKUP(Table1[[#This Row],[Province_Number]],WikiTable[],12)</f>
        <v>Indus</v>
      </c>
      <c r="R2057" t="str">
        <f>VLOOKUP(Table1[[#This Row],[Province_Number]],WikiTable[],11)</f>
        <v>Wool</v>
      </c>
      <c r="S2057" s="3"/>
    </row>
    <row r="2058" spans="1:19" x14ac:dyDescent="0.25">
      <c r="A2058">
        <v>2057</v>
      </c>
      <c r="B2058" t="s">
        <v>622</v>
      </c>
      <c r="C2058" t="s">
        <v>1900</v>
      </c>
      <c r="D2058" t="s">
        <v>1900</v>
      </c>
      <c r="E2058" t="s">
        <v>1902</v>
      </c>
      <c r="F2058" t="s">
        <v>623</v>
      </c>
      <c r="G2058" t="s">
        <v>499</v>
      </c>
      <c r="H2058">
        <v>2000</v>
      </c>
      <c r="I2058" t="s">
        <v>1940</v>
      </c>
      <c r="J2058" t="s">
        <v>16</v>
      </c>
      <c r="O2058" t="str">
        <f>VLOOKUP(Table1[[#This Row],[Province_Number]],WikiTable[],3)</f>
        <v>Asia</v>
      </c>
      <c r="P2058" t="str">
        <f>VLOOKUP(Table1[[#This Row],[Province_Number]],WikiTable[],4)</f>
        <v>Malwa / India</v>
      </c>
      <c r="Q2058" t="str">
        <f>VLOOKUP(Table1[[#This Row],[Province_Number]],WikiTable[],12)</f>
        <v>Goa</v>
      </c>
      <c r="R2058" t="str">
        <f>VLOOKUP(Table1[[#This Row],[Province_Number]],WikiTable[],11)</f>
        <v>Spices</v>
      </c>
      <c r="S2058" s="3"/>
    </row>
    <row r="2059" spans="1:19" x14ac:dyDescent="0.25">
      <c r="A2059">
        <v>2058</v>
      </c>
      <c r="B2059" t="s">
        <v>624</v>
      </c>
      <c r="C2059" t="s">
        <v>1892</v>
      </c>
      <c r="D2059" t="s">
        <v>1892</v>
      </c>
      <c r="E2059" t="s">
        <v>1893</v>
      </c>
      <c r="F2059" t="s">
        <v>613</v>
      </c>
      <c r="G2059" t="s">
        <v>155</v>
      </c>
      <c r="H2059">
        <v>2000</v>
      </c>
      <c r="I2059" t="s">
        <v>1940</v>
      </c>
      <c r="J2059" t="s">
        <v>16</v>
      </c>
      <c r="O2059" t="str">
        <f>VLOOKUP(Table1[[#This Row],[Province_Number]],WikiTable[],3)</f>
        <v>Asia</v>
      </c>
      <c r="P2059" t="str">
        <f>VLOOKUP(Table1[[#This Row],[Province_Number]],WikiTable[],4)</f>
        <v>Rajputana / India</v>
      </c>
      <c r="Q2059" t="str">
        <f>VLOOKUP(Table1[[#This Row],[Province_Number]],WikiTable[],12)</f>
        <v>Indus</v>
      </c>
      <c r="R2059" t="str">
        <f>VLOOKUP(Table1[[#This Row],[Province_Number]],WikiTable[],11)</f>
        <v>Gold</v>
      </c>
      <c r="S2059" s="3"/>
    </row>
    <row r="2060" spans="1:19" x14ac:dyDescent="0.25">
      <c r="A2060">
        <v>2059</v>
      </c>
      <c r="B2060" t="s">
        <v>625</v>
      </c>
      <c r="C2060" t="s">
        <v>1931</v>
      </c>
      <c r="D2060" t="s">
        <v>1931</v>
      </c>
      <c r="E2060" t="s">
        <v>1934</v>
      </c>
      <c r="F2060" t="s">
        <v>626</v>
      </c>
      <c r="G2060" t="s">
        <v>499</v>
      </c>
      <c r="H2060">
        <v>2000</v>
      </c>
      <c r="I2060" t="s">
        <v>1940</v>
      </c>
      <c r="J2060" t="s">
        <v>16</v>
      </c>
      <c r="O2060" t="str">
        <f>VLOOKUP(Table1[[#This Row],[Province_Number]],WikiTable[],3)</f>
        <v>Asia</v>
      </c>
      <c r="P2060" t="str">
        <f>VLOOKUP(Table1[[#This Row],[Province_Number]],WikiTable[],4)</f>
        <v>India / Hindustan</v>
      </c>
      <c r="Q2060" t="str">
        <f>VLOOKUP(Table1[[#This Row],[Province_Number]],WikiTable[],12)</f>
        <v>Doab</v>
      </c>
      <c r="R2060" t="str">
        <f>VLOOKUP(Table1[[#This Row],[Province_Number]],WikiTable[],11)</f>
        <v>Cloth</v>
      </c>
      <c r="S2060" s="3"/>
    </row>
    <row r="2061" spans="1:19" x14ac:dyDescent="0.25">
      <c r="A2061">
        <v>2060</v>
      </c>
      <c r="B2061" t="s">
        <v>628</v>
      </c>
      <c r="C2061" t="s">
        <v>1931</v>
      </c>
      <c r="D2061" t="s">
        <v>1931</v>
      </c>
      <c r="E2061" t="s">
        <v>1937</v>
      </c>
      <c r="F2061" t="s">
        <v>613</v>
      </c>
      <c r="G2061" t="s">
        <v>155</v>
      </c>
      <c r="H2061">
        <v>2000</v>
      </c>
      <c r="I2061" t="s">
        <v>1940</v>
      </c>
      <c r="J2061" t="s">
        <v>16</v>
      </c>
      <c r="O2061" t="str">
        <f>VLOOKUP(Table1[[#This Row],[Province_Number]],WikiTable[],3)</f>
        <v>Asia</v>
      </c>
      <c r="P2061" t="str">
        <f>VLOOKUP(Table1[[#This Row],[Province_Number]],WikiTable[],4)</f>
        <v>India / Hindustan</v>
      </c>
      <c r="Q2061" t="str">
        <f>VLOOKUP(Table1[[#This Row],[Province_Number]],WikiTable[],12)</f>
        <v>Doab</v>
      </c>
      <c r="R2061" t="str">
        <f>VLOOKUP(Table1[[#This Row],[Province_Number]],WikiTable[],11)</f>
        <v>Cotton</v>
      </c>
      <c r="S2061" s="3"/>
    </row>
    <row r="2062" spans="1:19" x14ac:dyDescent="0.25">
      <c r="A2062">
        <v>2061</v>
      </c>
      <c r="B2062" t="s">
        <v>629</v>
      </c>
      <c r="C2062" t="s">
        <v>1931</v>
      </c>
      <c r="D2062" t="s">
        <v>1931</v>
      </c>
      <c r="E2062" t="s">
        <v>1937</v>
      </c>
      <c r="F2062" t="s">
        <v>626</v>
      </c>
      <c r="G2062" t="s">
        <v>596</v>
      </c>
      <c r="H2062">
        <v>2000</v>
      </c>
      <c r="I2062" t="s">
        <v>1940</v>
      </c>
      <c r="J2062" t="s">
        <v>16</v>
      </c>
      <c r="O2062" t="str">
        <f>VLOOKUP(Table1[[#This Row],[Province_Number]],WikiTable[],3)</f>
        <v>Asia</v>
      </c>
      <c r="P2062" t="str">
        <f>VLOOKUP(Table1[[#This Row],[Province_Number]],WikiTable[],4)</f>
        <v>India / Hindustan</v>
      </c>
      <c r="Q2062" t="str">
        <f>VLOOKUP(Table1[[#This Row],[Province_Number]],WikiTable[],12)</f>
        <v>Doab</v>
      </c>
      <c r="R2062" t="str">
        <f>VLOOKUP(Table1[[#This Row],[Province_Number]],WikiTable[],11)</f>
        <v>Cotton</v>
      </c>
      <c r="S2062" s="3"/>
    </row>
    <row r="2063" spans="1:19" x14ac:dyDescent="0.25">
      <c r="A2063">
        <v>2062</v>
      </c>
      <c r="B2063" t="s">
        <v>630</v>
      </c>
      <c r="C2063" t="s">
        <v>1931</v>
      </c>
      <c r="D2063" t="s">
        <v>1931</v>
      </c>
      <c r="E2063" t="s">
        <v>1937</v>
      </c>
      <c r="F2063" t="s">
        <v>613</v>
      </c>
      <c r="G2063" t="s">
        <v>155</v>
      </c>
      <c r="H2063">
        <v>2000</v>
      </c>
      <c r="I2063" t="s">
        <v>1940</v>
      </c>
      <c r="J2063" t="s">
        <v>16</v>
      </c>
      <c r="O2063" t="str">
        <f>VLOOKUP(Table1[[#This Row],[Province_Number]],WikiTable[],3)</f>
        <v>Asia</v>
      </c>
      <c r="P2063" t="str">
        <f>VLOOKUP(Table1[[#This Row],[Province_Number]],WikiTable[],4)</f>
        <v>India / Hindustan</v>
      </c>
      <c r="Q2063" t="str">
        <f>VLOOKUP(Table1[[#This Row],[Province_Number]],WikiTable[],12)</f>
        <v>Doab</v>
      </c>
      <c r="R2063" t="str">
        <f>VLOOKUP(Table1[[#This Row],[Province_Number]],WikiTable[],11)</f>
        <v>Cotton</v>
      </c>
      <c r="S2063" s="3"/>
    </row>
    <row r="2064" spans="1:19" x14ac:dyDescent="0.25">
      <c r="A2064">
        <v>2063</v>
      </c>
      <c r="B2064" t="s">
        <v>631</v>
      </c>
      <c r="C2064" t="s">
        <v>1931</v>
      </c>
      <c r="D2064" t="s">
        <v>1931</v>
      </c>
      <c r="E2064" t="s">
        <v>1934</v>
      </c>
      <c r="F2064" t="s">
        <v>613</v>
      </c>
      <c r="G2064" t="s">
        <v>155</v>
      </c>
      <c r="H2064">
        <v>2000</v>
      </c>
      <c r="I2064" t="s">
        <v>1940</v>
      </c>
      <c r="J2064" t="s">
        <v>16</v>
      </c>
      <c r="O2064" t="str">
        <f>VLOOKUP(Table1[[#This Row],[Province_Number]],WikiTable[],3)</f>
        <v>Asia</v>
      </c>
      <c r="P2064" t="str">
        <f>VLOOKUP(Table1[[#This Row],[Province_Number]],WikiTable[],4)</f>
        <v>India / Hindustan</v>
      </c>
      <c r="Q2064" t="str">
        <f>VLOOKUP(Table1[[#This Row],[Province_Number]],WikiTable[],12)</f>
        <v>Doab</v>
      </c>
      <c r="R2064" t="str">
        <f>VLOOKUP(Table1[[#This Row],[Province_Number]],WikiTable[],11)</f>
        <v>Dyes</v>
      </c>
      <c r="S2064" s="3"/>
    </row>
    <row r="2065" spans="1:19" x14ac:dyDescent="0.25">
      <c r="A2065">
        <v>2064</v>
      </c>
      <c r="B2065" t="s">
        <v>632</v>
      </c>
      <c r="C2065" t="s">
        <v>1892</v>
      </c>
      <c r="D2065" t="s">
        <v>1892</v>
      </c>
      <c r="E2065" t="s">
        <v>1893</v>
      </c>
      <c r="F2065" t="s">
        <v>613</v>
      </c>
      <c r="G2065" t="s">
        <v>499</v>
      </c>
      <c r="H2065">
        <v>2000</v>
      </c>
      <c r="I2065" t="s">
        <v>1940</v>
      </c>
      <c r="J2065" t="s">
        <v>16</v>
      </c>
      <c r="O2065" t="str">
        <f>VLOOKUP(Table1[[#This Row],[Province_Number]],WikiTable[],3)</f>
        <v>Asia</v>
      </c>
      <c r="P2065" t="str">
        <f>VLOOKUP(Table1[[#This Row],[Province_Number]],WikiTable[],4)</f>
        <v>Rajputana / India</v>
      </c>
      <c r="Q2065" t="str">
        <f>VLOOKUP(Table1[[#This Row],[Province_Number]],WikiTable[],12)</f>
        <v>Doab</v>
      </c>
      <c r="R2065" t="str">
        <f>VLOOKUP(Table1[[#This Row],[Province_Number]],WikiTable[],11)</f>
        <v>Copper</v>
      </c>
      <c r="S2065" s="3"/>
    </row>
    <row r="2066" spans="1:19" x14ac:dyDescent="0.25">
      <c r="A2066">
        <v>2065</v>
      </c>
      <c r="B2066" t="s">
        <v>633</v>
      </c>
      <c r="C2066" t="s">
        <v>1892</v>
      </c>
      <c r="D2066" t="s">
        <v>1892</v>
      </c>
      <c r="E2066" t="s">
        <v>1893</v>
      </c>
      <c r="F2066" t="s">
        <v>613</v>
      </c>
      <c r="G2066" t="s">
        <v>155</v>
      </c>
      <c r="H2066">
        <v>2000</v>
      </c>
      <c r="I2066" t="s">
        <v>1940</v>
      </c>
      <c r="J2066" t="s">
        <v>16</v>
      </c>
      <c r="O2066" t="str">
        <f>VLOOKUP(Table1[[#This Row],[Province_Number]],WikiTable[],3)</f>
        <v>Asia</v>
      </c>
      <c r="P2066" t="str">
        <f>VLOOKUP(Table1[[#This Row],[Province_Number]],WikiTable[],4)</f>
        <v>Punjab / India</v>
      </c>
      <c r="Q2066" t="str">
        <f>VLOOKUP(Table1[[#This Row],[Province_Number]],WikiTable[],12)</f>
        <v>Doab</v>
      </c>
      <c r="R2066" t="str">
        <f>VLOOKUP(Table1[[#This Row],[Province_Number]],WikiTable[],11)</f>
        <v>Grain</v>
      </c>
      <c r="S2066" s="3"/>
    </row>
    <row r="2067" spans="1:19" x14ac:dyDescent="0.25">
      <c r="A2067">
        <v>2066</v>
      </c>
      <c r="B2067" t="s">
        <v>634</v>
      </c>
      <c r="C2067" t="s">
        <v>1892</v>
      </c>
      <c r="D2067" t="s">
        <v>1892</v>
      </c>
      <c r="E2067" t="s">
        <v>1893</v>
      </c>
      <c r="F2067" t="s">
        <v>613</v>
      </c>
      <c r="G2067" t="s">
        <v>155</v>
      </c>
      <c r="H2067">
        <v>2000</v>
      </c>
      <c r="I2067" t="s">
        <v>1940</v>
      </c>
      <c r="J2067" t="s">
        <v>16</v>
      </c>
      <c r="O2067" t="str">
        <f>VLOOKUP(Table1[[#This Row],[Province_Number]],WikiTable[],3)</f>
        <v>Asia</v>
      </c>
      <c r="P2067" t="str">
        <f>VLOOKUP(Table1[[#This Row],[Province_Number]],WikiTable[],4)</f>
        <v>Rajputana / India</v>
      </c>
      <c r="Q2067" t="str">
        <f>VLOOKUP(Table1[[#This Row],[Province_Number]],WikiTable[],12)</f>
        <v>Doab</v>
      </c>
      <c r="R2067" t="str">
        <f>VLOOKUP(Table1[[#This Row],[Province_Number]],WikiTable[],11)</f>
        <v>Grain</v>
      </c>
      <c r="S2067" s="3"/>
    </row>
    <row r="2068" spans="1:19" x14ac:dyDescent="0.25">
      <c r="A2068">
        <v>2067</v>
      </c>
      <c r="B2068" t="s">
        <v>635</v>
      </c>
      <c r="C2068" t="s">
        <v>615</v>
      </c>
      <c r="D2068" t="s">
        <v>615</v>
      </c>
      <c r="E2068" t="s">
        <v>1895</v>
      </c>
      <c r="F2068" t="s">
        <v>613</v>
      </c>
      <c r="G2068" t="s">
        <v>155</v>
      </c>
      <c r="H2068">
        <v>2000</v>
      </c>
      <c r="I2068" t="s">
        <v>1940</v>
      </c>
      <c r="J2068" t="s">
        <v>16</v>
      </c>
      <c r="O2068" t="str">
        <f>VLOOKUP(Table1[[#This Row],[Province_Number]],WikiTable[],3)</f>
        <v>Asia</v>
      </c>
      <c r="P2068" t="str">
        <f>VLOOKUP(Table1[[#This Row],[Province_Number]],WikiTable[],4)</f>
        <v>Rajputana / India</v>
      </c>
      <c r="Q2068" t="str">
        <f>VLOOKUP(Table1[[#This Row],[Province_Number]],WikiTable[],12)</f>
        <v>Indus</v>
      </c>
      <c r="R2068" t="str">
        <f>VLOOKUP(Table1[[#This Row],[Province_Number]],WikiTable[],11)</f>
        <v>Cotton</v>
      </c>
      <c r="S2068" s="3"/>
    </row>
    <row r="2069" spans="1:19" x14ac:dyDescent="0.25">
      <c r="A2069">
        <v>2068</v>
      </c>
      <c r="B2069" t="s">
        <v>636</v>
      </c>
      <c r="C2069" t="s">
        <v>637</v>
      </c>
      <c r="D2069" t="s">
        <v>637</v>
      </c>
      <c r="E2069" t="s">
        <v>638</v>
      </c>
      <c r="F2069" t="s">
        <v>613</v>
      </c>
      <c r="G2069" t="s">
        <v>155</v>
      </c>
      <c r="H2069">
        <v>2000</v>
      </c>
      <c r="I2069" t="s">
        <v>1940</v>
      </c>
      <c r="J2069" t="s">
        <v>16</v>
      </c>
      <c r="O2069" t="str">
        <f>VLOOKUP(Table1[[#This Row],[Province_Number]],WikiTable[],3)</f>
        <v>Asia</v>
      </c>
      <c r="P2069" t="str">
        <f>VLOOKUP(Table1[[#This Row],[Province_Number]],WikiTable[],4)</f>
        <v>Sindh / India</v>
      </c>
      <c r="Q2069" t="str">
        <f>VLOOKUP(Table1[[#This Row],[Province_Number]],WikiTable[],12)</f>
        <v>Indus</v>
      </c>
      <c r="R2069" t="str">
        <f>VLOOKUP(Table1[[#This Row],[Province_Number]],WikiTable[],11)</f>
        <v>Wool</v>
      </c>
      <c r="S2069" s="3"/>
    </row>
    <row r="2070" spans="1:19" x14ac:dyDescent="0.25">
      <c r="A2070">
        <v>2069</v>
      </c>
      <c r="B2070" t="s">
        <v>3758</v>
      </c>
      <c r="O2070" s="3" t="str">
        <f>VLOOKUP(Table1[[#This Row],[Province_Number]],WikiTable[],3)</f>
        <v>Asia</v>
      </c>
      <c r="P2070" s="3" t="str">
        <f>VLOOKUP(Table1[[#This Row],[Province_Number]],WikiTable[],4)</f>
        <v>India / Himalayas</v>
      </c>
      <c r="Q2070" s="3" t="str">
        <f>VLOOKUP(Table1[[#This Row],[Province_Number]],WikiTable[],12)</f>
        <v>Doab</v>
      </c>
      <c r="R2070" s="3" t="str">
        <f>VLOOKUP(Table1[[#This Row],[Province_Number]],WikiTable[],11)</f>
        <v>Naval supplies</v>
      </c>
      <c r="S2070" s="3"/>
    </row>
    <row r="2071" spans="1:19" x14ac:dyDescent="0.25">
      <c r="A2071">
        <v>2070</v>
      </c>
      <c r="B2071" t="s">
        <v>3759</v>
      </c>
      <c r="O2071" s="3" t="str">
        <f>VLOOKUP(Table1[[#This Row],[Province_Number]],WikiTable[],3)</f>
        <v>Asia</v>
      </c>
      <c r="P2071" s="3" t="str">
        <f>VLOOKUP(Table1[[#This Row],[Province_Number]],WikiTable[],4)</f>
        <v>India / Himalayas</v>
      </c>
      <c r="Q2071" s="3" t="str">
        <f>VLOOKUP(Table1[[#This Row],[Province_Number]],WikiTable[],12)</f>
        <v>Lhasa</v>
      </c>
      <c r="R2071" s="3" t="str">
        <f>VLOOKUP(Table1[[#This Row],[Province_Number]],WikiTable[],11)</f>
        <v>Naval supplies</v>
      </c>
      <c r="S2071" s="3"/>
    </row>
    <row r="2072" spans="1:19" x14ac:dyDescent="0.25">
      <c r="A2072">
        <v>2071</v>
      </c>
      <c r="B2072" t="s">
        <v>3760</v>
      </c>
      <c r="O2072" s="3" t="str">
        <f>VLOOKUP(Table1[[#This Row],[Province_Number]],WikiTable[],3)</f>
        <v>Asia</v>
      </c>
      <c r="P2072" s="3" t="str">
        <f>VLOOKUP(Table1[[#This Row],[Province_Number]],WikiTable[],4)</f>
        <v>India / Himalayas</v>
      </c>
      <c r="Q2072" s="3" t="str">
        <f>VLOOKUP(Table1[[#This Row],[Province_Number]],WikiTable[],12)</f>
        <v>Lhasa</v>
      </c>
      <c r="R2072" s="3" t="str">
        <f>VLOOKUP(Table1[[#This Row],[Province_Number]],WikiTable[],11)</f>
        <v>Wool</v>
      </c>
      <c r="S2072" s="3"/>
    </row>
    <row r="2073" spans="1:19" x14ac:dyDescent="0.25">
      <c r="A2073">
        <v>2072</v>
      </c>
      <c r="B2073" t="s">
        <v>640</v>
      </c>
      <c r="C2073" t="s">
        <v>637</v>
      </c>
      <c r="D2073" t="s">
        <v>637</v>
      </c>
      <c r="E2073" t="s">
        <v>638</v>
      </c>
      <c r="F2073" t="s">
        <v>613</v>
      </c>
      <c r="G2073" t="s">
        <v>155</v>
      </c>
      <c r="H2073">
        <v>2000</v>
      </c>
      <c r="I2073" t="s">
        <v>1940</v>
      </c>
      <c r="J2073" t="s">
        <v>16</v>
      </c>
      <c r="O2073" t="str">
        <f>VLOOKUP(Table1[[#This Row],[Province_Number]],WikiTable[],3)</f>
        <v>Asia</v>
      </c>
      <c r="P2073" t="str">
        <f>VLOOKUP(Table1[[#This Row],[Province_Number]],WikiTable[],4)</f>
        <v>Sindh / India</v>
      </c>
      <c r="Q2073" t="str">
        <f>VLOOKUP(Table1[[#This Row],[Province_Number]],WikiTable[],12)</f>
        <v>Indus</v>
      </c>
      <c r="R2073" t="str">
        <f>VLOOKUP(Table1[[#This Row],[Province_Number]],WikiTable[],11)</f>
        <v>Cotton</v>
      </c>
      <c r="S2073" s="3"/>
    </row>
    <row r="2074" spans="1:19" x14ac:dyDescent="0.25">
      <c r="A2074">
        <v>2073</v>
      </c>
      <c r="B2074" t="s">
        <v>3761</v>
      </c>
      <c r="O2074" s="3" t="str">
        <f>VLOOKUP(Table1[[#This Row],[Province_Number]],WikiTable[],3)</f>
        <v>Asia</v>
      </c>
      <c r="P2074" s="3" t="str">
        <f>VLOOKUP(Table1[[#This Row],[Province_Number]],WikiTable[],4)</f>
        <v>India / Kashmir</v>
      </c>
      <c r="Q2074" s="3" t="str">
        <f>VLOOKUP(Table1[[#This Row],[Province_Number]],WikiTable[],12)</f>
        <v>Kashmir</v>
      </c>
      <c r="R2074" s="3" t="str">
        <f>VLOOKUP(Table1[[#This Row],[Province_Number]],WikiTable[],11)</f>
        <v>Wool</v>
      </c>
      <c r="S2074" s="3"/>
    </row>
    <row r="2075" spans="1:19" x14ac:dyDescent="0.25">
      <c r="A2075">
        <v>2074</v>
      </c>
      <c r="B2075" t="s">
        <v>3762</v>
      </c>
      <c r="O2075" s="3" t="str">
        <f>VLOOKUP(Table1[[#This Row],[Province_Number]],WikiTable[],3)</f>
        <v>Asia</v>
      </c>
      <c r="P2075" s="3" t="str">
        <f>VLOOKUP(Table1[[#This Row],[Province_Number]],WikiTable[],4)</f>
        <v>India / Kashmir</v>
      </c>
      <c r="Q2075" s="3" t="str">
        <f>VLOOKUP(Table1[[#This Row],[Province_Number]],WikiTable[],12)</f>
        <v>Kashmir</v>
      </c>
      <c r="R2075" s="3" t="str">
        <f>VLOOKUP(Table1[[#This Row],[Province_Number]],WikiTable[],11)</f>
        <v>Wool</v>
      </c>
      <c r="S2075" s="3"/>
    </row>
    <row r="2076" spans="1:19" x14ac:dyDescent="0.25">
      <c r="A2076">
        <v>2075</v>
      </c>
      <c r="B2076" t="s">
        <v>641</v>
      </c>
      <c r="C2076" t="s">
        <v>1925</v>
      </c>
      <c r="D2076" t="s">
        <v>1925</v>
      </c>
      <c r="E2076" t="s">
        <v>1926</v>
      </c>
      <c r="F2076" t="s">
        <v>642</v>
      </c>
      <c r="G2076" t="s">
        <v>596</v>
      </c>
      <c r="H2076">
        <v>2000</v>
      </c>
      <c r="I2076" t="s">
        <v>1940</v>
      </c>
      <c r="J2076" t="s">
        <v>16</v>
      </c>
      <c r="O2076" t="str">
        <f>VLOOKUP(Table1[[#This Row],[Province_Number]],WikiTable[],3)</f>
        <v>Asia</v>
      </c>
      <c r="P2076" t="str">
        <f>VLOOKUP(Table1[[#This Row],[Province_Number]],WikiTable[],4)</f>
        <v>Punjab / India</v>
      </c>
      <c r="Q2076" t="str">
        <f>VLOOKUP(Table1[[#This Row],[Province_Number]],WikiTable[],12)</f>
        <v>Kashmir</v>
      </c>
      <c r="R2076" t="str">
        <f>VLOOKUP(Table1[[#This Row],[Province_Number]],WikiTable[],11)</f>
        <v>Cloth</v>
      </c>
      <c r="S2076" s="3"/>
    </row>
    <row r="2077" spans="1:19" x14ac:dyDescent="0.25">
      <c r="A2077">
        <v>2076</v>
      </c>
      <c r="B2077" t="s">
        <v>643</v>
      </c>
      <c r="C2077" t="s">
        <v>1928</v>
      </c>
      <c r="D2077" t="s">
        <v>1928</v>
      </c>
      <c r="E2077" t="s">
        <v>1929</v>
      </c>
      <c r="F2077" t="s">
        <v>613</v>
      </c>
      <c r="G2077" t="s">
        <v>155</v>
      </c>
      <c r="H2077">
        <v>2000</v>
      </c>
      <c r="I2077" t="s">
        <v>1940</v>
      </c>
      <c r="J2077" t="s">
        <v>16</v>
      </c>
      <c r="O2077" t="str">
        <f>VLOOKUP(Table1[[#This Row],[Province_Number]],WikiTable[],3)</f>
        <v>Asia</v>
      </c>
      <c r="P2077" t="str">
        <f>VLOOKUP(Table1[[#This Row],[Province_Number]],WikiTable[],4)</f>
        <v>Punjab / India</v>
      </c>
      <c r="Q2077" t="str">
        <f>VLOOKUP(Table1[[#This Row],[Province_Number]],WikiTable[],12)</f>
        <v>Kashmir</v>
      </c>
      <c r="R2077" t="str">
        <f>VLOOKUP(Table1[[#This Row],[Province_Number]],WikiTable[],11)</f>
        <v>Salt</v>
      </c>
      <c r="S2077" s="3"/>
    </row>
    <row r="2078" spans="1:19" x14ac:dyDescent="0.25">
      <c r="A2078">
        <v>2077</v>
      </c>
      <c r="B2078" t="s">
        <v>644</v>
      </c>
      <c r="C2078" t="s">
        <v>1928</v>
      </c>
      <c r="D2078" t="s">
        <v>1928</v>
      </c>
      <c r="E2078" t="s">
        <v>1929</v>
      </c>
      <c r="F2078" t="s">
        <v>642</v>
      </c>
      <c r="G2078" t="s">
        <v>596</v>
      </c>
      <c r="H2078">
        <v>2000</v>
      </c>
      <c r="I2078" t="s">
        <v>1940</v>
      </c>
      <c r="J2078" t="s">
        <v>16</v>
      </c>
      <c r="O2078" t="str">
        <f>VLOOKUP(Table1[[#This Row],[Province_Number]],WikiTable[],3)</f>
        <v>Asia</v>
      </c>
      <c r="P2078" t="str">
        <f>VLOOKUP(Table1[[#This Row],[Province_Number]],WikiTable[],4)</f>
        <v>Punjab / India</v>
      </c>
      <c r="Q2078" t="str">
        <f>VLOOKUP(Table1[[#This Row],[Province_Number]],WikiTable[],12)</f>
        <v>Kashmir</v>
      </c>
      <c r="R2078" t="str">
        <f>VLOOKUP(Table1[[#This Row],[Province_Number]],WikiTable[],11)</f>
        <v>Iron</v>
      </c>
      <c r="S2078" s="3"/>
    </row>
    <row r="2079" spans="1:19" x14ac:dyDescent="0.25">
      <c r="A2079">
        <v>2078</v>
      </c>
      <c r="B2079" t="s">
        <v>645</v>
      </c>
      <c r="C2079" t="s">
        <v>1925</v>
      </c>
      <c r="D2079" t="s">
        <v>1925</v>
      </c>
      <c r="E2079" t="s">
        <v>1926</v>
      </c>
      <c r="F2079" t="s">
        <v>613</v>
      </c>
      <c r="G2079" t="s">
        <v>155</v>
      </c>
      <c r="H2079">
        <v>2000</v>
      </c>
      <c r="I2079" t="s">
        <v>1940</v>
      </c>
      <c r="J2079" t="s">
        <v>16</v>
      </c>
      <c r="O2079" t="str">
        <f>VLOOKUP(Table1[[#This Row],[Province_Number]],WikiTable[],3)</f>
        <v>Asia</v>
      </c>
      <c r="P2079" t="str">
        <f>VLOOKUP(Table1[[#This Row],[Province_Number]],WikiTable[],4)</f>
        <v>Punjab / India</v>
      </c>
      <c r="Q2079" t="str">
        <f>VLOOKUP(Table1[[#This Row],[Province_Number]],WikiTable[],12)</f>
        <v>Kashmir</v>
      </c>
      <c r="R2079" t="str">
        <f>VLOOKUP(Table1[[#This Row],[Province_Number]],WikiTable[],11)</f>
        <v>Grain</v>
      </c>
      <c r="S2079" s="3"/>
    </row>
    <row r="2080" spans="1:19" x14ac:dyDescent="0.25">
      <c r="A2080">
        <v>2079</v>
      </c>
      <c r="B2080" t="s">
        <v>646</v>
      </c>
      <c r="C2080" t="s">
        <v>1925</v>
      </c>
      <c r="D2080" t="s">
        <v>1925</v>
      </c>
      <c r="E2080" t="s">
        <v>1926</v>
      </c>
      <c r="F2080" t="s">
        <v>613</v>
      </c>
      <c r="G2080" t="s">
        <v>155</v>
      </c>
      <c r="H2080">
        <v>2000</v>
      </c>
      <c r="I2080" t="s">
        <v>1940</v>
      </c>
      <c r="J2080" t="s">
        <v>16</v>
      </c>
      <c r="O2080" t="str">
        <f>VLOOKUP(Table1[[#This Row],[Province_Number]],WikiTable[],3)</f>
        <v>Asia</v>
      </c>
      <c r="P2080" t="str">
        <f>VLOOKUP(Table1[[#This Row],[Province_Number]],WikiTable[],4)</f>
        <v>Punjab / India</v>
      </c>
      <c r="Q2080" t="str">
        <f>VLOOKUP(Table1[[#This Row],[Province_Number]],WikiTable[],12)</f>
        <v>Indus</v>
      </c>
      <c r="R2080" t="str">
        <f>VLOOKUP(Table1[[#This Row],[Province_Number]],WikiTable[],11)</f>
        <v>Wool</v>
      </c>
      <c r="S2080" s="3"/>
    </row>
    <row r="2081" spans="1:19" x14ac:dyDescent="0.25">
      <c r="A2081">
        <v>2080</v>
      </c>
      <c r="B2081" t="s">
        <v>648</v>
      </c>
      <c r="C2081" t="s">
        <v>1888</v>
      </c>
      <c r="D2081" t="s">
        <v>1888</v>
      </c>
      <c r="E2081" t="s">
        <v>1889</v>
      </c>
      <c r="F2081" t="s">
        <v>602</v>
      </c>
      <c r="G2081" t="s">
        <v>596</v>
      </c>
      <c r="H2081">
        <v>2000</v>
      </c>
      <c r="I2081" t="s">
        <v>1940</v>
      </c>
      <c r="J2081" t="s">
        <v>16</v>
      </c>
      <c r="O2081" t="str">
        <f>VLOOKUP(Table1[[#This Row],[Province_Number]],WikiTable[],3)</f>
        <v>Asia</v>
      </c>
      <c r="P2081" t="str">
        <f>VLOOKUP(Table1[[#This Row],[Province_Number]],WikiTable[],4)</f>
        <v>Orissa / Indian Coast / India / East Asian Trade Port</v>
      </c>
      <c r="Q2081" t="str">
        <f>VLOOKUP(Table1[[#This Row],[Province_Number]],WikiTable[],12)</f>
        <v>Bengal</v>
      </c>
      <c r="R2081" t="str">
        <f>VLOOKUP(Table1[[#This Row],[Province_Number]],WikiTable[],11)</f>
        <v>Sugar</v>
      </c>
      <c r="S2081" s="3"/>
    </row>
    <row r="2082" spans="1:19" x14ac:dyDescent="0.25">
      <c r="A2082">
        <v>2081</v>
      </c>
      <c r="B2082" t="s">
        <v>649</v>
      </c>
      <c r="C2082" t="s">
        <v>1906</v>
      </c>
      <c r="D2082" t="s">
        <v>1906</v>
      </c>
      <c r="E2082" t="s">
        <v>1907</v>
      </c>
      <c r="F2082" t="s">
        <v>595</v>
      </c>
      <c r="G2082" t="s">
        <v>155</v>
      </c>
      <c r="H2082">
        <v>2000</v>
      </c>
      <c r="I2082" t="s">
        <v>1940</v>
      </c>
      <c r="J2082" t="s">
        <v>16</v>
      </c>
      <c r="O2082" t="str">
        <f>VLOOKUP(Table1[[#This Row],[Province_Number]],WikiTable[],3)</f>
        <v>Asia</v>
      </c>
      <c r="P2082" t="str">
        <f>VLOOKUP(Table1[[#This Row],[Province_Number]],WikiTable[],4)</f>
        <v>India / Bengal</v>
      </c>
      <c r="Q2082" t="str">
        <f>VLOOKUP(Table1[[#This Row],[Province_Number]],WikiTable[],12)</f>
        <v>Bengal</v>
      </c>
      <c r="R2082" t="str">
        <f>VLOOKUP(Table1[[#This Row],[Province_Number]],WikiTable[],11)</f>
        <v>Naval supplies</v>
      </c>
      <c r="S2082" s="3"/>
    </row>
    <row r="2083" spans="1:19" x14ac:dyDescent="0.25">
      <c r="A2083">
        <v>2082</v>
      </c>
      <c r="B2083" t="s">
        <v>650</v>
      </c>
      <c r="C2083" t="s">
        <v>1915</v>
      </c>
      <c r="D2083" t="s">
        <v>1915</v>
      </c>
      <c r="E2083" t="s">
        <v>1921</v>
      </c>
      <c r="F2083" t="s">
        <v>602</v>
      </c>
      <c r="G2083" t="s">
        <v>155</v>
      </c>
      <c r="H2083">
        <v>2000</v>
      </c>
      <c r="I2083" t="s">
        <v>1940</v>
      </c>
      <c r="J2083" t="s">
        <v>16</v>
      </c>
      <c r="O2083" t="str">
        <f>VLOOKUP(Table1[[#This Row],[Province_Number]],WikiTable[],3)</f>
        <v>Asia</v>
      </c>
      <c r="P2083" t="str">
        <f>VLOOKUP(Table1[[#This Row],[Province_Number]],WikiTable[],4)</f>
        <v>India / Gondwana</v>
      </c>
      <c r="Q2083" t="str">
        <f>VLOOKUP(Table1[[#This Row],[Province_Number]],WikiTable[],12)</f>
        <v>Bengal</v>
      </c>
      <c r="R2083" t="str">
        <f>VLOOKUP(Table1[[#This Row],[Province_Number]],WikiTable[],11)</f>
        <v>Grain</v>
      </c>
      <c r="S2083" s="3"/>
    </row>
    <row r="2084" spans="1:19" x14ac:dyDescent="0.25">
      <c r="A2084">
        <v>2083</v>
      </c>
      <c r="B2084" t="s">
        <v>651</v>
      </c>
      <c r="C2084" t="s">
        <v>1886</v>
      </c>
      <c r="D2084" t="s">
        <v>1886</v>
      </c>
      <c r="E2084" t="s">
        <v>1887</v>
      </c>
      <c r="F2084" t="s">
        <v>498</v>
      </c>
      <c r="G2084" t="s">
        <v>499</v>
      </c>
      <c r="H2084">
        <v>2000</v>
      </c>
      <c r="I2084" t="s">
        <v>1940</v>
      </c>
      <c r="J2084" t="s">
        <v>16</v>
      </c>
      <c r="O2084" t="str">
        <f>VLOOKUP(Table1[[#This Row],[Province_Number]],WikiTable[],3)</f>
        <v>Asia</v>
      </c>
      <c r="P2084" t="str">
        <f>VLOOKUP(Table1[[#This Row],[Province_Number]],WikiTable[],4)</f>
        <v>Andhra / Indian Coast / India / East Asian Trade Port / Coromandel Coast</v>
      </c>
      <c r="Q2084" t="str">
        <f>VLOOKUP(Table1[[#This Row],[Province_Number]],WikiTable[],12)</f>
        <v>Ceylon</v>
      </c>
      <c r="R2084" t="str">
        <f>VLOOKUP(Table1[[#This Row],[Province_Number]],WikiTable[],11)</f>
        <v>Cotton</v>
      </c>
      <c r="S2084" s="3"/>
    </row>
    <row r="2085" spans="1:19" x14ac:dyDescent="0.25">
      <c r="A2085">
        <v>2084</v>
      </c>
      <c r="B2085" t="s">
        <v>652</v>
      </c>
      <c r="C2085" t="s">
        <v>1886</v>
      </c>
      <c r="D2085" t="s">
        <v>1886</v>
      </c>
      <c r="E2085" t="s">
        <v>1887</v>
      </c>
      <c r="F2085" t="s">
        <v>583</v>
      </c>
      <c r="G2085" t="s">
        <v>155</v>
      </c>
      <c r="H2085">
        <v>2000</v>
      </c>
      <c r="I2085" t="s">
        <v>1940</v>
      </c>
      <c r="J2085" t="s">
        <v>16</v>
      </c>
      <c r="O2085" t="str">
        <f>VLOOKUP(Table1[[#This Row],[Province_Number]],WikiTable[],3)</f>
        <v>Asia</v>
      </c>
      <c r="P2085" t="str">
        <f>VLOOKUP(Table1[[#This Row],[Province_Number]],WikiTable[],4)</f>
        <v>Andhra / Indian Coast / India / East Asian Trade Port</v>
      </c>
      <c r="Q2085" t="str">
        <f>VLOOKUP(Table1[[#This Row],[Province_Number]],WikiTable[],12)</f>
        <v>Ceylon</v>
      </c>
      <c r="R2085" t="str">
        <f>VLOOKUP(Table1[[#This Row],[Province_Number]],WikiTable[],11)</f>
        <v>Iron</v>
      </c>
      <c r="S2085" s="3"/>
    </row>
    <row r="2086" spans="1:19" x14ac:dyDescent="0.25">
      <c r="A2086">
        <v>2085</v>
      </c>
      <c r="B2086" t="s">
        <v>653</v>
      </c>
      <c r="C2086" t="s">
        <v>1886</v>
      </c>
      <c r="D2086" t="s">
        <v>1886</v>
      </c>
      <c r="E2086" t="s">
        <v>1887</v>
      </c>
      <c r="F2086" t="s">
        <v>154</v>
      </c>
      <c r="G2086" t="s">
        <v>155</v>
      </c>
      <c r="H2086">
        <v>2000</v>
      </c>
      <c r="I2086" t="s">
        <v>1940</v>
      </c>
      <c r="J2086" t="s">
        <v>16</v>
      </c>
      <c r="O2086" t="str">
        <f>VLOOKUP(Table1[[#This Row],[Province_Number]],WikiTable[],3)</f>
        <v>Asia</v>
      </c>
      <c r="P2086" t="str">
        <f>VLOOKUP(Table1[[#This Row],[Province_Number]],WikiTable[],4)</f>
        <v>Tamil Country / India</v>
      </c>
      <c r="Q2086" t="str">
        <f>VLOOKUP(Table1[[#This Row],[Province_Number]],WikiTable[],12)</f>
        <v>Ceylon</v>
      </c>
      <c r="R2086" t="str">
        <f>VLOOKUP(Table1[[#This Row],[Province_Number]],WikiTable[],11)</f>
        <v>Cotton</v>
      </c>
      <c r="S2086" s="3"/>
    </row>
    <row r="2087" spans="1:19" x14ac:dyDescent="0.25">
      <c r="A2087">
        <v>2086</v>
      </c>
      <c r="B2087" t="s">
        <v>654</v>
      </c>
      <c r="C2087" t="s">
        <v>1925</v>
      </c>
      <c r="D2087" t="s">
        <v>1925</v>
      </c>
      <c r="E2087" t="s">
        <v>1926</v>
      </c>
      <c r="F2087" t="s">
        <v>613</v>
      </c>
      <c r="G2087" t="s">
        <v>155</v>
      </c>
      <c r="H2087">
        <v>2000</v>
      </c>
      <c r="I2087" t="s">
        <v>1940</v>
      </c>
      <c r="J2087" t="s">
        <v>16</v>
      </c>
      <c r="O2087" t="str">
        <f>VLOOKUP(Table1[[#This Row],[Province_Number]],WikiTable[],3)</f>
        <v>Asia</v>
      </c>
      <c r="P2087" t="str">
        <f>VLOOKUP(Table1[[#This Row],[Province_Number]],WikiTable[],4)</f>
        <v>Punjab / India</v>
      </c>
      <c r="Q2087" t="str">
        <f>VLOOKUP(Table1[[#This Row],[Province_Number]],WikiTable[],12)</f>
        <v>Indus</v>
      </c>
      <c r="R2087" t="str">
        <f>VLOOKUP(Table1[[#This Row],[Province_Number]],WikiTable[],11)</f>
        <v>Wool</v>
      </c>
      <c r="S2087" s="3"/>
    </row>
    <row r="2088" spans="1:19" x14ac:dyDescent="0.25">
      <c r="A2088">
        <v>2087</v>
      </c>
      <c r="B2088" t="s">
        <v>655</v>
      </c>
      <c r="C2088" t="s">
        <v>1892</v>
      </c>
      <c r="D2088" t="s">
        <v>1892</v>
      </c>
      <c r="E2088" t="s">
        <v>1893</v>
      </c>
      <c r="F2088" t="s">
        <v>613</v>
      </c>
      <c r="G2088" t="s">
        <v>155</v>
      </c>
      <c r="H2088">
        <v>2000</v>
      </c>
      <c r="I2088" t="s">
        <v>1940</v>
      </c>
      <c r="J2088" t="s">
        <v>16</v>
      </c>
      <c r="O2088" t="str">
        <f>VLOOKUP(Table1[[#This Row],[Province_Number]],WikiTable[],3)</f>
        <v>Asia</v>
      </c>
      <c r="P2088" t="str">
        <f>VLOOKUP(Table1[[#This Row],[Province_Number]],WikiTable[],4)</f>
        <v>Rajputana / India</v>
      </c>
      <c r="Q2088" t="str">
        <f>VLOOKUP(Table1[[#This Row],[Province_Number]],WikiTable[],12)</f>
        <v>Indus</v>
      </c>
      <c r="R2088" t="str">
        <f>VLOOKUP(Table1[[#This Row],[Province_Number]],WikiTable[],11)</f>
        <v>Salt</v>
      </c>
      <c r="S2088" s="3"/>
    </row>
    <row r="2089" spans="1:19" x14ac:dyDescent="0.25">
      <c r="A2089">
        <v>2088</v>
      </c>
      <c r="B2089" t="s">
        <v>656</v>
      </c>
      <c r="C2089" t="s">
        <v>637</v>
      </c>
      <c r="D2089" t="s">
        <v>637</v>
      </c>
      <c r="E2089" t="s">
        <v>638</v>
      </c>
      <c r="F2089" t="s">
        <v>613</v>
      </c>
      <c r="G2089" t="s">
        <v>155</v>
      </c>
      <c r="H2089">
        <v>2000</v>
      </c>
      <c r="I2089" t="s">
        <v>1940</v>
      </c>
      <c r="J2089" t="s">
        <v>16</v>
      </c>
      <c r="O2089" t="str">
        <f>VLOOKUP(Table1[[#This Row],[Province_Number]],WikiTable[],3)</f>
        <v>Asia</v>
      </c>
      <c r="P2089" t="str">
        <f>VLOOKUP(Table1[[#This Row],[Province_Number]],WikiTable[],4)</f>
        <v>Sindh / India</v>
      </c>
      <c r="Q2089" t="str">
        <f>VLOOKUP(Table1[[#This Row],[Province_Number]],WikiTable[],12)</f>
        <v>Indus</v>
      </c>
      <c r="R2089" t="str">
        <f>VLOOKUP(Table1[[#This Row],[Province_Number]],WikiTable[],11)</f>
        <v>Cloth</v>
      </c>
      <c r="S2089" s="3"/>
    </row>
    <row r="2090" spans="1:19" x14ac:dyDescent="0.25">
      <c r="A2090">
        <v>2089</v>
      </c>
      <c r="B2090" t="s">
        <v>657</v>
      </c>
      <c r="C2090" t="s">
        <v>1886</v>
      </c>
      <c r="D2090" t="s">
        <v>1886</v>
      </c>
      <c r="E2090" t="s">
        <v>1887</v>
      </c>
      <c r="F2090" t="s">
        <v>498</v>
      </c>
      <c r="G2090" t="s">
        <v>499</v>
      </c>
      <c r="H2090">
        <v>2000</v>
      </c>
      <c r="I2090" t="s">
        <v>1940</v>
      </c>
      <c r="J2090" t="s">
        <v>16</v>
      </c>
      <c r="O2090" t="str">
        <f>VLOOKUP(Table1[[#This Row],[Province_Number]],WikiTable[],3)</f>
        <v>Asia</v>
      </c>
      <c r="P2090" t="str">
        <f>VLOOKUP(Table1[[#This Row],[Province_Number]],WikiTable[],4)</f>
        <v>Konkan / Indian Coast / Maharashtra / India / East Asian Trade Port</v>
      </c>
      <c r="Q2090" t="str">
        <f>VLOOKUP(Table1[[#This Row],[Province_Number]],WikiTable[],12)</f>
        <v>Goa</v>
      </c>
      <c r="R2090" t="str">
        <f>VLOOKUP(Table1[[#This Row],[Province_Number]],WikiTable[],11)</f>
        <v>Cotton</v>
      </c>
      <c r="S2090" s="3"/>
    </row>
    <row r="2091" spans="1:19" x14ac:dyDescent="0.25">
      <c r="A2091">
        <v>2090</v>
      </c>
      <c r="B2091" t="s">
        <v>659</v>
      </c>
      <c r="C2091" t="s">
        <v>1886</v>
      </c>
      <c r="D2091" t="s">
        <v>1886</v>
      </c>
      <c r="E2091" t="s">
        <v>1887</v>
      </c>
      <c r="F2091" t="s">
        <v>498</v>
      </c>
      <c r="G2091" t="s">
        <v>499</v>
      </c>
      <c r="H2091">
        <v>2000</v>
      </c>
      <c r="I2091" t="s">
        <v>1940</v>
      </c>
      <c r="J2091" t="s">
        <v>16</v>
      </c>
      <c r="O2091" t="str">
        <f>VLOOKUP(Table1[[#This Row],[Province_Number]],WikiTable[],3)</f>
        <v>Asia</v>
      </c>
      <c r="P2091" t="str">
        <f>VLOOKUP(Table1[[#This Row],[Province_Number]],WikiTable[],4)</f>
        <v>Andhra / India</v>
      </c>
      <c r="Q2091" t="str">
        <f>VLOOKUP(Table1[[#This Row],[Province_Number]],WikiTable[],12)</f>
        <v>Ceylon</v>
      </c>
      <c r="R2091" t="str">
        <f>VLOOKUP(Table1[[#This Row],[Province_Number]],WikiTable[],11)</f>
        <v>Grain</v>
      </c>
      <c r="S2091" s="3"/>
    </row>
    <row r="2092" spans="1:19" x14ac:dyDescent="0.25">
      <c r="A2092">
        <v>2091</v>
      </c>
      <c r="B2092" t="s">
        <v>3764</v>
      </c>
      <c r="O2092" s="3" t="str">
        <f>VLOOKUP(Table1[[#This Row],[Province_Number]],WikiTable[],3)</f>
        <v>Asia</v>
      </c>
      <c r="P2092" s="3" t="str">
        <f>VLOOKUP(Table1[[#This Row],[Province_Number]],WikiTable[],4)</f>
        <v>India / Bengal</v>
      </c>
      <c r="Q2092" s="3" t="str">
        <f>VLOOKUP(Table1[[#This Row],[Province_Number]],WikiTable[],12)</f>
        <v>Bengal</v>
      </c>
      <c r="R2092" s="3" t="str">
        <f>VLOOKUP(Table1[[#This Row],[Province_Number]],WikiTable[],11)</f>
        <v>Tropical Wood</v>
      </c>
      <c r="S2092" s="3"/>
    </row>
    <row r="2093" spans="1:19" x14ac:dyDescent="0.25">
      <c r="A2093">
        <v>2092</v>
      </c>
      <c r="B2093" t="s">
        <v>660</v>
      </c>
      <c r="C2093" t="s">
        <v>1900</v>
      </c>
      <c r="D2093" t="s">
        <v>1900</v>
      </c>
      <c r="E2093" t="s">
        <v>1902</v>
      </c>
      <c r="F2093" t="s">
        <v>623</v>
      </c>
      <c r="G2093" t="s">
        <v>499</v>
      </c>
      <c r="H2093">
        <v>2000</v>
      </c>
      <c r="I2093" t="s">
        <v>1940</v>
      </c>
      <c r="J2093" t="s">
        <v>16</v>
      </c>
      <c r="O2093" t="str">
        <f>VLOOKUP(Table1[[#This Row],[Province_Number]],WikiTable[],3)</f>
        <v>Asia</v>
      </c>
      <c r="P2093" t="str">
        <f>VLOOKUP(Table1[[#This Row],[Province_Number]],WikiTable[],4)</f>
        <v>India / Gondwana</v>
      </c>
      <c r="Q2093" t="str">
        <f>VLOOKUP(Table1[[#This Row],[Province_Number]],WikiTable[],12)</f>
        <v>Goa</v>
      </c>
      <c r="R2093" t="str">
        <f>VLOOKUP(Table1[[#This Row],[Province_Number]],WikiTable[],11)</f>
        <v>Tropical Wood</v>
      </c>
      <c r="S2093" s="3"/>
    </row>
    <row r="2094" spans="1:19" x14ac:dyDescent="0.25">
      <c r="A2094">
        <v>2093</v>
      </c>
      <c r="B2094" t="s">
        <v>661</v>
      </c>
      <c r="C2094" t="s">
        <v>1892</v>
      </c>
      <c r="D2094" t="s">
        <v>1892</v>
      </c>
      <c r="E2094" t="s">
        <v>1905</v>
      </c>
      <c r="F2094" t="s">
        <v>613</v>
      </c>
      <c r="G2094" t="s">
        <v>155</v>
      </c>
      <c r="H2094">
        <v>2000</v>
      </c>
      <c r="I2094" t="s">
        <v>1940</v>
      </c>
      <c r="J2094" t="s">
        <v>16</v>
      </c>
      <c r="O2094" t="str">
        <f>VLOOKUP(Table1[[#This Row],[Province_Number]],WikiTable[],3)</f>
        <v>Asia</v>
      </c>
      <c r="P2094" t="str">
        <f>VLOOKUP(Table1[[#This Row],[Province_Number]],WikiTable[],4)</f>
        <v>Malwa / India</v>
      </c>
      <c r="Q2094" t="str">
        <f>VLOOKUP(Table1[[#This Row],[Province_Number]],WikiTable[],12)</f>
        <v>Indus</v>
      </c>
      <c r="R2094" t="str">
        <f>VLOOKUP(Table1[[#This Row],[Province_Number]],WikiTable[],11)</f>
        <v>Spices</v>
      </c>
      <c r="S2094" s="3"/>
    </row>
    <row r="2095" spans="1:19" x14ac:dyDescent="0.25">
      <c r="A2095">
        <v>2094</v>
      </c>
      <c r="B2095" t="s">
        <v>662</v>
      </c>
      <c r="C2095" t="s">
        <v>1898</v>
      </c>
      <c r="D2095" t="s">
        <v>1898</v>
      </c>
      <c r="E2095" t="s">
        <v>1930</v>
      </c>
      <c r="F2095" t="s">
        <v>613</v>
      </c>
      <c r="G2095" t="s">
        <v>155</v>
      </c>
      <c r="H2095">
        <v>2000</v>
      </c>
      <c r="I2095" t="s">
        <v>1940</v>
      </c>
      <c r="J2095" t="s">
        <v>16</v>
      </c>
      <c r="O2095" t="str">
        <f>VLOOKUP(Table1[[#This Row],[Province_Number]],WikiTable[],3)</f>
        <v>Asia</v>
      </c>
      <c r="P2095" t="str">
        <f>VLOOKUP(Table1[[#This Row],[Province_Number]],WikiTable[],4)</f>
        <v>India / Hindustan</v>
      </c>
      <c r="Q2095" t="str">
        <f>VLOOKUP(Table1[[#This Row],[Province_Number]],WikiTable[],12)</f>
        <v>Doab</v>
      </c>
      <c r="R2095" t="str">
        <f>VLOOKUP(Table1[[#This Row],[Province_Number]],WikiTable[],11)</f>
        <v>Grain</v>
      </c>
      <c r="S2095" s="3"/>
    </row>
    <row r="2096" spans="1:19" x14ac:dyDescent="0.25">
      <c r="A2096">
        <v>2095</v>
      </c>
      <c r="B2096" t="s">
        <v>663</v>
      </c>
      <c r="C2096" t="s">
        <v>1911</v>
      </c>
      <c r="D2096" t="s">
        <v>1911</v>
      </c>
      <c r="E2096" t="s">
        <v>1922</v>
      </c>
      <c r="F2096" t="s">
        <v>595</v>
      </c>
      <c r="G2096" t="s">
        <v>155</v>
      </c>
      <c r="H2096">
        <v>2000</v>
      </c>
      <c r="I2096" t="s">
        <v>1940</v>
      </c>
      <c r="J2096" t="s">
        <v>16</v>
      </c>
      <c r="O2096" t="str">
        <f>VLOOKUP(Table1[[#This Row],[Province_Number]],WikiTable[],3)</f>
        <v>Asia</v>
      </c>
      <c r="P2096" t="str">
        <f>VLOOKUP(Table1[[#This Row],[Province_Number]],WikiTable[],4)</f>
        <v>India / Hindustan</v>
      </c>
      <c r="Q2096" t="str">
        <f>VLOOKUP(Table1[[#This Row],[Province_Number]],WikiTable[],12)</f>
        <v>Doab</v>
      </c>
      <c r="R2096" t="str">
        <f>VLOOKUP(Table1[[#This Row],[Province_Number]],WikiTable[],11)</f>
        <v>Silk</v>
      </c>
      <c r="S2096" s="3"/>
    </row>
    <row r="2097" spans="1:19" x14ac:dyDescent="0.25">
      <c r="A2097">
        <v>2096</v>
      </c>
      <c r="B2097" t="s">
        <v>664</v>
      </c>
      <c r="C2097" t="s">
        <v>1915</v>
      </c>
      <c r="D2097" t="s">
        <v>1915</v>
      </c>
      <c r="E2097" t="s">
        <v>1923</v>
      </c>
      <c r="F2097" t="s">
        <v>613</v>
      </c>
      <c r="G2097" t="s">
        <v>155</v>
      </c>
      <c r="H2097">
        <v>2000</v>
      </c>
      <c r="I2097" t="s">
        <v>1940</v>
      </c>
      <c r="J2097" t="s">
        <v>16</v>
      </c>
      <c r="O2097" t="str">
        <f>VLOOKUP(Table1[[#This Row],[Province_Number]],WikiTable[],3)</f>
        <v>Asia</v>
      </c>
      <c r="P2097" t="str">
        <f>VLOOKUP(Table1[[#This Row],[Province_Number]],WikiTable[],4)</f>
        <v>India / Jharkhand</v>
      </c>
      <c r="Q2097" t="str">
        <f>VLOOKUP(Table1[[#This Row],[Province_Number]],WikiTable[],12)</f>
        <v>Bengal</v>
      </c>
      <c r="R2097" t="str">
        <f>VLOOKUP(Table1[[#This Row],[Province_Number]],WikiTable[],11)</f>
        <v>Ivory</v>
      </c>
      <c r="S2097" s="3"/>
    </row>
    <row r="2098" spans="1:19" x14ac:dyDescent="0.25">
      <c r="A2098">
        <v>2097</v>
      </c>
      <c r="B2098" t="s">
        <v>665</v>
      </c>
      <c r="C2098" t="s">
        <v>1931</v>
      </c>
      <c r="D2098" t="s">
        <v>1931</v>
      </c>
      <c r="E2098" t="s">
        <v>1938</v>
      </c>
      <c r="F2098" t="s">
        <v>602</v>
      </c>
      <c r="G2098" t="s">
        <v>155</v>
      </c>
      <c r="H2098">
        <v>2000</v>
      </c>
      <c r="I2098" t="s">
        <v>1940</v>
      </c>
      <c r="J2098" t="s">
        <v>16</v>
      </c>
      <c r="O2098" t="str">
        <f>VLOOKUP(Table1[[#This Row],[Province_Number]],WikiTable[],3)</f>
        <v>Asia</v>
      </c>
      <c r="P2098" t="str">
        <f>VLOOKUP(Table1[[#This Row],[Province_Number]],WikiTable[],4)</f>
        <v>India / Hindustan</v>
      </c>
      <c r="Q2098" t="str">
        <f>VLOOKUP(Table1[[#This Row],[Province_Number]],WikiTable[],12)</f>
        <v>Doab</v>
      </c>
      <c r="R2098" t="str">
        <f>VLOOKUP(Table1[[#This Row],[Province_Number]],WikiTable[],11)</f>
        <v>Grain</v>
      </c>
      <c r="S2098" s="3"/>
    </row>
    <row r="2099" spans="1:19" x14ac:dyDescent="0.25">
      <c r="A2099">
        <v>2098</v>
      </c>
      <c r="B2099" t="s">
        <v>666</v>
      </c>
      <c r="C2099" t="s">
        <v>1888</v>
      </c>
      <c r="D2099" t="s">
        <v>1888</v>
      </c>
      <c r="E2099" t="s">
        <v>1888</v>
      </c>
      <c r="F2099" t="s">
        <v>602</v>
      </c>
      <c r="G2099" t="s">
        <v>155</v>
      </c>
      <c r="H2099">
        <v>2000</v>
      </c>
      <c r="I2099" t="s">
        <v>1940</v>
      </c>
      <c r="J2099" t="s">
        <v>16</v>
      </c>
      <c r="O2099" t="str">
        <f>VLOOKUP(Table1[[#This Row],[Province_Number]],WikiTable[],3)</f>
        <v>Asia</v>
      </c>
      <c r="P2099" t="str">
        <f>VLOOKUP(Table1[[#This Row],[Province_Number]],WikiTable[],4)</f>
        <v>India / Jharkhand</v>
      </c>
      <c r="Q2099" t="str">
        <f>VLOOKUP(Table1[[#This Row],[Province_Number]],WikiTable[],12)</f>
        <v>Bengal</v>
      </c>
      <c r="R2099" t="str">
        <f>VLOOKUP(Table1[[#This Row],[Province_Number]],WikiTable[],11)</f>
        <v>Cotton</v>
      </c>
      <c r="S2099" s="3"/>
    </row>
    <row r="2100" spans="1:19" x14ac:dyDescent="0.25">
      <c r="A2100">
        <v>2099</v>
      </c>
      <c r="B2100" t="s">
        <v>667</v>
      </c>
      <c r="C2100" t="s">
        <v>1886</v>
      </c>
      <c r="D2100" t="s">
        <v>1886</v>
      </c>
      <c r="E2100" t="s">
        <v>1887</v>
      </c>
      <c r="F2100" t="s">
        <v>668</v>
      </c>
      <c r="G2100" t="s">
        <v>596</v>
      </c>
      <c r="H2100">
        <v>2000</v>
      </c>
      <c r="I2100" t="s">
        <v>1940</v>
      </c>
      <c r="J2100" t="s">
        <v>16</v>
      </c>
      <c r="O2100" t="str">
        <f>VLOOKUP(Table1[[#This Row],[Province_Number]],WikiTable[],3)</f>
        <v>Asia</v>
      </c>
      <c r="P2100" t="str">
        <f>VLOOKUP(Table1[[#This Row],[Province_Number]],WikiTable[],4)</f>
        <v>Lanka / Indian Coast / Indian Ocean Islands / India / East Asian Trade Port</v>
      </c>
      <c r="Q2100" t="str">
        <f>VLOOKUP(Table1[[#This Row],[Province_Number]],WikiTable[],12)</f>
        <v>Ceylon</v>
      </c>
      <c r="R2100" t="str">
        <f>VLOOKUP(Table1[[#This Row],[Province_Number]],WikiTable[],11)</f>
        <v>Spices</v>
      </c>
      <c r="S2100" s="3"/>
    </row>
    <row r="2101" spans="1:19" x14ac:dyDescent="0.25">
      <c r="A2101">
        <v>2100</v>
      </c>
      <c r="B2101" t="s">
        <v>671</v>
      </c>
      <c r="C2101" t="s">
        <v>1886</v>
      </c>
      <c r="D2101" t="s">
        <v>1886</v>
      </c>
      <c r="E2101" t="s">
        <v>1887</v>
      </c>
      <c r="F2101" t="s">
        <v>154</v>
      </c>
      <c r="G2101" t="s">
        <v>596</v>
      </c>
      <c r="H2101">
        <v>2000</v>
      </c>
      <c r="I2101" t="s">
        <v>1940</v>
      </c>
      <c r="J2101" t="s">
        <v>16</v>
      </c>
      <c r="O2101" t="str">
        <f>VLOOKUP(Table1[[#This Row],[Province_Number]],WikiTable[],3)</f>
        <v>Asia</v>
      </c>
      <c r="P2101" t="str">
        <f>VLOOKUP(Table1[[#This Row],[Province_Number]],WikiTable[],4)</f>
        <v>Lanka / Indian Coast / Indian Ocean Islands / India / East Asian Trade Port</v>
      </c>
      <c r="Q2101" t="str">
        <f>VLOOKUP(Table1[[#This Row],[Province_Number]],WikiTable[],12)</f>
        <v>Ceylon</v>
      </c>
      <c r="R2101" t="str">
        <f>VLOOKUP(Table1[[#This Row],[Province_Number]],WikiTable[],11)</f>
        <v>Tropical Wood</v>
      </c>
      <c r="S2101" s="3"/>
    </row>
    <row r="2102" spans="1:19" x14ac:dyDescent="0.25">
      <c r="A2102">
        <v>2101</v>
      </c>
      <c r="B2102" t="s">
        <v>672</v>
      </c>
      <c r="C2102" t="s">
        <v>1886</v>
      </c>
      <c r="D2102" t="s">
        <v>1886</v>
      </c>
      <c r="E2102" t="s">
        <v>1887</v>
      </c>
      <c r="F2102" t="s">
        <v>154</v>
      </c>
      <c r="G2102" t="s">
        <v>155</v>
      </c>
      <c r="H2102">
        <v>2000</v>
      </c>
      <c r="I2102" t="s">
        <v>1940</v>
      </c>
      <c r="J2102" t="s">
        <v>16</v>
      </c>
      <c r="O2102" t="str">
        <f>VLOOKUP(Table1[[#This Row],[Province_Number]],WikiTable[],3)</f>
        <v>Asia</v>
      </c>
      <c r="P2102" t="str">
        <f>VLOOKUP(Table1[[#This Row],[Province_Number]],WikiTable[],4)</f>
        <v>Tamil Country / Indian Coast / India / East Asian Trade Port / Coromandel Coast</v>
      </c>
      <c r="Q2102" t="str">
        <f>VLOOKUP(Table1[[#This Row],[Province_Number]],WikiTable[],12)</f>
        <v>Ceylon</v>
      </c>
      <c r="R2102" t="str">
        <f>VLOOKUP(Table1[[#This Row],[Province_Number]],WikiTable[],11)</f>
        <v>Fish</v>
      </c>
      <c r="S2102" s="3"/>
    </row>
    <row r="2103" spans="1:19" x14ac:dyDescent="0.25">
      <c r="A2103">
        <v>2102</v>
      </c>
      <c r="B2103" t="s">
        <v>3767</v>
      </c>
      <c r="O2103" s="3" t="str">
        <f>VLOOKUP(Table1[[#This Row],[Province_Number]],WikiTable[],3)</f>
        <v>Asia</v>
      </c>
      <c r="P2103" s="3" t="str">
        <f>VLOOKUP(Table1[[#This Row],[Province_Number]],WikiTable[],4)</f>
        <v>Eastern Siberia / Outer Manchuria / Manchuria</v>
      </c>
      <c r="Q2103" s="3" t="str">
        <f>VLOOKUP(Table1[[#This Row],[Province_Number]],WikiTable[],12)</f>
        <v>Girin</v>
      </c>
      <c r="R2103" s="3" t="str">
        <f>VLOOKUP(Table1[[#This Row],[Province_Number]],WikiTable[],11)</f>
        <v>Fur</v>
      </c>
      <c r="S2103" s="3"/>
    </row>
    <row r="2104" spans="1:19" x14ac:dyDescent="0.25">
      <c r="A2104">
        <v>2103</v>
      </c>
      <c r="B2104" t="s">
        <v>3768</v>
      </c>
      <c r="O2104" s="3" t="str">
        <f>VLOOKUP(Table1[[#This Row],[Province_Number]],WikiTable[],3)</f>
        <v>Asia</v>
      </c>
      <c r="P2104" s="3" t="str">
        <f>VLOOKUP(Table1[[#This Row],[Province_Number]],WikiTable[],4)</f>
        <v>Eastern Siberia / Outer Manchuria / Manchuria</v>
      </c>
      <c r="Q2104" s="3" t="str">
        <f>VLOOKUP(Table1[[#This Row],[Province_Number]],WikiTable[],12)</f>
        <v>Girin</v>
      </c>
      <c r="R2104" s="3" t="str">
        <f>VLOOKUP(Table1[[#This Row],[Province_Number]],WikiTable[],11)</f>
        <v>Fur</v>
      </c>
      <c r="S2104" s="3"/>
    </row>
    <row r="2105" spans="1:19" x14ac:dyDescent="0.25">
      <c r="A2105">
        <v>2104</v>
      </c>
      <c r="B2105" t="s">
        <v>3769</v>
      </c>
      <c r="O2105" s="3" t="str">
        <f>VLOOKUP(Table1[[#This Row],[Province_Number]],WikiTable[],3)</f>
        <v>Asia</v>
      </c>
      <c r="P2105" s="3" t="str">
        <f>VLOOKUP(Table1[[#This Row],[Province_Number]],WikiTable[],4)</f>
        <v>Outer Manchuria / Manchuria</v>
      </c>
      <c r="Q2105" s="3" t="str">
        <f>VLOOKUP(Table1[[#This Row],[Province_Number]],WikiTable[],12)</f>
        <v>Girin</v>
      </c>
      <c r="R2105" s="3" t="str">
        <f>VLOOKUP(Table1[[#This Row],[Province_Number]],WikiTable[],11)</f>
        <v>Fur</v>
      </c>
      <c r="S2105" s="3"/>
    </row>
    <row r="2106" spans="1:19" x14ac:dyDescent="0.25">
      <c r="A2106">
        <v>2105</v>
      </c>
      <c r="B2106" t="s">
        <v>3770</v>
      </c>
      <c r="O2106" s="3" t="str">
        <f>VLOOKUP(Table1[[#This Row],[Province_Number]],WikiTable[],3)</f>
        <v>Asia</v>
      </c>
      <c r="P2106" s="3" t="str">
        <f>VLOOKUP(Table1[[#This Row],[Province_Number]],WikiTable[],4)</f>
        <v>Outer Manchuria / Manchuria</v>
      </c>
      <c r="Q2106" s="3" t="str">
        <f>VLOOKUP(Table1[[#This Row],[Province_Number]],WikiTable[],12)</f>
        <v>Girin</v>
      </c>
      <c r="R2106" s="3" t="str">
        <f>VLOOKUP(Table1[[#This Row],[Province_Number]],WikiTable[],11)</f>
        <v>Naval supplies</v>
      </c>
      <c r="S2106" s="3"/>
    </row>
    <row r="2107" spans="1:19" x14ac:dyDescent="0.25">
      <c r="A2107">
        <v>2106</v>
      </c>
      <c r="B2107" t="s">
        <v>3771</v>
      </c>
      <c r="O2107" s="3" t="str">
        <f>VLOOKUP(Table1[[#This Row],[Province_Number]],WikiTable[],3)</f>
        <v>Asia</v>
      </c>
      <c r="P2107" s="3" t="str">
        <f>VLOOKUP(Table1[[#This Row],[Province_Number]],WikiTable[],4)</f>
        <v>Outer Manchuria / Manchuria</v>
      </c>
      <c r="Q2107" s="3" t="str">
        <f>VLOOKUP(Table1[[#This Row],[Province_Number]],WikiTable[],12)</f>
        <v>Girin</v>
      </c>
      <c r="R2107" s="3" t="str">
        <f>VLOOKUP(Table1[[#This Row],[Province_Number]],WikiTable[],11)</f>
        <v>Naval supplies</v>
      </c>
      <c r="S2107" s="3"/>
    </row>
    <row r="2108" spans="1:19" x14ac:dyDescent="0.25">
      <c r="A2108">
        <v>2107</v>
      </c>
      <c r="B2108" t="s">
        <v>3772</v>
      </c>
      <c r="O2108" s="3" t="str">
        <f>VLOOKUP(Table1[[#This Row],[Province_Number]],WikiTable[],3)</f>
        <v>Asia</v>
      </c>
      <c r="P2108" s="3" t="str">
        <f>VLOOKUP(Table1[[#This Row],[Province_Number]],WikiTable[],4)</f>
        <v>Inner Manchuria / Manchuria</v>
      </c>
      <c r="Q2108" s="3" t="str">
        <f>VLOOKUP(Table1[[#This Row],[Province_Number]],WikiTable[],12)</f>
        <v>Girin</v>
      </c>
      <c r="R2108" s="3" t="str">
        <f>VLOOKUP(Table1[[#This Row],[Province_Number]],WikiTable[],11)</f>
        <v>Iron</v>
      </c>
      <c r="S2108" s="3"/>
    </row>
    <row r="2109" spans="1:19" x14ac:dyDescent="0.25">
      <c r="A2109">
        <v>2108</v>
      </c>
      <c r="B2109" t="s">
        <v>3773</v>
      </c>
      <c r="O2109" s="3" t="str">
        <f>VLOOKUP(Table1[[#This Row],[Province_Number]],WikiTable[],3)</f>
        <v>Asia</v>
      </c>
      <c r="P2109" s="3" t="str">
        <f>VLOOKUP(Table1[[#This Row],[Province_Number]],WikiTable[],4)</f>
        <v>Inner Manchuria / Manchuria</v>
      </c>
      <c r="Q2109" s="3" t="str">
        <f>VLOOKUP(Table1[[#This Row],[Province_Number]],WikiTable[],12)</f>
        <v>Girin</v>
      </c>
      <c r="R2109" s="3" t="str">
        <f>VLOOKUP(Table1[[#This Row],[Province_Number]],WikiTable[],11)</f>
        <v>Naval supplies</v>
      </c>
      <c r="S2109" s="3"/>
    </row>
    <row r="2110" spans="1:19" x14ac:dyDescent="0.25">
      <c r="A2110">
        <v>2109</v>
      </c>
      <c r="B2110" t="s">
        <v>3774</v>
      </c>
      <c r="O2110" s="3" t="str">
        <f>VLOOKUP(Table1[[#This Row],[Province_Number]],WikiTable[],3)</f>
        <v>Asia</v>
      </c>
      <c r="P2110" s="3" t="str">
        <f>VLOOKUP(Table1[[#This Row],[Province_Number]],WikiTable[],4)</f>
        <v>Inner Manchuria / Manchuria</v>
      </c>
      <c r="Q2110" s="3" t="str">
        <f>VLOOKUP(Table1[[#This Row],[Province_Number]],WikiTable[],12)</f>
        <v>Girin</v>
      </c>
      <c r="R2110" s="3" t="str">
        <f>VLOOKUP(Table1[[#This Row],[Province_Number]],WikiTable[],11)</f>
        <v>Iron</v>
      </c>
      <c r="S2110" s="3"/>
    </row>
    <row r="2111" spans="1:19" x14ac:dyDescent="0.25">
      <c r="A2111">
        <v>2110</v>
      </c>
      <c r="B2111" t="s">
        <v>3775</v>
      </c>
      <c r="O2111" s="3" t="str">
        <f>VLOOKUP(Table1[[#This Row],[Province_Number]],WikiTable[],3)</f>
        <v>Asia</v>
      </c>
      <c r="P2111" s="3" t="str">
        <f>VLOOKUP(Table1[[#This Row],[Province_Number]],WikiTable[],4)</f>
        <v>Inner Manchuria / Manchuria</v>
      </c>
      <c r="Q2111" s="3" t="str">
        <f>VLOOKUP(Table1[[#This Row],[Province_Number]],WikiTable[],12)</f>
        <v>Girin</v>
      </c>
      <c r="R2111" s="3" t="str">
        <f>VLOOKUP(Table1[[#This Row],[Province_Number]],WikiTable[],11)</f>
        <v>Fur</v>
      </c>
      <c r="S2111" s="3"/>
    </row>
    <row r="2112" spans="1:19" x14ac:dyDescent="0.25">
      <c r="A2112">
        <v>2111</v>
      </c>
      <c r="B2112" t="s">
        <v>3776</v>
      </c>
      <c r="O2112" s="3" t="str">
        <f>VLOOKUP(Table1[[#This Row],[Province_Number]],WikiTable[],3)</f>
        <v>Asia</v>
      </c>
      <c r="P2112" s="3" t="str">
        <f>VLOOKUP(Table1[[#This Row],[Province_Number]],WikiTable[],4)</f>
        <v>Inner Manchuria / Manchuria</v>
      </c>
      <c r="Q2112" s="3" t="str">
        <f>VLOOKUP(Table1[[#This Row],[Province_Number]],WikiTable[],12)</f>
        <v>Girin</v>
      </c>
      <c r="R2112" s="3" t="str">
        <f>VLOOKUP(Table1[[#This Row],[Province_Number]],WikiTable[],11)</f>
        <v>Iron</v>
      </c>
      <c r="S2112" s="3"/>
    </row>
    <row r="2113" spans="1:19" x14ac:dyDescent="0.25">
      <c r="A2113">
        <v>2112</v>
      </c>
      <c r="B2113" t="s">
        <v>3777</v>
      </c>
      <c r="O2113" s="3" t="str">
        <f>VLOOKUP(Table1[[#This Row],[Province_Number]],WikiTable[],3)</f>
        <v>Asia</v>
      </c>
      <c r="P2113" s="3" t="str">
        <f>VLOOKUP(Table1[[#This Row],[Province_Number]],WikiTable[],4)</f>
        <v>Inner Manchuria / Manchuria</v>
      </c>
      <c r="Q2113" s="3" t="str">
        <f>VLOOKUP(Table1[[#This Row],[Province_Number]],WikiTable[],12)</f>
        <v>Beijing</v>
      </c>
      <c r="R2113" s="3" t="str">
        <f>VLOOKUP(Table1[[#This Row],[Province_Number]],WikiTable[],11)</f>
        <v>Grain</v>
      </c>
      <c r="S2113" s="3"/>
    </row>
    <row r="2114" spans="1:19" x14ac:dyDescent="0.25">
      <c r="A2114">
        <v>2113</v>
      </c>
      <c r="B2114" t="s">
        <v>3778</v>
      </c>
      <c r="O2114" s="3" t="str">
        <f>VLOOKUP(Table1[[#This Row],[Province_Number]],WikiTable[],3)</f>
        <v>Asia</v>
      </c>
      <c r="P2114" s="3" t="str">
        <f>VLOOKUP(Table1[[#This Row],[Province_Number]],WikiTable[],4)</f>
        <v>Inner Manchuria / Chinese Coast / Manchuria / East Asian Trade Port</v>
      </c>
      <c r="Q2114" s="3" t="str">
        <f>VLOOKUP(Table1[[#This Row],[Province_Number]],WikiTable[],12)</f>
        <v>Beijing</v>
      </c>
      <c r="R2114" s="3" t="str">
        <f>VLOOKUP(Table1[[#This Row],[Province_Number]],WikiTable[],11)</f>
        <v>Fish</v>
      </c>
      <c r="S2114" s="3"/>
    </row>
    <row r="2115" spans="1:19" x14ac:dyDescent="0.25">
      <c r="A2115">
        <v>2114</v>
      </c>
      <c r="B2115" t="s">
        <v>3779</v>
      </c>
      <c r="O2115" s="3" t="str">
        <f>VLOOKUP(Table1[[#This Row],[Province_Number]],WikiTable[],3)</f>
        <v>Asia</v>
      </c>
      <c r="P2115" s="3" t="str">
        <f>VLOOKUP(Table1[[#This Row],[Province_Number]],WikiTable[],4)</f>
        <v>Inner Mongolia / Mongolia</v>
      </c>
      <c r="Q2115" s="3" t="str">
        <f>VLOOKUP(Table1[[#This Row],[Province_Number]],WikiTable[],12)</f>
        <v>Beijing</v>
      </c>
      <c r="R2115" s="3" t="str">
        <f>VLOOKUP(Table1[[#This Row],[Province_Number]],WikiTable[],11)</f>
        <v>Wool</v>
      </c>
      <c r="S2115" s="3"/>
    </row>
    <row r="2116" spans="1:19" x14ac:dyDescent="0.25">
      <c r="A2116">
        <v>2115</v>
      </c>
      <c r="B2116" t="s">
        <v>2628</v>
      </c>
      <c r="O2116" s="3" t="str">
        <f>VLOOKUP(Table1[[#This Row],[Province_Number]],WikiTable[],3)</f>
        <v>Asia</v>
      </c>
      <c r="P2116" s="3" t="str">
        <f>VLOOKUP(Table1[[#This Row],[Province_Number]],WikiTable[],4)</f>
        <v>Inner Mongolia / Mongolia</v>
      </c>
      <c r="Q2116" s="3" t="str">
        <f>VLOOKUP(Table1[[#This Row],[Province_Number]],WikiTable[],12)</f>
        <v>Beijing</v>
      </c>
      <c r="R2116" s="3" t="str">
        <f>VLOOKUP(Table1[[#This Row],[Province_Number]],WikiTable[],11)</f>
        <v>Wool</v>
      </c>
      <c r="S2116" s="3"/>
    </row>
    <row r="2117" spans="1:19" x14ac:dyDescent="0.25">
      <c r="A2117">
        <v>2116</v>
      </c>
      <c r="B2117" t="s">
        <v>3780</v>
      </c>
      <c r="O2117" s="3" t="str">
        <f>VLOOKUP(Table1[[#This Row],[Province_Number]],WikiTable[],3)</f>
        <v>Asia</v>
      </c>
      <c r="P2117" s="3" t="str">
        <f>VLOOKUP(Table1[[#This Row],[Province_Number]],WikiTable[],4)</f>
        <v>Outer Mongolia / Mongolia</v>
      </c>
      <c r="Q2117" s="3" t="str">
        <f>VLOOKUP(Table1[[#This Row],[Province_Number]],WikiTable[],12)</f>
        <v>Yumen</v>
      </c>
      <c r="R2117" s="3" t="str">
        <f>VLOOKUP(Table1[[#This Row],[Province_Number]],WikiTable[],11)</f>
        <v>Fur</v>
      </c>
      <c r="S2117" s="3"/>
    </row>
    <row r="2118" spans="1:19" x14ac:dyDescent="0.25">
      <c r="A2118">
        <v>2117</v>
      </c>
      <c r="B2118" t="s">
        <v>3781</v>
      </c>
      <c r="O2118" s="3" t="str">
        <f>VLOOKUP(Table1[[#This Row],[Province_Number]],WikiTable[],3)</f>
        <v>Asia</v>
      </c>
      <c r="P2118" s="3" t="str">
        <f>VLOOKUP(Table1[[#This Row],[Province_Number]],WikiTable[],4)</f>
        <v>Outer Mongolia / Mongolia</v>
      </c>
      <c r="Q2118" s="3" t="str">
        <f>VLOOKUP(Table1[[#This Row],[Province_Number]],WikiTable[],12)</f>
        <v>Yumen</v>
      </c>
      <c r="R2118" s="3" t="str">
        <f>VLOOKUP(Table1[[#This Row],[Province_Number]],WikiTable[],11)</f>
        <v>Wool</v>
      </c>
      <c r="S2118" s="3"/>
    </row>
    <row r="2119" spans="1:19" x14ac:dyDescent="0.25">
      <c r="A2119">
        <v>2118</v>
      </c>
      <c r="B2119" t="s">
        <v>674</v>
      </c>
      <c r="C2119" t="s">
        <v>47</v>
      </c>
      <c r="D2119" t="s">
        <v>47</v>
      </c>
      <c r="E2119" t="s">
        <v>48</v>
      </c>
      <c r="F2119" t="s">
        <v>55</v>
      </c>
      <c r="G2119" t="s">
        <v>50</v>
      </c>
      <c r="H2119">
        <v>2000</v>
      </c>
      <c r="I2119" t="s">
        <v>1940</v>
      </c>
      <c r="J2119" t="s">
        <v>16</v>
      </c>
      <c r="O2119" t="str">
        <f>VLOOKUP(Table1[[#This Row],[Province_Number]],WikiTable[],3)</f>
        <v>Asia</v>
      </c>
      <c r="P2119" t="str">
        <f>VLOOKUP(Table1[[#This Row],[Province_Number]],WikiTable[],4)</f>
        <v>Central Asia</v>
      </c>
      <c r="Q2119" t="str">
        <f>VLOOKUP(Table1[[#This Row],[Province_Number]],WikiTable[],12)</f>
        <v>Yumen</v>
      </c>
      <c r="R2119" t="str">
        <f>VLOOKUP(Table1[[#This Row],[Province_Number]],WikiTable[],11)</f>
        <v>Salt</v>
      </c>
      <c r="S2119" s="3"/>
    </row>
    <row r="2120" spans="1:19" x14ac:dyDescent="0.25">
      <c r="A2120">
        <v>2119</v>
      </c>
      <c r="B2120" t="s">
        <v>3782</v>
      </c>
      <c r="O2120" s="3" t="str">
        <f>VLOOKUP(Table1[[#This Row],[Province_Number]],WikiTable[],3)</f>
        <v>Asia</v>
      </c>
      <c r="P2120" s="3" t="str">
        <f>VLOOKUP(Table1[[#This Row],[Province_Number]],WikiTable[],4)</f>
        <v>Zungaria / Central Asia</v>
      </c>
      <c r="Q2120" s="3" t="str">
        <f>VLOOKUP(Table1[[#This Row],[Province_Number]],WikiTable[],12)</f>
        <v>Yumen</v>
      </c>
      <c r="R2120" s="3" t="str">
        <f>VLOOKUP(Table1[[#This Row],[Province_Number]],WikiTable[],11)</f>
        <v>Fur</v>
      </c>
      <c r="S2120" s="3"/>
    </row>
    <row r="2121" spans="1:19" x14ac:dyDescent="0.25">
      <c r="A2121">
        <v>2120</v>
      </c>
      <c r="B2121" t="s">
        <v>676</v>
      </c>
      <c r="C2121" t="s">
        <v>47</v>
      </c>
      <c r="D2121" t="s">
        <v>47</v>
      </c>
      <c r="E2121" t="s">
        <v>48</v>
      </c>
      <c r="F2121" t="s">
        <v>677</v>
      </c>
      <c r="G2121" t="s">
        <v>50</v>
      </c>
      <c r="H2121">
        <v>2000</v>
      </c>
      <c r="I2121" t="s">
        <v>1940</v>
      </c>
      <c r="J2121" t="s">
        <v>16</v>
      </c>
      <c r="O2121" t="str">
        <f>VLOOKUP(Table1[[#This Row],[Province_Number]],WikiTable[],3)</f>
        <v>Asia</v>
      </c>
      <c r="P2121" t="str">
        <f>VLOOKUP(Table1[[#This Row],[Province_Number]],WikiTable[],4)</f>
        <v>Zungaria / Central Asia</v>
      </c>
      <c r="Q2121" t="str">
        <f>VLOOKUP(Table1[[#This Row],[Province_Number]],WikiTable[],12)</f>
        <v>Yumen</v>
      </c>
      <c r="R2121" t="str">
        <f>VLOOKUP(Table1[[#This Row],[Province_Number]],WikiTable[],11)</f>
        <v>Grain</v>
      </c>
      <c r="S2121" s="3"/>
    </row>
    <row r="2122" spans="1:19" x14ac:dyDescent="0.25">
      <c r="A2122">
        <v>2121</v>
      </c>
      <c r="B2122" t="s">
        <v>3783</v>
      </c>
      <c r="O2122" s="3" t="str">
        <f>VLOOKUP(Table1[[#This Row],[Province_Number]],WikiTable[],3)</f>
        <v>Asia</v>
      </c>
      <c r="P2122" s="3" t="str">
        <f>VLOOKUP(Table1[[#This Row],[Province_Number]],WikiTable[],4)</f>
        <v>Tarim Basin</v>
      </c>
      <c r="Q2122" s="3" t="str">
        <f>VLOOKUP(Table1[[#This Row],[Province_Number]],WikiTable[],12)</f>
        <v>Yumen</v>
      </c>
      <c r="R2122" s="3" t="str">
        <f>VLOOKUP(Table1[[#This Row],[Province_Number]],WikiTable[],11)</f>
        <v>Gold</v>
      </c>
      <c r="S2122" s="3"/>
    </row>
    <row r="2123" spans="1:19" x14ac:dyDescent="0.25">
      <c r="A2123">
        <v>2122</v>
      </c>
      <c r="B2123" t="s">
        <v>3784</v>
      </c>
      <c r="O2123" s="3" t="str">
        <f>VLOOKUP(Table1[[#This Row],[Province_Number]],WikiTable[],3)</f>
        <v>Asia</v>
      </c>
      <c r="P2123" s="3">
        <f>VLOOKUP(Table1[[#This Row],[Province_Number]],WikiTable[],4)</f>
        <v>0</v>
      </c>
      <c r="Q2123" s="3" t="str">
        <f>VLOOKUP(Table1[[#This Row],[Province_Number]],WikiTable[],12)</f>
        <v>Yumen</v>
      </c>
      <c r="R2123" s="3" t="str">
        <f>VLOOKUP(Table1[[#This Row],[Province_Number]],WikiTable[],11)</f>
        <v>Grain</v>
      </c>
      <c r="S2123" s="3"/>
    </row>
    <row r="2124" spans="1:19" x14ac:dyDescent="0.25">
      <c r="A2124">
        <v>2123</v>
      </c>
      <c r="B2124" t="s">
        <v>3786</v>
      </c>
      <c r="O2124" s="3" t="str">
        <f>VLOOKUP(Table1[[#This Row],[Province_Number]],WikiTable[],3)</f>
        <v>Asia</v>
      </c>
      <c r="P2124" s="3" t="str">
        <f>VLOOKUP(Table1[[#This Row],[Province_Number]],WikiTable[],4)</f>
        <v>Tarim Basin</v>
      </c>
      <c r="Q2124" s="3" t="str">
        <f>VLOOKUP(Table1[[#This Row],[Province_Number]],WikiTable[],12)</f>
        <v>Yumen</v>
      </c>
      <c r="R2124" s="3" t="str">
        <f>VLOOKUP(Table1[[#This Row],[Province_Number]],WikiTable[],11)</f>
        <v>Wool</v>
      </c>
      <c r="S2124" s="3"/>
    </row>
    <row r="2125" spans="1:19" x14ac:dyDescent="0.25">
      <c r="A2125">
        <v>2124</v>
      </c>
      <c r="B2125" t="s">
        <v>2301</v>
      </c>
      <c r="O2125" s="3" t="str">
        <f>VLOOKUP(Table1[[#This Row],[Province_Number]],WikiTable[],3)</f>
        <v>Asia</v>
      </c>
      <c r="P2125" s="3" t="str">
        <f>VLOOKUP(Table1[[#This Row],[Province_Number]],WikiTable[],4)</f>
        <v>Tarim Basin</v>
      </c>
      <c r="Q2125" s="3" t="str">
        <f>VLOOKUP(Table1[[#This Row],[Province_Number]],WikiTable[],12)</f>
        <v>Yumen</v>
      </c>
      <c r="R2125" s="3" t="str">
        <f>VLOOKUP(Table1[[#This Row],[Province_Number]],WikiTable[],11)</f>
        <v>Wool</v>
      </c>
      <c r="S2125" s="3"/>
    </row>
    <row r="2126" spans="1:19" x14ac:dyDescent="0.25">
      <c r="A2126">
        <v>2125</v>
      </c>
      <c r="B2126" t="s">
        <v>678</v>
      </c>
      <c r="C2126" t="s">
        <v>47</v>
      </c>
      <c r="D2126" t="s">
        <v>47</v>
      </c>
      <c r="E2126" t="s">
        <v>48</v>
      </c>
      <c r="F2126" t="s">
        <v>87</v>
      </c>
      <c r="G2126" t="s">
        <v>50</v>
      </c>
      <c r="H2126">
        <v>2000</v>
      </c>
      <c r="I2126" t="s">
        <v>1940</v>
      </c>
      <c r="J2126" t="s">
        <v>16</v>
      </c>
      <c r="O2126" t="str">
        <f>VLOOKUP(Table1[[#This Row],[Province_Number]],WikiTable[],3)</f>
        <v>Asia</v>
      </c>
      <c r="P2126" t="str">
        <f>VLOOKUP(Table1[[#This Row],[Province_Number]],WikiTable[],4)</f>
        <v>Central Asia</v>
      </c>
      <c r="Q2126" t="str">
        <f>VLOOKUP(Table1[[#This Row],[Province_Number]],WikiTable[],12)</f>
        <v>Kashmir</v>
      </c>
      <c r="R2126" t="str">
        <f>VLOOKUP(Table1[[#This Row],[Province_Number]],WikiTable[],11)</f>
        <v>Wool</v>
      </c>
      <c r="S2126" s="3"/>
    </row>
    <row r="2127" spans="1:19" x14ac:dyDescent="0.25">
      <c r="A2127">
        <v>2126</v>
      </c>
      <c r="B2127" t="s">
        <v>679</v>
      </c>
      <c r="C2127" t="s">
        <v>47</v>
      </c>
      <c r="D2127" t="s">
        <v>47</v>
      </c>
      <c r="E2127" t="s">
        <v>48</v>
      </c>
      <c r="F2127" t="s">
        <v>87</v>
      </c>
      <c r="G2127" t="s">
        <v>50</v>
      </c>
      <c r="H2127">
        <v>2000</v>
      </c>
      <c r="I2127" t="s">
        <v>1940</v>
      </c>
      <c r="J2127" t="s">
        <v>16</v>
      </c>
      <c r="O2127" t="str">
        <f>VLOOKUP(Table1[[#This Row],[Province_Number]],WikiTable[],3)</f>
        <v>Asia</v>
      </c>
      <c r="P2127" t="str">
        <f>VLOOKUP(Table1[[#This Row],[Province_Number]],WikiTable[],4)</f>
        <v>Central Asia</v>
      </c>
      <c r="Q2127" t="str">
        <f>VLOOKUP(Table1[[#This Row],[Province_Number]],WikiTable[],12)</f>
        <v>Samarkand</v>
      </c>
      <c r="R2127" t="str">
        <f>VLOOKUP(Table1[[#This Row],[Province_Number]],WikiTable[],11)</f>
        <v>Wool</v>
      </c>
      <c r="S2127" s="3"/>
    </row>
    <row r="2128" spans="1:19" x14ac:dyDescent="0.25">
      <c r="A2128">
        <v>2127</v>
      </c>
      <c r="B2128" t="s">
        <v>3787</v>
      </c>
      <c r="O2128" s="3" t="str">
        <f>VLOOKUP(Table1[[#This Row],[Province_Number]],WikiTable[],3)</f>
        <v>Asia</v>
      </c>
      <c r="P2128" s="3" t="str">
        <f>VLOOKUP(Table1[[#This Row],[Province_Number]],WikiTable[],4)</f>
        <v>Central Asia</v>
      </c>
      <c r="Q2128" s="3" t="str">
        <f>VLOOKUP(Table1[[#This Row],[Province_Number]],WikiTable[],12)</f>
        <v>Kashmir</v>
      </c>
      <c r="R2128" s="3" t="str">
        <f>VLOOKUP(Table1[[#This Row],[Province_Number]],WikiTable[],11)</f>
        <v>Wool</v>
      </c>
      <c r="S2128" s="3"/>
    </row>
    <row r="2129" spans="1:19" x14ac:dyDescent="0.25">
      <c r="A2129">
        <v>2128</v>
      </c>
      <c r="B2129" t="s">
        <v>3788</v>
      </c>
      <c r="O2129" s="3" t="str">
        <f>VLOOKUP(Table1[[#This Row],[Province_Number]],WikiTable[],3)</f>
        <v>Asia</v>
      </c>
      <c r="P2129" s="3" t="str">
        <f>VLOOKUP(Table1[[#This Row],[Province_Number]],WikiTable[],4)</f>
        <v>Tibet</v>
      </c>
      <c r="Q2129" s="3" t="str">
        <f>VLOOKUP(Table1[[#This Row],[Province_Number]],WikiTable[],12)</f>
        <v>Lhasa</v>
      </c>
      <c r="R2129" s="3" t="str">
        <f>VLOOKUP(Table1[[#This Row],[Province_Number]],WikiTable[],11)</f>
        <v>Wool</v>
      </c>
      <c r="S2129" s="3"/>
    </row>
    <row r="2130" spans="1:19" x14ac:dyDescent="0.25">
      <c r="A2130">
        <v>2129</v>
      </c>
      <c r="B2130" t="s">
        <v>3790</v>
      </c>
      <c r="O2130" s="3" t="str">
        <f>VLOOKUP(Table1[[#This Row],[Province_Number]],WikiTable[],3)</f>
        <v>Asia</v>
      </c>
      <c r="P2130" s="3" t="str">
        <f>VLOOKUP(Table1[[#This Row],[Province_Number]],WikiTable[],4)</f>
        <v>Tibet</v>
      </c>
      <c r="Q2130" s="3" t="str">
        <f>VLOOKUP(Table1[[#This Row],[Province_Number]],WikiTable[],12)</f>
        <v>Lhasa</v>
      </c>
      <c r="R2130" s="3" t="str">
        <f>VLOOKUP(Table1[[#This Row],[Province_Number]],WikiTable[],11)</f>
        <v>Wool</v>
      </c>
      <c r="S2130" s="3"/>
    </row>
    <row r="2131" spans="1:19" x14ac:dyDescent="0.25">
      <c r="A2131">
        <v>2130</v>
      </c>
      <c r="B2131" t="s">
        <v>3791</v>
      </c>
      <c r="O2131" s="3" t="str">
        <f>VLOOKUP(Table1[[#This Row],[Province_Number]],WikiTable[],3)</f>
        <v>Asia</v>
      </c>
      <c r="P2131" s="3" t="str">
        <f>VLOOKUP(Table1[[#This Row],[Province_Number]],WikiTable[],4)</f>
        <v>Tibet</v>
      </c>
      <c r="Q2131" s="3" t="str">
        <f>VLOOKUP(Table1[[#This Row],[Province_Number]],WikiTable[],12)</f>
        <v>Lhasa</v>
      </c>
      <c r="R2131" s="3" t="str">
        <f>VLOOKUP(Table1[[#This Row],[Province_Number]],WikiTable[],11)</f>
        <v>Grain</v>
      </c>
      <c r="S2131" s="3"/>
    </row>
    <row r="2132" spans="1:19" x14ac:dyDescent="0.25">
      <c r="A2132">
        <v>2131</v>
      </c>
      <c r="B2132" t="s">
        <v>3792</v>
      </c>
      <c r="O2132" s="3" t="str">
        <f>VLOOKUP(Table1[[#This Row],[Province_Number]],WikiTable[],3)</f>
        <v>Asia</v>
      </c>
      <c r="P2132" s="3" t="str">
        <f>VLOOKUP(Table1[[#This Row],[Province_Number]],WikiTable[],4)</f>
        <v>Tibet</v>
      </c>
      <c r="Q2132" s="3" t="str">
        <f>VLOOKUP(Table1[[#This Row],[Province_Number]],WikiTable[],12)</f>
        <v>Chengdu</v>
      </c>
      <c r="R2132" s="3" t="str">
        <f>VLOOKUP(Table1[[#This Row],[Province_Number]],WikiTable[],11)</f>
        <v>Spices</v>
      </c>
      <c r="S2132" s="3"/>
    </row>
    <row r="2133" spans="1:19" x14ac:dyDescent="0.25">
      <c r="A2133">
        <v>2132</v>
      </c>
      <c r="B2133" t="s">
        <v>3793</v>
      </c>
      <c r="O2133" s="3" t="str">
        <f>VLOOKUP(Table1[[#This Row],[Province_Number]],WikiTable[],3)</f>
        <v>Asia</v>
      </c>
      <c r="P2133" s="3" t="str">
        <f>VLOOKUP(Table1[[#This Row],[Province_Number]],WikiTable[],4)</f>
        <v>Tibet</v>
      </c>
      <c r="Q2133" s="3" t="str">
        <f>VLOOKUP(Table1[[#This Row],[Province_Number]],WikiTable[],12)</f>
        <v>Chengdu</v>
      </c>
      <c r="R2133" s="3" t="str">
        <f>VLOOKUP(Table1[[#This Row],[Province_Number]],WikiTable[],11)</f>
        <v>Wool</v>
      </c>
      <c r="S2133" s="3"/>
    </row>
    <row r="2134" spans="1:19" x14ac:dyDescent="0.25">
      <c r="A2134">
        <v>2133</v>
      </c>
      <c r="B2134" t="s">
        <v>3794</v>
      </c>
      <c r="O2134" s="3" t="str">
        <f>VLOOKUP(Table1[[#This Row],[Province_Number]],WikiTable[],3)</f>
        <v>Asia</v>
      </c>
      <c r="P2134" s="3" t="str">
        <f>VLOOKUP(Table1[[#This Row],[Province_Number]],WikiTable[],4)</f>
        <v>Tibet</v>
      </c>
      <c r="Q2134" s="3" t="str">
        <f>VLOOKUP(Table1[[#This Row],[Province_Number]],WikiTable[],12)</f>
        <v>Chengdu</v>
      </c>
      <c r="R2134" s="3" t="str">
        <f>VLOOKUP(Table1[[#This Row],[Province_Number]],WikiTable[],11)</f>
        <v>Wool</v>
      </c>
      <c r="S2134" s="3"/>
    </row>
    <row r="2135" spans="1:19" x14ac:dyDescent="0.25">
      <c r="A2135">
        <v>2134</v>
      </c>
      <c r="B2135" t="s">
        <v>3795</v>
      </c>
      <c r="O2135" s="3" t="str">
        <f>VLOOKUP(Table1[[#This Row],[Province_Number]],WikiTable[],3)</f>
        <v>Asia</v>
      </c>
      <c r="P2135" s="3" t="str">
        <f>VLOOKUP(Table1[[#This Row],[Province_Number]],WikiTable[],4)</f>
        <v>Tibet</v>
      </c>
      <c r="Q2135" s="3" t="str">
        <f>VLOOKUP(Table1[[#This Row],[Province_Number]],WikiTable[],12)</f>
        <v>Lhasa</v>
      </c>
      <c r="R2135" s="3" t="str">
        <f>VLOOKUP(Table1[[#This Row],[Province_Number]],WikiTable[],11)</f>
        <v>Wool</v>
      </c>
      <c r="S2135" s="3"/>
    </row>
    <row r="2136" spans="1:19" x14ac:dyDescent="0.25">
      <c r="A2136">
        <v>2135</v>
      </c>
      <c r="B2136" t="s">
        <v>3796</v>
      </c>
      <c r="O2136" s="3" t="str">
        <f>VLOOKUP(Table1[[#This Row],[Province_Number]],WikiTable[],3)</f>
        <v>Asia</v>
      </c>
      <c r="P2136" s="3" t="str">
        <f>VLOOKUP(Table1[[#This Row],[Province_Number]],WikiTable[],4)</f>
        <v>Tibet</v>
      </c>
      <c r="Q2136" s="3" t="str">
        <f>VLOOKUP(Table1[[#This Row],[Province_Number]],WikiTable[],12)</f>
        <v>Chengdu</v>
      </c>
      <c r="R2136" s="3" t="str">
        <f>VLOOKUP(Table1[[#This Row],[Province_Number]],WikiTable[],11)</f>
        <v>Grain</v>
      </c>
      <c r="S2136" s="3"/>
    </row>
    <row r="2137" spans="1:19" x14ac:dyDescent="0.25">
      <c r="A2137">
        <v>2136</v>
      </c>
      <c r="B2137" t="s">
        <v>3797</v>
      </c>
      <c r="O2137" s="3" t="str">
        <f>VLOOKUP(Table1[[#This Row],[Province_Number]],WikiTable[],3)</f>
        <v>Asia</v>
      </c>
      <c r="P2137" s="3" t="str">
        <f>VLOOKUP(Table1[[#This Row],[Province_Number]],WikiTable[],4)</f>
        <v>China Proper / North Zhili</v>
      </c>
      <c r="Q2137" s="3" t="str">
        <f>VLOOKUP(Table1[[#This Row],[Province_Number]],WikiTable[],12)</f>
        <v>Beijing</v>
      </c>
      <c r="R2137" s="3" t="str">
        <f>VLOOKUP(Table1[[#This Row],[Province_Number]],WikiTable[],11)</f>
        <v>Grain</v>
      </c>
      <c r="S2137" s="3"/>
    </row>
    <row r="2138" spans="1:19" x14ac:dyDescent="0.25">
      <c r="A2138">
        <v>2137</v>
      </c>
      <c r="B2138" t="s">
        <v>3798</v>
      </c>
      <c r="O2138" s="3" t="str">
        <f>VLOOKUP(Table1[[#This Row],[Province_Number]],WikiTable[],3)</f>
        <v>Asia</v>
      </c>
      <c r="P2138" s="3" t="str">
        <f>VLOOKUP(Table1[[#This Row],[Province_Number]],WikiTable[],4)</f>
        <v>China Proper / North Zhili</v>
      </c>
      <c r="Q2138" s="3" t="str">
        <f>VLOOKUP(Table1[[#This Row],[Province_Number]],WikiTable[],12)</f>
        <v>Beijing</v>
      </c>
      <c r="R2138" s="3" t="str">
        <f>VLOOKUP(Table1[[#This Row],[Province_Number]],WikiTable[],11)</f>
        <v>Grain</v>
      </c>
      <c r="S2138" s="3"/>
    </row>
    <row r="2139" spans="1:19" x14ac:dyDescent="0.25">
      <c r="A2139">
        <v>2138</v>
      </c>
      <c r="B2139" t="s">
        <v>3799</v>
      </c>
      <c r="O2139" s="3" t="str">
        <f>VLOOKUP(Table1[[#This Row],[Province_Number]],WikiTable[],3)</f>
        <v>Asia</v>
      </c>
      <c r="P2139" s="3" t="str">
        <f>VLOOKUP(Table1[[#This Row],[Province_Number]],WikiTable[],4)</f>
        <v>Shandong / China Proper / Chinese Coast / East Asian Trade Port</v>
      </c>
      <c r="Q2139" s="3" t="str">
        <f>VLOOKUP(Table1[[#This Row],[Province_Number]],WikiTable[],12)</f>
        <v>Beijing</v>
      </c>
      <c r="R2139" s="3" t="str">
        <f>VLOOKUP(Table1[[#This Row],[Province_Number]],WikiTable[],11)</f>
        <v>Grain</v>
      </c>
      <c r="S2139" s="3"/>
    </row>
    <row r="2140" spans="1:19" x14ac:dyDescent="0.25">
      <c r="A2140">
        <v>2139</v>
      </c>
      <c r="B2140" t="s">
        <v>3800</v>
      </c>
      <c r="O2140" s="3" t="str">
        <f>VLOOKUP(Table1[[#This Row],[Province_Number]],WikiTable[],3)</f>
        <v>Asia</v>
      </c>
      <c r="P2140" s="3" t="str">
        <f>VLOOKUP(Table1[[#This Row],[Province_Number]],WikiTable[],4)</f>
        <v>Shandong / China Proper / Chinese Coast / East Asian Trade Port</v>
      </c>
      <c r="Q2140" s="3" t="str">
        <f>VLOOKUP(Table1[[#This Row],[Province_Number]],WikiTable[],12)</f>
        <v>Beijing</v>
      </c>
      <c r="R2140" s="3" t="str">
        <f>VLOOKUP(Table1[[#This Row],[Province_Number]],WikiTable[],11)</f>
        <v>Fish</v>
      </c>
      <c r="S2140" s="3"/>
    </row>
    <row r="2141" spans="1:19" x14ac:dyDescent="0.25">
      <c r="A2141">
        <v>2140</v>
      </c>
      <c r="B2141" t="s">
        <v>3801</v>
      </c>
      <c r="O2141" s="3" t="str">
        <f>VLOOKUP(Table1[[#This Row],[Province_Number]],WikiTable[],3)</f>
        <v>Asia</v>
      </c>
      <c r="P2141" s="3" t="str">
        <f>VLOOKUP(Table1[[#This Row],[Province_Number]],WikiTable[],4)</f>
        <v>Shandong / China Proper</v>
      </c>
      <c r="Q2141" s="3" t="str">
        <f>VLOOKUP(Table1[[#This Row],[Province_Number]],WikiTable[],12)</f>
        <v>Beijing</v>
      </c>
      <c r="R2141" s="3" t="str">
        <f>VLOOKUP(Table1[[#This Row],[Province_Number]],WikiTable[],11)</f>
        <v>Grain</v>
      </c>
      <c r="S2141" s="3"/>
    </row>
    <row r="2142" spans="1:19" x14ac:dyDescent="0.25">
      <c r="A2142">
        <v>2141</v>
      </c>
      <c r="B2142" t="s">
        <v>3802</v>
      </c>
      <c r="O2142" s="3" t="str">
        <f>VLOOKUP(Table1[[#This Row],[Province_Number]],WikiTable[],3)</f>
        <v>Asia</v>
      </c>
      <c r="P2142" s="3" t="str">
        <f>VLOOKUP(Table1[[#This Row],[Province_Number]],WikiTable[],4)</f>
        <v>South Zhili / China Proper</v>
      </c>
      <c r="Q2142" s="3" t="str">
        <f>VLOOKUP(Table1[[#This Row],[Province_Number]],WikiTable[],12)</f>
        <v>Hangzhou</v>
      </c>
      <c r="R2142" s="3" t="str">
        <f>VLOOKUP(Table1[[#This Row],[Province_Number]],WikiTable[],11)</f>
        <v>Iron</v>
      </c>
      <c r="S2142" s="3"/>
    </row>
    <row r="2143" spans="1:19" x14ac:dyDescent="0.25">
      <c r="A2143">
        <v>2142</v>
      </c>
      <c r="B2143" t="s">
        <v>3803</v>
      </c>
      <c r="O2143" s="3" t="str">
        <f>VLOOKUP(Table1[[#This Row],[Province_Number]],WikiTable[],3)</f>
        <v>Asia</v>
      </c>
      <c r="P2143" s="3" t="str">
        <f>VLOOKUP(Table1[[#This Row],[Province_Number]],WikiTable[],4)</f>
        <v>South Zhili / China Proper / Chinese Coast / East Asian Trade Port</v>
      </c>
      <c r="Q2143" s="3" t="str">
        <f>VLOOKUP(Table1[[#This Row],[Province_Number]],WikiTable[],12)</f>
        <v>Hangzhou</v>
      </c>
      <c r="R2143" s="3" t="str">
        <f>VLOOKUP(Table1[[#This Row],[Province_Number]],WikiTable[],11)</f>
        <v>Fish</v>
      </c>
      <c r="S2143" s="3"/>
    </row>
    <row r="2144" spans="1:19" x14ac:dyDescent="0.25">
      <c r="A2144">
        <v>2143</v>
      </c>
      <c r="B2144" t="s">
        <v>3805</v>
      </c>
      <c r="O2144" s="3" t="str">
        <f>VLOOKUP(Table1[[#This Row],[Province_Number]],WikiTable[],3)</f>
        <v>Asia</v>
      </c>
      <c r="P2144" s="3" t="str">
        <f>VLOOKUP(Table1[[#This Row],[Province_Number]],WikiTable[],4)</f>
        <v>South Zhili / China Proper</v>
      </c>
      <c r="Q2144" s="3" t="str">
        <f>VLOOKUP(Table1[[#This Row],[Province_Number]],WikiTable[],12)</f>
        <v>Hangzhou</v>
      </c>
      <c r="R2144" s="3" t="str">
        <f>VLOOKUP(Table1[[#This Row],[Province_Number]],WikiTable[],11)</f>
        <v>Silk</v>
      </c>
      <c r="S2144" s="3"/>
    </row>
    <row r="2145" spans="1:19" x14ac:dyDescent="0.25">
      <c r="A2145">
        <v>2144</v>
      </c>
      <c r="B2145" t="s">
        <v>3806</v>
      </c>
      <c r="O2145" s="3" t="str">
        <f>VLOOKUP(Table1[[#This Row],[Province_Number]],WikiTable[],3)</f>
        <v>Asia</v>
      </c>
      <c r="P2145" s="3" t="str">
        <f>VLOOKUP(Table1[[#This Row],[Province_Number]],WikiTable[],4)</f>
        <v>South Zhili / China Proper</v>
      </c>
      <c r="Q2145" s="3" t="str">
        <f>VLOOKUP(Table1[[#This Row],[Province_Number]],WikiTable[],12)</f>
        <v>Hangzhou</v>
      </c>
      <c r="R2145" s="3" t="str">
        <f>VLOOKUP(Table1[[#This Row],[Province_Number]],WikiTable[],11)</f>
        <v>Grain</v>
      </c>
      <c r="S2145" s="3"/>
    </row>
    <row r="2146" spans="1:19" x14ac:dyDescent="0.25">
      <c r="A2146">
        <v>2145</v>
      </c>
      <c r="B2146" t="s">
        <v>3807</v>
      </c>
      <c r="O2146" s="3" t="str">
        <f>VLOOKUP(Table1[[#This Row],[Province_Number]],WikiTable[],3)</f>
        <v>Asia</v>
      </c>
      <c r="P2146" s="3" t="str">
        <f>VLOOKUP(Table1[[#This Row],[Province_Number]],WikiTable[],4)</f>
        <v>South Zhili / China Proper / Chinese Coast / East Asian Trade Port</v>
      </c>
      <c r="Q2146" s="3" t="str">
        <f>VLOOKUP(Table1[[#This Row],[Province_Number]],WikiTable[],12)</f>
        <v>Hangzhou</v>
      </c>
      <c r="R2146" s="3" t="str">
        <f>VLOOKUP(Table1[[#This Row],[Province_Number]],WikiTable[],11)</f>
        <v>Naval supplies</v>
      </c>
      <c r="S2146" s="3"/>
    </row>
    <row r="2147" spans="1:19" x14ac:dyDescent="0.25">
      <c r="A2147">
        <v>2146</v>
      </c>
      <c r="B2147" t="s">
        <v>3808</v>
      </c>
      <c r="O2147" s="3" t="str">
        <f>VLOOKUP(Table1[[#This Row],[Province_Number]],WikiTable[],3)</f>
        <v>Asia</v>
      </c>
      <c r="P2147" s="3" t="str">
        <f>VLOOKUP(Table1[[#This Row],[Province_Number]],WikiTable[],4)</f>
        <v>South Zhili / China Proper</v>
      </c>
      <c r="Q2147" s="3" t="str">
        <f>VLOOKUP(Table1[[#This Row],[Province_Number]],WikiTable[],12)</f>
        <v>Hangzhou</v>
      </c>
      <c r="R2147" s="3" t="str">
        <f>VLOOKUP(Table1[[#This Row],[Province_Number]],WikiTable[],11)</f>
        <v>Chinaware</v>
      </c>
      <c r="S2147" s="3"/>
    </row>
    <row r="2148" spans="1:19" x14ac:dyDescent="0.25">
      <c r="A2148">
        <v>2147</v>
      </c>
      <c r="B2148" t="s">
        <v>3809</v>
      </c>
      <c r="O2148" s="3" t="str">
        <f>VLOOKUP(Table1[[#This Row],[Province_Number]],WikiTable[],3)</f>
        <v>Asia</v>
      </c>
      <c r="P2148" s="3" t="str">
        <f>VLOOKUP(Table1[[#This Row],[Province_Number]],WikiTable[],4)</f>
        <v>South Zhili / China Proper</v>
      </c>
      <c r="Q2148" s="3" t="str">
        <f>VLOOKUP(Table1[[#This Row],[Province_Number]],WikiTable[],12)</f>
        <v>Hangzhou</v>
      </c>
      <c r="R2148" s="3" t="str">
        <f>VLOOKUP(Table1[[#This Row],[Province_Number]],WikiTable[],11)</f>
        <v>Tea</v>
      </c>
      <c r="S2148" s="3"/>
    </row>
    <row r="2149" spans="1:19" x14ac:dyDescent="0.25">
      <c r="A2149">
        <v>2148</v>
      </c>
      <c r="B2149" t="s">
        <v>3810</v>
      </c>
      <c r="O2149" s="3" t="str">
        <f>VLOOKUP(Table1[[#This Row],[Province_Number]],WikiTable[],3)</f>
        <v>Asia</v>
      </c>
      <c r="P2149" s="3" t="str">
        <f>VLOOKUP(Table1[[#This Row],[Province_Number]],WikiTable[],4)</f>
        <v>Zhejiang / China Proper / Chinese Coast / East Asian Trade Port</v>
      </c>
      <c r="Q2149" s="3" t="str">
        <f>VLOOKUP(Table1[[#This Row],[Province_Number]],WikiTable[],12)</f>
        <v>Hangzhou</v>
      </c>
      <c r="R2149" s="3" t="str">
        <f>VLOOKUP(Table1[[#This Row],[Province_Number]],WikiTable[],11)</f>
        <v>Tea</v>
      </c>
      <c r="S2149" s="3"/>
    </row>
    <row r="2150" spans="1:19" x14ac:dyDescent="0.25">
      <c r="A2150">
        <v>2149</v>
      </c>
      <c r="B2150" t="s">
        <v>3811</v>
      </c>
      <c r="O2150" s="3" t="str">
        <f>VLOOKUP(Table1[[#This Row],[Province_Number]],WikiTable[],3)</f>
        <v>Asia</v>
      </c>
      <c r="P2150" s="3" t="str">
        <f>VLOOKUP(Table1[[#This Row],[Province_Number]],WikiTable[],4)</f>
        <v>Zhejiang / China Proper / Chinese Coast / East Asian Trade Port</v>
      </c>
      <c r="Q2150" s="3" t="str">
        <f>VLOOKUP(Table1[[#This Row],[Province_Number]],WikiTable[],12)</f>
        <v>Hangzhou</v>
      </c>
      <c r="R2150" s="3" t="str">
        <f>VLOOKUP(Table1[[#This Row],[Province_Number]],WikiTable[],11)</f>
        <v>Naval supplies</v>
      </c>
      <c r="S2150" s="3"/>
    </row>
    <row r="2151" spans="1:19" x14ac:dyDescent="0.25">
      <c r="A2151">
        <v>2150</v>
      </c>
      <c r="B2151" t="s">
        <v>3812</v>
      </c>
      <c r="O2151" s="3" t="str">
        <f>VLOOKUP(Table1[[#This Row],[Province_Number]],WikiTable[],3)</f>
        <v>Asia</v>
      </c>
      <c r="P2151" s="3" t="str">
        <f>VLOOKUP(Table1[[#This Row],[Province_Number]],WikiTable[],4)</f>
        <v>Zhejiang / China Proper</v>
      </c>
      <c r="Q2151" s="3" t="str">
        <f>VLOOKUP(Table1[[#This Row],[Province_Number]],WikiTable[],12)</f>
        <v>Hangzhou</v>
      </c>
      <c r="R2151" s="3" t="str">
        <f>VLOOKUP(Table1[[#This Row],[Province_Number]],WikiTable[],11)</f>
        <v>Grain</v>
      </c>
      <c r="S2151" s="3"/>
    </row>
    <row r="2152" spans="1:19" x14ac:dyDescent="0.25">
      <c r="A2152">
        <v>2151</v>
      </c>
      <c r="B2152" t="s">
        <v>3814</v>
      </c>
      <c r="O2152" s="3" t="str">
        <f>VLOOKUP(Table1[[#This Row],[Province_Number]],WikiTable[],3)</f>
        <v>Asia</v>
      </c>
      <c r="P2152" s="3" t="str">
        <f>VLOOKUP(Table1[[#This Row],[Province_Number]],WikiTable[],4)</f>
        <v>Jiangxi / China Proper</v>
      </c>
      <c r="Q2152" s="3" t="str">
        <f>VLOOKUP(Table1[[#This Row],[Province_Number]],WikiTable[],12)</f>
        <v>Hangzhou</v>
      </c>
      <c r="R2152" s="3" t="str">
        <f>VLOOKUP(Table1[[#This Row],[Province_Number]],WikiTable[],11)</f>
        <v>Chinaware</v>
      </c>
      <c r="S2152" s="3"/>
    </row>
    <row r="2153" spans="1:19" x14ac:dyDescent="0.25">
      <c r="A2153">
        <v>2152</v>
      </c>
      <c r="B2153" t="s">
        <v>3815</v>
      </c>
      <c r="O2153" s="3" t="str">
        <f>VLOOKUP(Table1[[#This Row],[Province_Number]],WikiTable[],3)</f>
        <v>Asia</v>
      </c>
      <c r="P2153" s="3" t="str">
        <f>VLOOKUP(Table1[[#This Row],[Province_Number]],WikiTable[],4)</f>
        <v>China Proper / Fujian</v>
      </c>
      <c r="Q2153" s="3" t="str">
        <f>VLOOKUP(Table1[[#This Row],[Province_Number]],WikiTable[],12)</f>
        <v>Hangzhou</v>
      </c>
      <c r="R2153" s="3" t="str">
        <f>VLOOKUP(Table1[[#This Row],[Province_Number]],WikiTable[],11)</f>
        <v>Tea</v>
      </c>
      <c r="S2153" s="3"/>
    </row>
    <row r="2154" spans="1:19" x14ac:dyDescent="0.25">
      <c r="A2154">
        <v>2153</v>
      </c>
      <c r="B2154" t="s">
        <v>3817</v>
      </c>
      <c r="O2154" s="3" t="str">
        <f>VLOOKUP(Table1[[#This Row],[Province_Number]],WikiTable[],3)</f>
        <v>Asia</v>
      </c>
      <c r="P2154" s="3" t="str">
        <f>VLOOKUP(Table1[[#This Row],[Province_Number]],WikiTable[],4)</f>
        <v>China Proper / Fujian</v>
      </c>
      <c r="Q2154" s="3" t="str">
        <f>VLOOKUP(Table1[[#This Row],[Province_Number]],WikiTable[],12)</f>
        <v>Hangzhou</v>
      </c>
      <c r="R2154" s="3" t="str">
        <f>VLOOKUP(Table1[[#This Row],[Province_Number]],WikiTable[],11)</f>
        <v>Chinaware</v>
      </c>
      <c r="S2154" s="3"/>
    </row>
    <row r="2155" spans="1:19" x14ac:dyDescent="0.25">
      <c r="A2155">
        <v>2154</v>
      </c>
      <c r="B2155" t="s">
        <v>3818</v>
      </c>
      <c r="O2155" s="3" t="str">
        <f>VLOOKUP(Table1[[#This Row],[Province_Number]],WikiTable[],3)</f>
        <v>Asia</v>
      </c>
      <c r="P2155" s="3" t="str">
        <f>VLOOKUP(Table1[[#This Row],[Province_Number]],WikiTable[],4)</f>
        <v>Taiwan / China Proper / Chinese Coast / East Asian Trade Port</v>
      </c>
      <c r="Q2155" s="3" t="str">
        <f>VLOOKUP(Table1[[#This Row],[Province_Number]],WikiTable[],12)</f>
        <v>Canton</v>
      </c>
      <c r="R2155" s="3" t="str">
        <f>VLOOKUP(Table1[[#This Row],[Province_Number]],WikiTable[],11)</f>
        <v>Unknown</v>
      </c>
      <c r="S2155" s="3"/>
    </row>
    <row r="2156" spans="1:19" x14ac:dyDescent="0.25">
      <c r="A2156">
        <v>2155</v>
      </c>
      <c r="B2156" t="s">
        <v>3819</v>
      </c>
      <c r="O2156" s="3" t="str">
        <f>VLOOKUP(Table1[[#This Row],[Province_Number]],WikiTable[],3)</f>
        <v>Asia</v>
      </c>
      <c r="P2156" s="3" t="str">
        <f>VLOOKUP(Table1[[#This Row],[Province_Number]],WikiTable[],4)</f>
        <v>Taiwan / China Proper / Chinese Coast / East Asian Trade Port</v>
      </c>
      <c r="Q2156" s="3" t="str">
        <f>VLOOKUP(Table1[[#This Row],[Province_Number]],WikiTable[],12)</f>
        <v>Canton</v>
      </c>
      <c r="R2156" s="3" t="str">
        <f>VLOOKUP(Table1[[#This Row],[Province_Number]],WikiTable[],11)</f>
        <v>Unknown</v>
      </c>
      <c r="S2156" s="3"/>
    </row>
    <row r="2157" spans="1:19" x14ac:dyDescent="0.25">
      <c r="A2157">
        <v>2156</v>
      </c>
      <c r="B2157" t="s">
        <v>3820</v>
      </c>
      <c r="O2157" s="3" t="str">
        <f>VLOOKUP(Table1[[#This Row],[Province_Number]],WikiTable[],3)</f>
        <v>Asia</v>
      </c>
      <c r="P2157" s="3" t="str">
        <f>VLOOKUP(Table1[[#This Row],[Province_Number]],WikiTable[],4)</f>
        <v>China Proper / Chinese Coast / Guangdong / East Asian Trade Port</v>
      </c>
      <c r="Q2157" s="3" t="str">
        <f>VLOOKUP(Table1[[#This Row],[Province_Number]],WikiTable[],12)</f>
        <v>Canton</v>
      </c>
      <c r="R2157" s="3" t="str">
        <f>VLOOKUP(Table1[[#This Row],[Province_Number]],WikiTable[],11)</f>
        <v>Chinaware</v>
      </c>
      <c r="S2157" s="3"/>
    </row>
    <row r="2158" spans="1:19" x14ac:dyDescent="0.25">
      <c r="A2158">
        <v>2157</v>
      </c>
      <c r="B2158" t="s">
        <v>3821</v>
      </c>
      <c r="O2158" s="3" t="str">
        <f>VLOOKUP(Table1[[#This Row],[Province_Number]],WikiTable[],3)</f>
        <v>Asia</v>
      </c>
      <c r="P2158" s="3" t="str">
        <f>VLOOKUP(Table1[[#This Row],[Province_Number]],WikiTable[],4)</f>
        <v>China Proper / Chinese Coast / Guangdong / East Asian Trade Port</v>
      </c>
      <c r="Q2158" s="3" t="str">
        <f>VLOOKUP(Table1[[#This Row],[Province_Number]],WikiTable[],12)</f>
        <v>Canton</v>
      </c>
      <c r="R2158" s="3" t="str">
        <f>VLOOKUP(Table1[[#This Row],[Province_Number]],WikiTable[],11)</f>
        <v>Grain</v>
      </c>
      <c r="S2158" s="3"/>
    </row>
    <row r="2159" spans="1:19" x14ac:dyDescent="0.25">
      <c r="A2159">
        <v>2158</v>
      </c>
      <c r="B2159" t="s">
        <v>3822</v>
      </c>
      <c r="O2159" s="3" t="str">
        <f>VLOOKUP(Table1[[#This Row],[Province_Number]],WikiTable[],3)</f>
        <v>Asia</v>
      </c>
      <c r="P2159" s="3" t="str">
        <f>VLOOKUP(Table1[[#This Row],[Province_Number]],WikiTable[],4)</f>
        <v>China Proper / Guangdong</v>
      </c>
      <c r="Q2159" s="3" t="str">
        <f>VLOOKUP(Table1[[#This Row],[Province_Number]],WikiTable[],12)</f>
        <v>Canton</v>
      </c>
      <c r="R2159" s="3" t="str">
        <f>VLOOKUP(Table1[[#This Row],[Province_Number]],WikiTable[],11)</f>
        <v>Iron</v>
      </c>
      <c r="S2159" s="3"/>
    </row>
    <row r="2160" spans="1:19" x14ac:dyDescent="0.25">
      <c r="A2160">
        <v>2159</v>
      </c>
      <c r="B2160" t="s">
        <v>3824</v>
      </c>
      <c r="O2160" s="3" t="str">
        <f>VLOOKUP(Table1[[#This Row],[Province_Number]],WikiTable[],3)</f>
        <v>Asia</v>
      </c>
      <c r="P2160" s="3" t="str">
        <f>VLOOKUP(Table1[[#This Row],[Province_Number]],WikiTable[],4)</f>
        <v>China Proper / Chinese Coast / Guangdong / East Asian Trade Port</v>
      </c>
      <c r="Q2160" s="3" t="str">
        <f>VLOOKUP(Table1[[#This Row],[Province_Number]],WikiTable[],12)</f>
        <v>Canton</v>
      </c>
      <c r="R2160" s="3" t="str">
        <f>VLOOKUP(Table1[[#This Row],[Province_Number]],WikiTable[],11)</f>
        <v>Sugar</v>
      </c>
      <c r="S2160" s="3"/>
    </row>
    <row r="2161" spans="1:19" x14ac:dyDescent="0.25">
      <c r="A2161">
        <v>2160</v>
      </c>
      <c r="B2161" t="s">
        <v>3825</v>
      </c>
      <c r="O2161" s="3" t="str">
        <f>VLOOKUP(Table1[[#This Row],[Province_Number]],WikiTable[],3)</f>
        <v>Asia</v>
      </c>
      <c r="P2161" s="3" t="str">
        <f>VLOOKUP(Table1[[#This Row],[Province_Number]],WikiTable[],4)</f>
        <v>China Proper / Chinese Coast / Guangdong / East Asian Trade Port</v>
      </c>
      <c r="Q2161" s="3" t="str">
        <f>VLOOKUP(Table1[[#This Row],[Province_Number]],WikiTable[],12)</f>
        <v>Canton</v>
      </c>
      <c r="R2161" s="3" t="str">
        <f>VLOOKUP(Table1[[#This Row],[Province_Number]],WikiTable[],11)</f>
        <v>Tropical Wood</v>
      </c>
      <c r="S2161" s="3"/>
    </row>
    <row r="2162" spans="1:19" x14ac:dyDescent="0.25">
      <c r="A2162">
        <v>2161</v>
      </c>
      <c r="B2162" t="s">
        <v>3826</v>
      </c>
      <c r="O2162" s="3" t="str">
        <f>VLOOKUP(Table1[[#This Row],[Province_Number]],WikiTable[],3)</f>
        <v>Asia</v>
      </c>
      <c r="P2162" s="3" t="str">
        <f>VLOOKUP(Table1[[#This Row],[Province_Number]],WikiTable[],4)</f>
        <v>China Proper / Chinese Coast / Guangdong / East Asian Trade Port</v>
      </c>
      <c r="Q2162" s="3" t="str">
        <f>VLOOKUP(Table1[[#This Row],[Province_Number]],WikiTable[],12)</f>
        <v>Canton</v>
      </c>
      <c r="R2162" s="3" t="str">
        <f>VLOOKUP(Table1[[#This Row],[Province_Number]],WikiTable[],11)</f>
        <v>Fish</v>
      </c>
      <c r="S2162" s="3"/>
    </row>
    <row r="2163" spans="1:19" x14ac:dyDescent="0.25">
      <c r="A2163">
        <v>2162</v>
      </c>
      <c r="B2163" t="s">
        <v>3827</v>
      </c>
      <c r="O2163" s="3" t="str">
        <f>VLOOKUP(Table1[[#This Row],[Province_Number]],WikiTable[],3)</f>
        <v>Asia</v>
      </c>
      <c r="P2163" s="3" t="str">
        <f>VLOOKUP(Table1[[#This Row],[Province_Number]],WikiTable[],4)</f>
        <v>China Proper / Guangxi</v>
      </c>
      <c r="Q2163" s="3" t="str">
        <f>VLOOKUP(Table1[[#This Row],[Province_Number]],WikiTable[],12)</f>
        <v>Canton</v>
      </c>
      <c r="R2163" s="3" t="str">
        <f>VLOOKUP(Table1[[#This Row],[Province_Number]],WikiTable[],11)</f>
        <v>Copper</v>
      </c>
      <c r="S2163" s="3"/>
    </row>
    <row r="2164" spans="1:19" x14ac:dyDescent="0.25">
      <c r="A2164">
        <v>2163</v>
      </c>
      <c r="B2164" t="s">
        <v>3828</v>
      </c>
      <c r="O2164" s="3" t="str">
        <f>VLOOKUP(Table1[[#This Row],[Province_Number]],WikiTable[],3)</f>
        <v>Asia</v>
      </c>
      <c r="P2164" s="3" t="str">
        <f>VLOOKUP(Table1[[#This Row],[Province_Number]],WikiTable[],4)</f>
        <v>China Proper / Guangxi</v>
      </c>
      <c r="Q2164" s="3" t="str">
        <f>VLOOKUP(Table1[[#This Row],[Province_Number]],WikiTable[],12)</f>
        <v>Canton</v>
      </c>
      <c r="R2164" s="3" t="str">
        <f>VLOOKUP(Table1[[#This Row],[Province_Number]],WikiTable[],11)</f>
        <v>Salt</v>
      </c>
      <c r="S2164" s="3"/>
    </row>
    <row r="2165" spans="1:19" x14ac:dyDescent="0.25">
      <c r="A2165">
        <v>2164</v>
      </c>
      <c r="B2165" t="s">
        <v>3829</v>
      </c>
      <c r="O2165" s="3" t="str">
        <f>VLOOKUP(Table1[[#This Row],[Province_Number]],WikiTable[],3)</f>
        <v>Asia</v>
      </c>
      <c r="P2165" s="3" t="str">
        <f>VLOOKUP(Table1[[#This Row],[Province_Number]],WikiTable[],4)</f>
        <v>China Proper / Guangxi</v>
      </c>
      <c r="Q2165" s="3" t="str">
        <f>VLOOKUP(Table1[[#This Row],[Province_Number]],WikiTable[],12)</f>
        <v>Canton</v>
      </c>
      <c r="R2165" s="3" t="str">
        <f>VLOOKUP(Table1[[#This Row],[Province_Number]],WikiTable[],11)</f>
        <v>Grain</v>
      </c>
      <c r="S2165" s="3"/>
    </row>
    <row r="2166" spans="1:19" x14ac:dyDescent="0.25">
      <c r="A2166">
        <v>2165</v>
      </c>
      <c r="B2166" t="s">
        <v>3830</v>
      </c>
      <c r="O2166" s="3" t="str">
        <f>VLOOKUP(Table1[[#This Row],[Province_Number]],WikiTable[],3)</f>
        <v>Asia</v>
      </c>
      <c r="P2166" s="3" t="str">
        <f>VLOOKUP(Table1[[#This Row],[Province_Number]],WikiTable[],4)</f>
        <v>Yunnan / China Proper</v>
      </c>
      <c r="Q2166" s="3" t="str">
        <f>VLOOKUP(Table1[[#This Row],[Province_Number]],WikiTable[],12)</f>
        <v>Chengdu</v>
      </c>
      <c r="R2166" s="3" t="str">
        <f>VLOOKUP(Table1[[#This Row],[Province_Number]],WikiTable[],11)</f>
        <v>Tea</v>
      </c>
      <c r="S2166" s="3"/>
    </row>
    <row r="2167" spans="1:19" x14ac:dyDescent="0.25">
      <c r="A2167">
        <v>2166</v>
      </c>
      <c r="B2167" t="s">
        <v>3831</v>
      </c>
      <c r="O2167" s="3" t="str">
        <f>VLOOKUP(Table1[[#This Row],[Province_Number]],WikiTable[],3)</f>
        <v>Asia</v>
      </c>
      <c r="P2167" s="3" t="str">
        <f>VLOOKUP(Table1[[#This Row],[Province_Number]],WikiTable[],4)</f>
        <v>Yunnan / China Proper</v>
      </c>
      <c r="Q2167" s="3" t="str">
        <f>VLOOKUP(Table1[[#This Row],[Province_Number]],WikiTable[],12)</f>
        <v>Chengdu</v>
      </c>
      <c r="R2167" s="3" t="str">
        <f>VLOOKUP(Table1[[#This Row],[Province_Number]],WikiTable[],11)</f>
        <v>Tropical Wood</v>
      </c>
      <c r="S2167" s="3"/>
    </row>
    <row r="2168" spans="1:19" x14ac:dyDescent="0.25">
      <c r="A2168">
        <v>2167</v>
      </c>
      <c r="B2168" t="s">
        <v>3832</v>
      </c>
      <c r="O2168" s="3" t="str">
        <f>VLOOKUP(Table1[[#This Row],[Province_Number]],WikiTable[],3)</f>
        <v>Asia</v>
      </c>
      <c r="P2168" s="3" t="str">
        <f>VLOOKUP(Table1[[#This Row],[Province_Number]],WikiTable[],4)</f>
        <v>Yunnan / China Proper</v>
      </c>
      <c r="Q2168" s="3" t="str">
        <f>VLOOKUP(Table1[[#This Row],[Province_Number]],WikiTable[],12)</f>
        <v>Chengdu</v>
      </c>
      <c r="R2168" s="3" t="str">
        <f>VLOOKUP(Table1[[#This Row],[Province_Number]],WikiTable[],11)</f>
        <v>Tea</v>
      </c>
      <c r="S2168" s="3"/>
    </row>
    <row r="2169" spans="1:19" x14ac:dyDescent="0.25">
      <c r="A2169">
        <v>2168</v>
      </c>
      <c r="B2169" t="s">
        <v>3833</v>
      </c>
      <c r="O2169" s="3" t="str">
        <f>VLOOKUP(Table1[[#This Row],[Province_Number]],WikiTable[],3)</f>
        <v>Asia</v>
      </c>
      <c r="P2169" s="3" t="str">
        <f>VLOOKUP(Table1[[#This Row],[Province_Number]],WikiTable[],4)</f>
        <v>China Proper / Sichuan</v>
      </c>
      <c r="Q2169" s="3" t="str">
        <f>VLOOKUP(Table1[[#This Row],[Province_Number]],WikiTable[],12)</f>
        <v>Chengdu</v>
      </c>
      <c r="R2169" s="3" t="str">
        <f>VLOOKUP(Table1[[#This Row],[Province_Number]],WikiTable[],11)</f>
        <v>Grain</v>
      </c>
      <c r="S2169" s="3"/>
    </row>
    <row r="2170" spans="1:19" x14ac:dyDescent="0.25">
      <c r="A2170">
        <v>2169</v>
      </c>
      <c r="B2170" t="s">
        <v>3834</v>
      </c>
      <c r="O2170" s="3" t="str">
        <f>VLOOKUP(Table1[[#This Row],[Province_Number]],WikiTable[],3)</f>
        <v>Asia</v>
      </c>
      <c r="P2170" s="3" t="str">
        <f>VLOOKUP(Table1[[#This Row],[Province_Number]],WikiTable[],4)</f>
        <v>China Proper / Sichuan</v>
      </c>
      <c r="Q2170" s="3" t="str">
        <f>VLOOKUP(Table1[[#This Row],[Province_Number]],WikiTable[],12)</f>
        <v>Chengdu</v>
      </c>
      <c r="R2170" s="3" t="str">
        <f>VLOOKUP(Table1[[#This Row],[Province_Number]],WikiTable[],11)</f>
        <v>Grain</v>
      </c>
      <c r="S2170" s="3"/>
    </row>
    <row r="2171" spans="1:19" x14ac:dyDescent="0.25">
      <c r="A2171">
        <v>2170</v>
      </c>
      <c r="B2171" t="s">
        <v>3835</v>
      </c>
      <c r="O2171" s="3" t="str">
        <f>VLOOKUP(Table1[[#This Row],[Province_Number]],WikiTable[],3)</f>
        <v>Asia</v>
      </c>
      <c r="P2171" s="3" t="str">
        <f>VLOOKUP(Table1[[#This Row],[Province_Number]],WikiTable[],4)</f>
        <v>China Proper / Sichuan</v>
      </c>
      <c r="Q2171" s="3" t="str">
        <f>VLOOKUP(Table1[[#This Row],[Province_Number]],WikiTable[],12)</f>
        <v>Chengdu</v>
      </c>
      <c r="R2171" s="3" t="str">
        <f>VLOOKUP(Table1[[#This Row],[Province_Number]],WikiTable[],11)</f>
        <v>Wool</v>
      </c>
      <c r="S2171" s="3"/>
    </row>
    <row r="2172" spans="1:19" x14ac:dyDescent="0.25">
      <c r="A2172">
        <v>2171</v>
      </c>
      <c r="B2172" t="s">
        <v>3836</v>
      </c>
      <c r="O2172" s="3" t="str">
        <f>VLOOKUP(Table1[[#This Row],[Province_Number]],WikiTable[],3)</f>
        <v>Asia</v>
      </c>
      <c r="P2172" s="3" t="str">
        <f>VLOOKUP(Table1[[#This Row],[Province_Number]],WikiTable[],4)</f>
        <v>Huguang / China Proper</v>
      </c>
      <c r="Q2172" s="3" t="str">
        <f>VLOOKUP(Table1[[#This Row],[Province_Number]],WikiTable[],12)</f>
        <v>Xi'an</v>
      </c>
      <c r="R2172" s="3" t="str">
        <f>VLOOKUP(Table1[[#This Row],[Province_Number]],WikiTable[],11)</f>
        <v>Grain</v>
      </c>
      <c r="S2172" s="3"/>
    </row>
    <row r="2173" spans="1:19" x14ac:dyDescent="0.25">
      <c r="A2173">
        <v>2172</v>
      </c>
      <c r="B2173" t="s">
        <v>3837</v>
      </c>
      <c r="O2173" s="3" t="str">
        <f>VLOOKUP(Table1[[#This Row],[Province_Number]],WikiTable[],3)</f>
        <v>Asia</v>
      </c>
      <c r="P2173" s="3" t="str">
        <f>VLOOKUP(Table1[[#This Row],[Province_Number]],WikiTable[],4)</f>
        <v>Huguang / China Proper</v>
      </c>
      <c r="Q2173" s="3" t="str">
        <f>VLOOKUP(Table1[[#This Row],[Province_Number]],WikiTable[],12)</f>
        <v>Xi'an</v>
      </c>
      <c r="R2173" s="3" t="str">
        <f>VLOOKUP(Table1[[#This Row],[Province_Number]],WikiTable[],11)</f>
        <v>Grain</v>
      </c>
      <c r="S2173" s="3"/>
    </row>
    <row r="2174" spans="1:19" x14ac:dyDescent="0.25">
      <c r="A2174">
        <v>2173</v>
      </c>
      <c r="B2174" t="s">
        <v>3838</v>
      </c>
      <c r="O2174" s="3" t="str">
        <f>VLOOKUP(Table1[[#This Row],[Province_Number]],WikiTable[],3)</f>
        <v>Asia</v>
      </c>
      <c r="P2174" s="3" t="str">
        <f>VLOOKUP(Table1[[#This Row],[Province_Number]],WikiTable[],4)</f>
        <v>Huguang / China Proper</v>
      </c>
      <c r="Q2174" s="3" t="str">
        <f>VLOOKUP(Table1[[#This Row],[Province_Number]],WikiTable[],12)</f>
        <v>Canton</v>
      </c>
      <c r="R2174" s="3" t="str">
        <f>VLOOKUP(Table1[[#This Row],[Province_Number]],WikiTable[],11)</f>
        <v>Tea</v>
      </c>
      <c r="S2174" s="3"/>
    </row>
    <row r="2175" spans="1:19" x14ac:dyDescent="0.25">
      <c r="A2175">
        <v>2174</v>
      </c>
      <c r="B2175" t="s">
        <v>3839</v>
      </c>
      <c r="O2175" s="3" t="str">
        <f>VLOOKUP(Table1[[#This Row],[Province_Number]],WikiTable[],3)</f>
        <v>Asia</v>
      </c>
      <c r="P2175" s="3" t="str">
        <f>VLOOKUP(Table1[[#This Row],[Province_Number]],WikiTable[],4)</f>
        <v>Huguang / China Proper</v>
      </c>
      <c r="Q2175" s="3" t="str">
        <f>VLOOKUP(Table1[[#This Row],[Province_Number]],WikiTable[],12)</f>
        <v>Canton</v>
      </c>
      <c r="R2175" s="3" t="str">
        <f>VLOOKUP(Table1[[#This Row],[Province_Number]],WikiTable[],11)</f>
        <v>Gold</v>
      </c>
      <c r="S2175" s="3"/>
    </row>
    <row r="2176" spans="1:19" x14ac:dyDescent="0.25">
      <c r="A2176">
        <v>2175</v>
      </c>
      <c r="B2176" t="s">
        <v>3840</v>
      </c>
      <c r="O2176" s="3" t="str">
        <f>VLOOKUP(Table1[[#This Row],[Province_Number]],WikiTable[],3)</f>
        <v>Asia</v>
      </c>
      <c r="P2176" s="3" t="str">
        <f>VLOOKUP(Table1[[#This Row],[Province_Number]],WikiTable[],4)</f>
        <v>China Proper / Henan</v>
      </c>
      <c r="Q2176" s="3" t="str">
        <f>VLOOKUP(Table1[[#This Row],[Province_Number]],WikiTable[],12)</f>
        <v>Hangzhou</v>
      </c>
      <c r="R2176" s="3" t="str">
        <f>VLOOKUP(Table1[[#This Row],[Province_Number]],WikiTable[],11)</f>
        <v>Cloth</v>
      </c>
      <c r="S2176" s="3"/>
    </row>
    <row r="2177" spans="1:19" x14ac:dyDescent="0.25">
      <c r="A2177">
        <v>2176</v>
      </c>
      <c r="B2177" t="s">
        <v>3841</v>
      </c>
      <c r="O2177" s="3" t="str">
        <f>VLOOKUP(Table1[[#This Row],[Province_Number]],WikiTable[],3)</f>
        <v>Asia</v>
      </c>
      <c r="P2177" s="3" t="str">
        <f>VLOOKUP(Table1[[#This Row],[Province_Number]],WikiTable[],4)</f>
        <v>China Proper / Henan</v>
      </c>
      <c r="Q2177" s="3" t="str">
        <f>VLOOKUP(Table1[[#This Row],[Province_Number]],WikiTable[],12)</f>
        <v>Hangzhou</v>
      </c>
      <c r="R2177" s="3" t="str">
        <f>VLOOKUP(Table1[[#This Row],[Province_Number]],WikiTable[],11)</f>
        <v>Cloth</v>
      </c>
      <c r="S2177" s="3"/>
    </row>
    <row r="2178" spans="1:19" x14ac:dyDescent="0.25">
      <c r="A2178">
        <v>2177</v>
      </c>
      <c r="B2178" t="s">
        <v>3842</v>
      </c>
      <c r="O2178" s="3" t="str">
        <f>VLOOKUP(Table1[[#This Row],[Province_Number]],WikiTable[],3)</f>
        <v>Asia</v>
      </c>
      <c r="P2178" s="3" t="str">
        <f>VLOOKUP(Table1[[#This Row],[Province_Number]],WikiTable[],4)</f>
        <v>Shanxi / China Proper</v>
      </c>
      <c r="Q2178" s="3" t="str">
        <f>VLOOKUP(Table1[[#This Row],[Province_Number]],WikiTable[],12)</f>
        <v>Xi'an</v>
      </c>
      <c r="R2178" s="3" t="str">
        <f>VLOOKUP(Table1[[#This Row],[Province_Number]],WikiTable[],11)</f>
        <v>Grain</v>
      </c>
      <c r="S2178" s="3"/>
    </row>
    <row r="2179" spans="1:19" x14ac:dyDescent="0.25">
      <c r="A2179">
        <v>2178</v>
      </c>
      <c r="B2179" t="s">
        <v>3843</v>
      </c>
      <c r="O2179" s="3" t="str">
        <f>VLOOKUP(Table1[[#This Row],[Province_Number]],WikiTable[],3)</f>
        <v>Asia</v>
      </c>
      <c r="P2179" s="3" t="str">
        <f>VLOOKUP(Table1[[#This Row],[Province_Number]],WikiTable[],4)</f>
        <v>Shanxi / China Proper</v>
      </c>
      <c r="Q2179" s="3" t="str">
        <f>VLOOKUP(Table1[[#This Row],[Province_Number]],WikiTable[],12)</f>
        <v>Xi'an</v>
      </c>
      <c r="R2179" s="3" t="str">
        <f>VLOOKUP(Table1[[#This Row],[Province_Number]],WikiTable[],11)</f>
        <v>Iron</v>
      </c>
      <c r="S2179" s="3"/>
    </row>
    <row r="2180" spans="1:19" x14ac:dyDescent="0.25">
      <c r="A2180">
        <v>2179</v>
      </c>
      <c r="B2180" t="s">
        <v>3844</v>
      </c>
      <c r="O2180" s="3" t="str">
        <f>VLOOKUP(Table1[[#This Row],[Province_Number]],WikiTable[],3)</f>
        <v>Asia</v>
      </c>
      <c r="P2180" s="3" t="str">
        <f>VLOOKUP(Table1[[#This Row],[Province_Number]],WikiTable[],4)</f>
        <v>Shaanxi / China Proper</v>
      </c>
      <c r="Q2180" s="3" t="str">
        <f>VLOOKUP(Table1[[#This Row],[Province_Number]],WikiTable[],12)</f>
        <v>Xi'an</v>
      </c>
      <c r="R2180" s="3" t="str">
        <f>VLOOKUP(Table1[[#This Row],[Province_Number]],WikiTable[],11)</f>
        <v>Grain</v>
      </c>
      <c r="S2180" s="3"/>
    </row>
    <row r="2181" spans="1:19" x14ac:dyDescent="0.25">
      <c r="A2181">
        <v>2180</v>
      </c>
      <c r="B2181" t="s">
        <v>3845</v>
      </c>
      <c r="O2181" s="3" t="str">
        <f>VLOOKUP(Table1[[#This Row],[Province_Number]],WikiTable[],3)</f>
        <v>Asia</v>
      </c>
      <c r="P2181" s="3" t="str">
        <f>VLOOKUP(Table1[[#This Row],[Province_Number]],WikiTable[],4)</f>
        <v>Shaanxi / China Proper</v>
      </c>
      <c r="Q2181" s="3" t="str">
        <f>VLOOKUP(Table1[[#This Row],[Province_Number]],WikiTable[],12)</f>
        <v>Xi'an</v>
      </c>
      <c r="R2181" s="3" t="str">
        <f>VLOOKUP(Table1[[#This Row],[Province_Number]],WikiTable[],11)</f>
        <v>Grain</v>
      </c>
      <c r="S2181" s="3"/>
    </row>
    <row r="2182" spans="1:19" x14ac:dyDescent="0.25">
      <c r="A2182">
        <v>2181</v>
      </c>
      <c r="B2182" t="s">
        <v>3846</v>
      </c>
      <c r="O2182" s="3" t="str">
        <f>VLOOKUP(Table1[[#This Row],[Province_Number]],WikiTable[],3)</f>
        <v>Asia</v>
      </c>
      <c r="P2182" s="3" t="str">
        <f>VLOOKUP(Table1[[#This Row],[Province_Number]],WikiTable[],4)</f>
        <v>Shaanxi / China Proper</v>
      </c>
      <c r="Q2182" s="3" t="str">
        <f>VLOOKUP(Table1[[#This Row],[Province_Number]],WikiTable[],12)</f>
        <v>Xi'an</v>
      </c>
      <c r="R2182" s="3" t="str">
        <f>VLOOKUP(Table1[[#This Row],[Province_Number]],WikiTable[],11)</f>
        <v>Grain</v>
      </c>
      <c r="S2182" s="3"/>
    </row>
    <row r="2183" spans="1:19" x14ac:dyDescent="0.25">
      <c r="A2183">
        <v>2182</v>
      </c>
      <c r="B2183" t="s">
        <v>3847</v>
      </c>
      <c r="O2183" s="3" t="str">
        <f>VLOOKUP(Table1[[#This Row],[Province_Number]],WikiTable[],3)</f>
        <v>Asia</v>
      </c>
      <c r="P2183" s="3" t="str">
        <f>VLOOKUP(Table1[[#This Row],[Province_Number]],WikiTable[],4)</f>
        <v>Shaanxi / China Proper</v>
      </c>
      <c r="Q2183" s="3" t="str">
        <f>VLOOKUP(Table1[[#This Row],[Province_Number]],WikiTable[],12)</f>
        <v>Xi'an</v>
      </c>
      <c r="R2183" s="3" t="str">
        <f>VLOOKUP(Table1[[#This Row],[Province_Number]],WikiTable[],11)</f>
        <v>Wool</v>
      </c>
      <c r="S2183" s="3"/>
    </row>
    <row r="2184" spans="1:19" x14ac:dyDescent="0.25">
      <c r="A2184">
        <v>2183</v>
      </c>
      <c r="B2184" t="s">
        <v>3848</v>
      </c>
      <c r="O2184" s="3" t="str">
        <f>VLOOKUP(Table1[[#This Row],[Province_Number]],WikiTable[],3)</f>
        <v>Asia</v>
      </c>
      <c r="P2184" s="3" t="str">
        <f>VLOOKUP(Table1[[#This Row],[Province_Number]],WikiTable[],4)</f>
        <v>Shaanxi / China Proper</v>
      </c>
      <c r="Q2184" s="3" t="str">
        <f>VLOOKUP(Table1[[#This Row],[Province_Number]],WikiTable[],12)</f>
        <v>Xi'an</v>
      </c>
      <c r="R2184" s="3" t="str">
        <f>VLOOKUP(Table1[[#This Row],[Province_Number]],WikiTable[],11)</f>
        <v>Chinaware</v>
      </c>
      <c r="S2184" s="3"/>
    </row>
    <row r="2185" spans="1:19" x14ac:dyDescent="0.25">
      <c r="A2185">
        <v>2184</v>
      </c>
      <c r="B2185" t="s">
        <v>3849</v>
      </c>
      <c r="O2185" s="3" t="str">
        <f>VLOOKUP(Table1[[#This Row],[Province_Number]],WikiTable[],3)</f>
        <v>Asia</v>
      </c>
      <c r="P2185" s="3" t="str">
        <f>VLOOKUP(Table1[[#This Row],[Province_Number]],WikiTable[],4)</f>
        <v>Shaanxi / China Proper</v>
      </c>
      <c r="Q2185" s="3" t="str">
        <f>VLOOKUP(Table1[[#This Row],[Province_Number]],WikiTable[],12)</f>
        <v>Xi'an</v>
      </c>
      <c r="R2185" s="3" t="str">
        <f>VLOOKUP(Table1[[#This Row],[Province_Number]],WikiTable[],11)</f>
        <v>Salt</v>
      </c>
      <c r="S2185" s="3"/>
    </row>
    <row r="2186" spans="1:19" x14ac:dyDescent="0.25">
      <c r="A2186">
        <v>2185</v>
      </c>
      <c r="B2186" t="s">
        <v>3850</v>
      </c>
      <c r="O2186" s="3" t="str">
        <f>VLOOKUP(Table1[[#This Row],[Province_Number]],WikiTable[],3)</f>
        <v>Asia</v>
      </c>
      <c r="P2186" s="3" t="str">
        <f>VLOOKUP(Table1[[#This Row],[Province_Number]],WikiTable[],4)</f>
        <v>Inner Manchuria / Manchuria</v>
      </c>
      <c r="Q2186" s="3" t="str">
        <f>VLOOKUP(Table1[[#This Row],[Province_Number]],WikiTable[],12)</f>
        <v>Girin</v>
      </c>
      <c r="R2186" s="3" t="str">
        <f>VLOOKUP(Table1[[#This Row],[Province_Number]],WikiTable[],11)</f>
        <v>Naval supplies</v>
      </c>
      <c r="S2186" s="3"/>
    </row>
    <row r="2187" spans="1:19" x14ac:dyDescent="0.25">
      <c r="A2187">
        <v>2186</v>
      </c>
      <c r="B2187" t="s">
        <v>3851</v>
      </c>
      <c r="O2187" s="3" t="str">
        <f>VLOOKUP(Table1[[#This Row],[Province_Number]],WikiTable[],3)</f>
        <v>Asia</v>
      </c>
      <c r="P2187" s="3" t="str">
        <f>VLOOKUP(Table1[[#This Row],[Province_Number]],WikiTable[],4)</f>
        <v>Outer Manchuria / Manchuria</v>
      </c>
      <c r="Q2187" s="3" t="str">
        <f>VLOOKUP(Table1[[#This Row],[Province_Number]],WikiTable[],12)</f>
        <v>Girin</v>
      </c>
      <c r="R2187" s="3" t="str">
        <f>VLOOKUP(Table1[[#This Row],[Province_Number]],WikiTable[],11)</f>
        <v>Fish</v>
      </c>
      <c r="S2187" s="3"/>
    </row>
    <row r="2188" spans="1:19" x14ac:dyDescent="0.25">
      <c r="A2188">
        <v>2187</v>
      </c>
      <c r="B2188" t="s">
        <v>3852</v>
      </c>
      <c r="O2188" s="3" t="str">
        <f>VLOOKUP(Table1[[#This Row],[Province_Number]],WikiTable[],3)</f>
        <v>Asia</v>
      </c>
      <c r="P2188" s="3" t="str">
        <f>VLOOKUP(Table1[[#This Row],[Province_Number]],WikiTable[],4)</f>
        <v>Inner Manchuria / Manchuria</v>
      </c>
      <c r="Q2188" s="3" t="str">
        <f>VLOOKUP(Table1[[#This Row],[Province_Number]],WikiTable[],12)</f>
        <v>Girin</v>
      </c>
      <c r="R2188" s="3" t="str">
        <f>VLOOKUP(Table1[[#This Row],[Province_Number]],WikiTable[],11)</f>
        <v>Wool</v>
      </c>
      <c r="S2188" s="3"/>
    </row>
    <row r="2189" spans="1:19" x14ac:dyDescent="0.25">
      <c r="A2189">
        <v>2188</v>
      </c>
      <c r="B2189" t="s">
        <v>3853</v>
      </c>
      <c r="O2189" s="3" t="str">
        <f>VLOOKUP(Table1[[#This Row],[Province_Number]],WikiTable[],3)</f>
        <v>Asia</v>
      </c>
      <c r="P2189" s="3" t="str">
        <f>VLOOKUP(Table1[[#This Row],[Province_Number]],WikiTable[],4)</f>
        <v>Inner Manchuria / Manchuria</v>
      </c>
      <c r="Q2189" s="3" t="str">
        <f>VLOOKUP(Table1[[#This Row],[Province_Number]],WikiTable[],12)</f>
        <v>Girin</v>
      </c>
      <c r="R2189" s="3" t="str">
        <f>VLOOKUP(Table1[[#This Row],[Province_Number]],WikiTable[],11)</f>
        <v>Grain</v>
      </c>
      <c r="S2189" s="3"/>
    </row>
    <row r="2190" spans="1:19" x14ac:dyDescent="0.25">
      <c r="A2190">
        <v>2189</v>
      </c>
      <c r="B2190" t="s">
        <v>3854</v>
      </c>
      <c r="O2190" s="3" t="str">
        <f>VLOOKUP(Table1[[#This Row],[Province_Number]],WikiTable[],3)</f>
        <v>Asia</v>
      </c>
      <c r="P2190" s="3" t="str">
        <f>VLOOKUP(Table1[[#This Row],[Province_Number]],WikiTable[],4)</f>
        <v>Outer Mongolia / Mongolia</v>
      </c>
      <c r="Q2190" s="3" t="str">
        <f>VLOOKUP(Table1[[#This Row],[Province_Number]],WikiTable[],12)</f>
        <v>Yumen</v>
      </c>
      <c r="R2190" s="3" t="str">
        <f>VLOOKUP(Table1[[#This Row],[Province_Number]],WikiTable[],11)</f>
        <v>Fur</v>
      </c>
      <c r="S2190" s="3"/>
    </row>
    <row r="2191" spans="1:19" x14ac:dyDescent="0.25">
      <c r="A2191">
        <v>2190</v>
      </c>
      <c r="B2191" t="s">
        <v>3855</v>
      </c>
      <c r="O2191" s="3" t="str">
        <f>VLOOKUP(Table1[[#This Row],[Province_Number]],WikiTable[],3)</f>
        <v>Asia</v>
      </c>
      <c r="P2191" s="3" t="str">
        <f>VLOOKUP(Table1[[#This Row],[Province_Number]],WikiTable[],4)</f>
        <v>Outer Mongolia / Mongolia</v>
      </c>
      <c r="Q2191" s="3" t="str">
        <f>VLOOKUP(Table1[[#This Row],[Province_Number]],WikiTable[],12)</f>
        <v>Yumen</v>
      </c>
      <c r="R2191" s="3" t="str">
        <f>VLOOKUP(Table1[[#This Row],[Province_Number]],WikiTable[],11)</f>
        <v>Cloth</v>
      </c>
      <c r="S2191" s="3"/>
    </row>
    <row r="2192" spans="1:19" x14ac:dyDescent="0.25">
      <c r="A2192">
        <v>2191</v>
      </c>
      <c r="B2192" t="s">
        <v>3856</v>
      </c>
      <c r="O2192" s="3" t="str">
        <f>VLOOKUP(Table1[[#This Row],[Province_Number]],WikiTable[],3)</f>
        <v>Asia</v>
      </c>
      <c r="P2192" s="3" t="str">
        <f>VLOOKUP(Table1[[#This Row],[Province_Number]],WikiTable[],4)</f>
        <v>Inner Mongolia / Mongolia</v>
      </c>
      <c r="Q2192" s="3" t="str">
        <f>VLOOKUP(Table1[[#This Row],[Province_Number]],WikiTable[],12)</f>
        <v>Yumen</v>
      </c>
      <c r="R2192" s="3" t="str">
        <f>VLOOKUP(Table1[[#This Row],[Province_Number]],WikiTable[],11)</f>
        <v>Wool</v>
      </c>
      <c r="S2192" s="3"/>
    </row>
    <row r="2193" spans="1:19" x14ac:dyDescent="0.25">
      <c r="A2193">
        <v>2192</v>
      </c>
      <c r="B2193" t="s">
        <v>3857</v>
      </c>
      <c r="O2193" s="3" t="str">
        <f>VLOOKUP(Table1[[#This Row],[Province_Number]],WikiTable[],3)</f>
        <v>Asia</v>
      </c>
      <c r="P2193" s="3" t="str">
        <f>VLOOKUP(Table1[[#This Row],[Province_Number]],WikiTable[],4)</f>
        <v>Tarim Basin</v>
      </c>
      <c r="Q2193" s="3" t="str">
        <f>VLOOKUP(Table1[[#This Row],[Province_Number]],WikiTable[],12)</f>
        <v>Yumen</v>
      </c>
      <c r="R2193" s="3" t="str">
        <f>VLOOKUP(Table1[[#This Row],[Province_Number]],WikiTable[],11)</f>
        <v>Grain</v>
      </c>
      <c r="S2193" s="3"/>
    </row>
    <row r="2194" spans="1:19" x14ac:dyDescent="0.25">
      <c r="A2194">
        <v>2193</v>
      </c>
      <c r="B2194" t="s">
        <v>3858</v>
      </c>
      <c r="O2194" s="3" t="str">
        <f>VLOOKUP(Table1[[#This Row],[Province_Number]],WikiTable[],3)</f>
        <v>Asia</v>
      </c>
      <c r="P2194" s="3" t="str">
        <f>VLOOKUP(Table1[[#This Row],[Province_Number]],WikiTable[],4)</f>
        <v>Outer Mongolia / Mongolia</v>
      </c>
      <c r="Q2194" s="3" t="str">
        <f>VLOOKUP(Table1[[#This Row],[Province_Number]],WikiTable[],12)</f>
        <v>Yumen</v>
      </c>
      <c r="R2194" s="3" t="str">
        <f>VLOOKUP(Table1[[#This Row],[Province_Number]],WikiTable[],11)</f>
        <v>Wool</v>
      </c>
      <c r="S2194" s="3"/>
    </row>
    <row r="2195" spans="1:19" x14ac:dyDescent="0.25">
      <c r="A2195">
        <v>2194</v>
      </c>
      <c r="B2195" t="s">
        <v>3859</v>
      </c>
      <c r="O2195" s="3" t="str">
        <f>VLOOKUP(Table1[[#This Row],[Province_Number]],WikiTable[],3)</f>
        <v>Asia</v>
      </c>
      <c r="P2195" s="3" t="str">
        <f>VLOOKUP(Table1[[#This Row],[Province_Number]],WikiTable[],4)</f>
        <v>Wasteland</v>
      </c>
      <c r="Q2195" s="3">
        <f>VLOOKUP(Table1[[#This Row],[Province_Number]],WikiTable[],12)</f>
        <v>0</v>
      </c>
      <c r="R2195" s="3">
        <f>VLOOKUP(Table1[[#This Row],[Province_Number]],WikiTable[],11)</f>
        <v>0</v>
      </c>
      <c r="S2195" s="3"/>
    </row>
    <row r="2196" spans="1:19" x14ac:dyDescent="0.25">
      <c r="A2196">
        <v>2195</v>
      </c>
      <c r="B2196" t="s">
        <v>688</v>
      </c>
      <c r="C2196" t="s">
        <v>47</v>
      </c>
      <c r="D2196" t="s">
        <v>47</v>
      </c>
      <c r="E2196" t="s">
        <v>48</v>
      </c>
      <c r="F2196" t="s">
        <v>53</v>
      </c>
      <c r="G2196" t="s">
        <v>50</v>
      </c>
      <c r="H2196">
        <v>2000</v>
      </c>
      <c r="I2196" t="s">
        <v>1940</v>
      </c>
      <c r="J2196" t="s">
        <v>16</v>
      </c>
      <c r="O2196" t="str">
        <f>VLOOKUP(Table1[[#This Row],[Province_Number]],WikiTable[],3)</f>
        <v>Europe</v>
      </c>
      <c r="P2196" t="str">
        <f>VLOOKUP(Table1[[#This Row],[Province_Number]],WikiTable[],4)</f>
        <v>Caucasus</v>
      </c>
      <c r="Q2196" t="str">
        <f>VLOOKUP(Table1[[#This Row],[Province_Number]],WikiTable[],12)</f>
        <v>Crimea</v>
      </c>
      <c r="R2196" t="str">
        <f>VLOOKUP(Table1[[#This Row],[Province_Number]],WikiTable[],11)</f>
        <v>Grain</v>
      </c>
      <c r="S2196" s="3"/>
    </row>
    <row r="2197" spans="1:19" x14ac:dyDescent="0.25">
      <c r="A2197">
        <v>2196</v>
      </c>
      <c r="B2197" t="s">
        <v>689</v>
      </c>
      <c r="C2197" t="s">
        <v>47</v>
      </c>
      <c r="D2197" t="s">
        <v>47</v>
      </c>
      <c r="E2197" t="s">
        <v>48</v>
      </c>
      <c r="F2197" t="s">
        <v>87</v>
      </c>
      <c r="G2197" t="s">
        <v>50</v>
      </c>
      <c r="H2197">
        <v>2000</v>
      </c>
      <c r="I2197" t="s">
        <v>1940</v>
      </c>
      <c r="J2197" t="s">
        <v>16</v>
      </c>
      <c r="O2197" t="str">
        <f>VLOOKUP(Table1[[#This Row],[Province_Number]],WikiTable[],3)</f>
        <v>Europe</v>
      </c>
      <c r="P2197" t="str">
        <f>VLOOKUP(Table1[[#This Row],[Province_Number]],WikiTable[],4)</f>
        <v>Caucasus</v>
      </c>
      <c r="Q2197" t="str">
        <f>VLOOKUP(Table1[[#This Row],[Province_Number]],WikiTable[],12)</f>
        <v>Crimea</v>
      </c>
      <c r="R2197" t="str">
        <f>VLOOKUP(Table1[[#This Row],[Province_Number]],WikiTable[],11)</f>
        <v>Fish</v>
      </c>
      <c r="S2197" s="3"/>
    </row>
    <row r="2198" spans="1:19" x14ac:dyDescent="0.25">
      <c r="A2198">
        <v>2197</v>
      </c>
      <c r="B2198" t="s">
        <v>690</v>
      </c>
      <c r="C2198" t="s">
        <v>47</v>
      </c>
      <c r="D2198" t="s">
        <v>47</v>
      </c>
      <c r="E2198" t="s">
        <v>48</v>
      </c>
      <c r="F2198" t="s">
        <v>691</v>
      </c>
      <c r="G2198" t="s">
        <v>50</v>
      </c>
      <c r="H2198">
        <v>2000</v>
      </c>
      <c r="I2198" t="s">
        <v>1940</v>
      </c>
      <c r="J2198" t="s">
        <v>16</v>
      </c>
      <c r="O2198" t="str">
        <f>VLOOKUP(Table1[[#This Row],[Province_Number]],WikiTable[],3)</f>
        <v>Europe</v>
      </c>
      <c r="P2198" t="str">
        <f>VLOOKUP(Table1[[#This Row],[Province_Number]],WikiTable[],4)</f>
        <v>Caucasus</v>
      </c>
      <c r="Q2198" t="str">
        <f>VLOOKUP(Table1[[#This Row],[Province_Number]],WikiTable[],12)</f>
        <v>Crimea</v>
      </c>
      <c r="R2198" t="str">
        <f>VLOOKUP(Table1[[#This Row],[Province_Number]],WikiTable[],11)</f>
        <v>Wine</v>
      </c>
      <c r="S2198" s="3"/>
    </row>
    <row r="2199" spans="1:19" x14ac:dyDescent="0.25">
      <c r="A2199">
        <v>2198</v>
      </c>
      <c r="B2199" t="s">
        <v>692</v>
      </c>
      <c r="C2199" t="s">
        <v>47</v>
      </c>
      <c r="D2199" t="s">
        <v>47</v>
      </c>
      <c r="E2199" t="s">
        <v>48</v>
      </c>
      <c r="F2199" t="s">
        <v>87</v>
      </c>
      <c r="G2199" t="s">
        <v>50</v>
      </c>
      <c r="H2199">
        <v>2000</v>
      </c>
      <c r="I2199" t="s">
        <v>1940</v>
      </c>
      <c r="J2199" t="s">
        <v>16</v>
      </c>
      <c r="O2199" t="str">
        <f>VLOOKUP(Table1[[#This Row],[Province_Number]],WikiTable[],3)</f>
        <v>Europe</v>
      </c>
      <c r="P2199" t="str">
        <f>VLOOKUP(Table1[[#This Row],[Province_Number]],WikiTable[],4)</f>
        <v>Caucasus</v>
      </c>
      <c r="Q2199" t="str">
        <f>VLOOKUP(Table1[[#This Row],[Province_Number]],WikiTable[],12)</f>
        <v>Astrakhan</v>
      </c>
      <c r="R2199" t="str">
        <f>VLOOKUP(Table1[[#This Row],[Province_Number]],WikiTable[],11)</f>
        <v>Iron</v>
      </c>
      <c r="S2199" s="3"/>
    </row>
    <row r="2200" spans="1:19" x14ac:dyDescent="0.25">
      <c r="A2200">
        <v>2199</v>
      </c>
      <c r="B2200" t="s">
        <v>693</v>
      </c>
      <c r="C2200" t="s">
        <v>47</v>
      </c>
      <c r="D2200" t="s">
        <v>47</v>
      </c>
      <c r="E2200" t="s">
        <v>48</v>
      </c>
      <c r="F2200" t="s">
        <v>87</v>
      </c>
      <c r="G2200" t="s">
        <v>50</v>
      </c>
      <c r="H2200">
        <v>2000</v>
      </c>
      <c r="I2200" t="s">
        <v>1940</v>
      </c>
      <c r="J2200" t="s">
        <v>16</v>
      </c>
      <c r="O2200" t="str">
        <f>VLOOKUP(Table1[[#This Row],[Province_Number]],WikiTable[],3)</f>
        <v>Europe</v>
      </c>
      <c r="P2200" t="str">
        <f>VLOOKUP(Table1[[#This Row],[Province_Number]],WikiTable[],4)</f>
        <v>Caucasus</v>
      </c>
      <c r="Q2200" t="str">
        <f>VLOOKUP(Table1[[#This Row],[Province_Number]],WikiTable[],12)</f>
        <v>Astrakhan</v>
      </c>
      <c r="R2200" t="str">
        <f>VLOOKUP(Table1[[#This Row],[Province_Number]],WikiTable[],11)</f>
        <v>Fish</v>
      </c>
      <c r="S2200" s="3"/>
    </row>
    <row r="2201" spans="1:19" x14ac:dyDescent="0.25">
      <c r="A2201">
        <v>2200</v>
      </c>
      <c r="B2201" t="s">
        <v>3861</v>
      </c>
      <c r="O2201" s="3" t="str">
        <f>VLOOKUP(Table1[[#This Row],[Province_Number]],WikiTable[],3)</f>
        <v>Asia</v>
      </c>
      <c r="P2201" s="3" t="str">
        <f>VLOOKUP(Table1[[#This Row],[Province_Number]],WikiTable[],4)</f>
        <v>Wasteland</v>
      </c>
      <c r="Q2201" s="3">
        <f>VLOOKUP(Table1[[#This Row],[Province_Number]],WikiTable[],12)</f>
        <v>0</v>
      </c>
      <c r="R2201" s="3">
        <f>VLOOKUP(Table1[[#This Row],[Province_Number]],WikiTable[],11)</f>
        <v>0</v>
      </c>
      <c r="S2201" s="3"/>
    </row>
    <row r="2202" spans="1:19" x14ac:dyDescent="0.25">
      <c r="A2202">
        <v>2201</v>
      </c>
      <c r="B2202" t="s">
        <v>696</v>
      </c>
      <c r="C2202" t="s">
        <v>47</v>
      </c>
      <c r="D2202" t="s">
        <v>47</v>
      </c>
      <c r="E2202" t="s">
        <v>48</v>
      </c>
      <c r="F2202" t="s">
        <v>691</v>
      </c>
      <c r="G2202" t="s">
        <v>50</v>
      </c>
      <c r="H2202">
        <v>2000</v>
      </c>
      <c r="I2202" t="s">
        <v>1940</v>
      </c>
      <c r="J2202" t="s">
        <v>16</v>
      </c>
      <c r="O2202" t="str">
        <f>VLOOKUP(Table1[[#This Row],[Province_Number]],WikiTable[],3)</f>
        <v>Europe</v>
      </c>
      <c r="P2202" t="str">
        <f>VLOOKUP(Table1[[#This Row],[Province_Number]],WikiTable[],4)</f>
        <v>Caucasus</v>
      </c>
      <c r="Q2202" t="str">
        <f>VLOOKUP(Table1[[#This Row],[Province_Number]],WikiTable[],12)</f>
        <v>Crimea</v>
      </c>
      <c r="R2202" t="str">
        <f>VLOOKUP(Table1[[#This Row],[Province_Number]],WikiTable[],11)</f>
        <v>Wine</v>
      </c>
      <c r="S2202" s="3"/>
    </row>
    <row r="2203" spans="1:19" x14ac:dyDescent="0.25">
      <c r="A2203">
        <v>2202</v>
      </c>
      <c r="B2203" t="s">
        <v>697</v>
      </c>
      <c r="C2203" t="s">
        <v>47</v>
      </c>
      <c r="D2203" t="s">
        <v>47</v>
      </c>
      <c r="E2203" t="s">
        <v>48</v>
      </c>
      <c r="F2203" t="s">
        <v>698</v>
      </c>
      <c r="G2203" t="s">
        <v>699</v>
      </c>
      <c r="H2203">
        <v>2000</v>
      </c>
      <c r="I2203" t="s">
        <v>1940</v>
      </c>
      <c r="J2203" t="s">
        <v>16</v>
      </c>
      <c r="O2203" t="str">
        <f>VLOOKUP(Table1[[#This Row],[Province_Number]],WikiTable[],3)</f>
        <v>Asia</v>
      </c>
      <c r="P2203" t="str">
        <f>VLOOKUP(Table1[[#This Row],[Province_Number]],WikiTable[],4)</f>
        <v>Azerbaijan</v>
      </c>
      <c r="Q2203" t="str">
        <f>VLOOKUP(Table1[[#This Row],[Province_Number]],WikiTable[],12)</f>
        <v>Persia</v>
      </c>
      <c r="R2203" t="str">
        <f>VLOOKUP(Table1[[#This Row],[Province_Number]],WikiTable[],11)</f>
        <v>Wool</v>
      </c>
      <c r="S2203" s="3"/>
    </row>
    <row r="2204" spans="1:19" x14ac:dyDescent="0.25">
      <c r="A2204">
        <v>2203</v>
      </c>
      <c r="B2204" t="s">
        <v>700</v>
      </c>
      <c r="C2204" t="s">
        <v>47</v>
      </c>
      <c r="D2204" t="s">
        <v>47</v>
      </c>
      <c r="E2204" t="s">
        <v>48</v>
      </c>
      <c r="F2204" t="s">
        <v>87</v>
      </c>
      <c r="G2204" t="s">
        <v>50</v>
      </c>
      <c r="H2204">
        <v>2000</v>
      </c>
      <c r="I2204" t="s">
        <v>1940</v>
      </c>
      <c r="J2204" t="s">
        <v>16</v>
      </c>
      <c r="O2204" t="str">
        <f>VLOOKUP(Table1[[#This Row],[Province_Number]],WikiTable[],3)</f>
        <v>Europe</v>
      </c>
      <c r="P2204" t="str">
        <f>VLOOKUP(Table1[[#This Row],[Province_Number]],WikiTable[],4)</f>
        <v>Caucasus</v>
      </c>
      <c r="Q2204" t="str">
        <f>VLOOKUP(Table1[[#This Row],[Province_Number]],WikiTable[],12)</f>
        <v>Persia</v>
      </c>
      <c r="R2204" t="str">
        <f>VLOOKUP(Table1[[#This Row],[Province_Number]],WikiTable[],11)</f>
        <v>Copper</v>
      </c>
      <c r="S2204" s="3"/>
    </row>
    <row r="2205" spans="1:19" x14ac:dyDescent="0.25">
      <c r="A2205">
        <v>2204</v>
      </c>
      <c r="B2205" t="s">
        <v>701</v>
      </c>
      <c r="C2205" t="s">
        <v>47</v>
      </c>
      <c r="D2205" t="s">
        <v>47</v>
      </c>
      <c r="E2205" t="s">
        <v>48</v>
      </c>
      <c r="F2205" t="s">
        <v>87</v>
      </c>
      <c r="G2205" t="s">
        <v>50</v>
      </c>
      <c r="H2205">
        <v>2000</v>
      </c>
      <c r="I2205" t="s">
        <v>1940</v>
      </c>
      <c r="J2205" t="s">
        <v>16</v>
      </c>
      <c r="O2205" t="str">
        <f>VLOOKUP(Table1[[#This Row],[Province_Number]],WikiTable[],3)</f>
        <v>Europe</v>
      </c>
      <c r="P2205" t="str">
        <f>VLOOKUP(Table1[[#This Row],[Province_Number]],WikiTable[],4)</f>
        <v>Armenia / Caucasus</v>
      </c>
      <c r="Q2205" t="str">
        <f>VLOOKUP(Table1[[#This Row],[Province_Number]],WikiTable[],12)</f>
        <v>Crimea</v>
      </c>
      <c r="R2205" t="str">
        <f>VLOOKUP(Table1[[#This Row],[Province_Number]],WikiTable[],11)</f>
        <v>Wine</v>
      </c>
      <c r="S2205" s="3"/>
    </row>
    <row r="2206" spans="1:19" x14ac:dyDescent="0.25">
      <c r="A2206">
        <v>2205</v>
      </c>
      <c r="B2206" t="s">
        <v>702</v>
      </c>
      <c r="C2206" t="s">
        <v>47</v>
      </c>
      <c r="D2206" t="s">
        <v>47</v>
      </c>
      <c r="E2206" t="s">
        <v>48</v>
      </c>
      <c r="F2206" t="s">
        <v>703</v>
      </c>
      <c r="G2206" t="s">
        <v>528</v>
      </c>
      <c r="H2206">
        <v>2000</v>
      </c>
      <c r="I2206" t="s">
        <v>1940</v>
      </c>
      <c r="J2206" t="s">
        <v>16</v>
      </c>
      <c r="O2206" t="str">
        <f>VLOOKUP(Table1[[#This Row],[Province_Number]],WikiTable[],3)</f>
        <v>Asia</v>
      </c>
      <c r="P2206" t="str">
        <f>VLOOKUP(Table1[[#This Row],[Province_Number]],WikiTable[],4)</f>
        <v>Armenia</v>
      </c>
      <c r="Q2206" t="str">
        <f>VLOOKUP(Table1[[#This Row],[Province_Number]],WikiTable[],12)</f>
        <v>Aleppo</v>
      </c>
      <c r="R2206" t="str">
        <f>VLOOKUP(Table1[[#This Row],[Province_Number]],WikiTable[],11)</f>
        <v>Wine</v>
      </c>
      <c r="S2206" s="3"/>
    </row>
    <row r="2207" spans="1:19" x14ac:dyDescent="0.25">
      <c r="A2207">
        <v>2206</v>
      </c>
      <c r="B2207" t="s">
        <v>704</v>
      </c>
      <c r="C2207" t="s">
        <v>47</v>
      </c>
      <c r="D2207" t="s">
        <v>47</v>
      </c>
      <c r="E2207" t="s">
        <v>48</v>
      </c>
      <c r="F2207" t="s">
        <v>527</v>
      </c>
      <c r="G2207" t="s">
        <v>705</v>
      </c>
      <c r="H2207">
        <v>2000</v>
      </c>
      <c r="I2207" t="s">
        <v>1940</v>
      </c>
      <c r="J2207" t="s">
        <v>16</v>
      </c>
      <c r="O2207" t="str">
        <f>VLOOKUP(Table1[[#This Row],[Province_Number]],WikiTable[],3)</f>
        <v>Asia</v>
      </c>
      <c r="P2207" t="str">
        <f>VLOOKUP(Table1[[#This Row],[Province_Number]],WikiTable[],4)</f>
        <v>Azerbaijan</v>
      </c>
      <c r="Q2207" t="str">
        <f>VLOOKUP(Table1[[#This Row],[Province_Number]],WikiTable[],12)</f>
        <v>Persia</v>
      </c>
      <c r="R2207" t="str">
        <f>VLOOKUP(Table1[[#This Row],[Province_Number]],WikiTable[],11)</f>
        <v>Wine</v>
      </c>
      <c r="S2207" s="3"/>
    </row>
    <row r="2208" spans="1:19" x14ac:dyDescent="0.25">
      <c r="A2208">
        <v>2207</v>
      </c>
      <c r="B2208" t="s">
        <v>706</v>
      </c>
      <c r="C2208" t="s">
        <v>47</v>
      </c>
      <c r="D2208" t="s">
        <v>47</v>
      </c>
      <c r="E2208" t="s">
        <v>48</v>
      </c>
      <c r="F2208" t="s">
        <v>527</v>
      </c>
      <c r="G2208" t="s">
        <v>705</v>
      </c>
      <c r="H2208">
        <v>2000</v>
      </c>
      <c r="I2208" t="s">
        <v>1940</v>
      </c>
      <c r="J2208" t="s">
        <v>16</v>
      </c>
      <c r="O2208" t="str">
        <f>VLOOKUP(Table1[[#This Row],[Province_Number]],WikiTable[],3)</f>
        <v>Asia</v>
      </c>
      <c r="P2208" t="str">
        <f>VLOOKUP(Table1[[#This Row],[Province_Number]],WikiTable[],4)</f>
        <v>Azerbaijan</v>
      </c>
      <c r="Q2208" t="str">
        <f>VLOOKUP(Table1[[#This Row],[Province_Number]],WikiTable[],12)</f>
        <v>Persia</v>
      </c>
      <c r="R2208" t="str">
        <f>VLOOKUP(Table1[[#This Row],[Province_Number]],WikiTable[],11)</f>
        <v>Wool</v>
      </c>
      <c r="S2208" s="3"/>
    </row>
    <row r="2209" spans="1:19" x14ac:dyDescent="0.25">
      <c r="A2209">
        <v>2208</v>
      </c>
      <c r="B2209" t="s">
        <v>707</v>
      </c>
      <c r="C2209" t="s">
        <v>47</v>
      </c>
      <c r="D2209" t="s">
        <v>47</v>
      </c>
      <c r="E2209" t="s">
        <v>48</v>
      </c>
      <c r="F2209" t="s">
        <v>691</v>
      </c>
      <c r="G2209" t="s">
        <v>50</v>
      </c>
      <c r="H2209">
        <v>2000</v>
      </c>
      <c r="I2209" t="s">
        <v>1940</v>
      </c>
      <c r="J2209" t="s">
        <v>16</v>
      </c>
      <c r="O2209" t="str">
        <f>VLOOKUP(Table1[[#This Row],[Province_Number]],WikiTable[],3)</f>
        <v>Europe</v>
      </c>
      <c r="P2209" t="str">
        <f>VLOOKUP(Table1[[#This Row],[Province_Number]],WikiTable[],4)</f>
        <v>Caucasus</v>
      </c>
      <c r="Q2209" t="str">
        <f>VLOOKUP(Table1[[#This Row],[Province_Number]],WikiTable[],12)</f>
        <v>Astrakhan</v>
      </c>
      <c r="R2209" t="str">
        <f>VLOOKUP(Table1[[#This Row],[Province_Number]],WikiTable[],11)</f>
        <v>Grain</v>
      </c>
      <c r="S2209" s="3"/>
    </row>
    <row r="2210" spans="1:19" x14ac:dyDescent="0.25">
      <c r="A2210">
        <v>2209</v>
      </c>
      <c r="B2210" t="s">
        <v>708</v>
      </c>
      <c r="C2210" t="s">
        <v>47</v>
      </c>
      <c r="D2210" t="s">
        <v>47</v>
      </c>
      <c r="E2210" t="s">
        <v>48</v>
      </c>
      <c r="F2210" t="s">
        <v>698</v>
      </c>
      <c r="G2210" t="s">
        <v>709</v>
      </c>
      <c r="H2210">
        <v>2000</v>
      </c>
      <c r="I2210" t="s">
        <v>1940</v>
      </c>
      <c r="J2210" t="s">
        <v>16</v>
      </c>
      <c r="O2210" t="str">
        <f>VLOOKUP(Table1[[#This Row],[Province_Number]],WikiTable[],3)</f>
        <v>Asia</v>
      </c>
      <c r="P2210" t="str">
        <f>VLOOKUP(Table1[[#This Row],[Province_Number]],WikiTable[],4)</f>
        <v>Persian Region</v>
      </c>
      <c r="Q2210" t="str">
        <f>VLOOKUP(Table1[[#This Row],[Province_Number]],WikiTable[],12)</f>
        <v>Basra</v>
      </c>
      <c r="R2210" t="str">
        <f>VLOOKUP(Table1[[#This Row],[Province_Number]],WikiTable[],11)</f>
        <v>Grain</v>
      </c>
      <c r="S2210" s="3"/>
    </row>
    <row r="2211" spans="1:19" x14ac:dyDescent="0.25">
      <c r="A2211">
        <v>2210</v>
      </c>
      <c r="B2211" t="s">
        <v>711</v>
      </c>
      <c r="C2211" t="s">
        <v>47</v>
      </c>
      <c r="D2211" t="s">
        <v>47</v>
      </c>
      <c r="E2211" t="s">
        <v>48</v>
      </c>
      <c r="F2211" t="s">
        <v>87</v>
      </c>
      <c r="G2211" t="s">
        <v>50</v>
      </c>
      <c r="H2211">
        <v>2000</v>
      </c>
      <c r="I2211" t="s">
        <v>1940</v>
      </c>
      <c r="J2211" t="s">
        <v>16</v>
      </c>
      <c r="O2211" t="str">
        <f>VLOOKUP(Table1[[#This Row],[Province_Number]],WikiTable[],3)</f>
        <v>Asia</v>
      </c>
      <c r="P2211" t="str">
        <f>VLOOKUP(Table1[[#This Row],[Province_Number]],WikiTable[],4)</f>
        <v>Persian Region</v>
      </c>
      <c r="Q2211" t="str">
        <f>VLOOKUP(Table1[[#This Row],[Province_Number]],WikiTable[],12)</f>
        <v>Basra</v>
      </c>
      <c r="R2211" t="str">
        <f>VLOOKUP(Table1[[#This Row],[Province_Number]],WikiTable[],11)</f>
        <v>Cloth</v>
      </c>
      <c r="S2211" s="3"/>
    </row>
    <row r="2212" spans="1:19" x14ac:dyDescent="0.25">
      <c r="A2212">
        <v>2211</v>
      </c>
      <c r="B2212" t="s">
        <v>712</v>
      </c>
      <c r="C2212" t="s">
        <v>47</v>
      </c>
      <c r="D2212" t="s">
        <v>47</v>
      </c>
      <c r="E2212" t="s">
        <v>48</v>
      </c>
      <c r="F2212" t="s">
        <v>87</v>
      </c>
      <c r="G2212" t="s">
        <v>50</v>
      </c>
      <c r="H2212">
        <v>2000</v>
      </c>
      <c r="I2212" t="s">
        <v>1940</v>
      </c>
      <c r="J2212" t="s">
        <v>16</v>
      </c>
      <c r="O2212" t="str">
        <f>VLOOKUP(Table1[[#This Row],[Province_Number]],WikiTable[],3)</f>
        <v>Asia</v>
      </c>
      <c r="P2212" t="str">
        <f>VLOOKUP(Table1[[#This Row],[Province_Number]],WikiTable[],4)</f>
        <v>Persian Region</v>
      </c>
      <c r="Q2212" t="str">
        <f>VLOOKUP(Table1[[#This Row],[Province_Number]],WikiTable[],12)</f>
        <v>Persia</v>
      </c>
      <c r="R2212" t="str">
        <f>VLOOKUP(Table1[[#This Row],[Province_Number]],WikiTable[],11)</f>
        <v>Cloth</v>
      </c>
      <c r="S2212" s="3"/>
    </row>
    <row r="2213" spans="1:19" x14ac:dyDescent="0.25">
      <c r="A2213">
        <v>2212</v>
      </c>
      <c r="B2213" t="s">
        <v>713</v>
      </c>
      <c r="C2213" t="s">
        <v>47</v>
      </c>
      <c r="D2213" t="s">
        <v>47</v>
      </c>
      <c r="E2213" t="s">
        <v>48</v>
      </c>
      <c r="F2213" t="s">
        <v>527</v>
      </c>
      <c r="G2213" t="s">
        <v>60</v>
      </c>
      <c r="H2213">
        <v>2000</v>
      </c>
      <c r="I2213" t="s">
        <v>1940</v>
      </c>
      <c r="J2213" t="s">
        <v>16</v>
      </c>
      <c r="O2213" t="str">
        <f>VLOOKUP(Table1[[#This Row],[Province_Number]],WikiTable[],3)</f>
        <v>Asia</v>
      </c>
      <c r="P2213" t="str">
        <f>VLOOKUP(Table1[[#This Row],[Province_Number]],WikiTable[],4)</f>
        <v>Persian Region</v>
      </c>
      <c r="Q2213" t="str">
        <f>VLOOKUP(Table1[[#This Row],[Province_Number]],WikiTable[],12)</f>
        <v>Persia</v>
      </c>
      <c r="R2213" t="str">
        <f>VLOOKUP(Table1[[#This Row],[Province_Number]],WikiTable[],11)</f>
        <v>Spices</v>
      </c>
      <c r="S2213" s="3"/>
    </row>
    <row r="2214" spans="1:19" x14ac:dyDescent="0.25">
      <c r="A2214">
        <v>2213</v>
      </c>
      <c r="B2214" t="s">
        <v>714</v>
      </c>
      <c r="C2214" t="s">
        <v>47</v>
      </c>
      <c r="D2214" t="s">
        <v>47</v>
      </c>
      <c r="E2214" t="s">
        <v>48</v>
      </c>
      <c r="F2214" t="s">
        <v>527</v>
      </c>
      <c r="G2214" t="s">
        <v>50</v>
      </c>
      <c r="H2214">
        <v>2000</v>
      </c>
      <c r="I2214" t="s">
        <v>1940</v>
      </c>
      <c r="J2214" t="s">
        <v>16</v>
      </c>
      <c r="O2214" t="str">
        <f>VLOOKUP(Table1[[#This Row],[Province_Number]],WikiTable[],3)</f>
        <v>Asia</v>
      </c>
      <c r="P2214" t="str">
        <f>VLOOKUP(Table1[[#This Row],[Province_Number]],WikiTable[],4)</f>
        <v>Persian Region</v>
      </c>
      <c r="Q2214" t="str">
        <f>VLOOKUP(Table1[[#This Row],[Province_Number]],WikiTable[],12)</f>
        <v>Persia</v>
      </c>
      <c r="R2214" t="str">
        <f>VLOOKUP(Table1[[#This Row],[Province_Number]],WikiTable[],11)</f>
        <v>Cloth</v>
      </c>
      <c r="S2214" s="3"/>
    </row>
    <row r="2215" spans="1:19" x14ac:dyDescent="0.25">
      <c r="A2215">
        <v>2214</v>
      </c>
      <c r="B2215" t="s">
        <v>715</v>
      </c>
      <c r="C2215" t="s">
        <v>47</v>
      </c>
      <c r="D2215" t="s">
        <v>47</v>
      </c>
      <c r="E2215" t="s">
        <v>48</v>
      </c>
      <c r="F2215" t="s">
        <v>527</v>
      </c>
      <c r="G2215" t="s">
        <v>709</v>
      </c>
      <c r="H2215">
        <v>2000</v>
      </c>
      <c r="I2215" t="s">
        <v>1940</v>
      </c>
      <c r="J2215" t="s">
        <v>16</v>
      </c>
      <c r="O2215" t="str">
        <f>VLOOKUP(Table1[[#This Row],[Province_Number]],WikiTable[],3)</f>
        <v>Asia</v>
      </c>
      <c r="P2215" t="str">
        <f>VLOOKUP(Table1[[#This Row],[Province_Number]],WikiTable[],4)</f>
        <v>Persian Region / Khorasan / Tabarestan</v>
      </c>
      <c r="Q2215" t="str">
        <f>VLOOKUP(Table1[[#This Row],[Province_Number]],WikiTable[],12)</f>
        <v>Persia</v>
      </c>
      <c r="R2215" t="str">
        <f>VLOOKUP(Table1[[#This Row],[Province_Number]],WikiTable[],11)</f>
        <v>Tea</v>
      </c>
      <c r="S2215" s="3"/>
    </row>
    <row r="2216" spans="1:19" x14ac:dyDescent="0.25">
      <c r="A2216">
        <v>2215</v>
      </c>
      <c r="B2216" t="s">
        <v>716</v>
      </c>
      <c r="C2216" t="s">
        <v>47</v>
      </c>
      <c r="D2216" t="s">
        <v>47</v>
      </c>
      <c r="E2216" t="s">
        <v>48</v>
      </c>
      <c r="F2216" t="s">
        <v>87</v>
      </c>
      <c r="G2216" t="s">
        <v>50</v>
      </c>
      <c r="H2216">
        <v>2000</v>
      </c>
      <c r="I2216" t="s">
        <v>1940</v>
      </c>
      <c r="J2216" t="s">
        <v>16</v>
      </c>
      <c r="O2216" t="str">
        <f>VLOOKUP(Table1[[#This Row],[Province_Number]],WikiTable[],3)</f>
        <v>Asia</v>
      </c>
      <c r="P2216" t="str">
        <f>VLOOKUP(Table1[[#This Row],[Province_Number]],WikiTable[],4)</f>
        <v>Persian Region</v>
      </c>
      <c r="Q2216" t="str">
        <f>VLOOKUP(Table1[[#This Row],[Province_Number]],WikiTable[],12)</f>
        <v>Persia</v>
      </c>
      <c r="R2216" t="str">
        <f>VLOOKUP(Table1[[#This Row],[Province_Number]],WikiTable[],11)</f>
        <v>Silk</v>
      </c>
      <c r="S2216" s="3"/>
    </row>
    <row r="2217" spans="1:19" x14ac:dyDescent="0.25">
      <c r="A2217">
        <v>2216</v>
      </c>
      <c r="B2217" t="s">
        <v>717</v>
      </c>
      <c r="C2217" t="s">
        <v>47</v>
      </c>
      <c r="D2217" t="s">
        <v>47</v>
      </c>
      <c r="E2217" t="s">
        <v>48</v>
      </c>
      <c r="F2217" t="s">
        <v>87</v>
      </c>
      <c r="G2217" t="s">
        <v>50</v>
      </c>
      <c r="H2217">
        <v>2000</v>
      </c>
      <c r="I2217" t="s">
        <v>1940</v>
      </c>
      <c r="J2217" t="s">
        <v>16</v>
      </c>
      <c r="O2217" t="str">
        <f>VLOOKUP(Table1[[#This Row],[Province_Number]],WikiTable[],3)</f>
        <v>Asia</v>
      </c>
      <c r="P2217" t="str">
        <f>VLOOKUP(Table1[[#This Row],[Province_Number]],WikiTable[],4)</f>
        <v>Persian Region</v>
      </c>
      <c r="Q2217" t="str">
        <f>VLOOKUP(Table1[[#This Row],[Province_Number]],WikiTable[],12)</f>
        <v>Persia</v>
      </c>
      <c r="R2217" t="str">
        <f>VLOOKUP(Table1[[#This Row],[Province_Number]],WikiTable[],11)</f>
        <v>Cloth</v>
      </c>
      <c r="S2217" s="3"/>
    </row>
    <row r="2218" spans="1:19" x14ac:dyDescent="0.25">
      <c r="A2218">
        <v>2217</v>
      </c>
      <c r="B2218" t="s">
        <v>718</v>
      </c>
      <c r="C2218" t="s">
        <v>47</v>
      </c>
      <c r="D2218" t="s">
        <v>47</v>
      </c>
      <c r="E2218" t="s">
        <v>48</v>
      </c>
      <c r="F2218" t="s">
        <v>527</v>
      </c>
      <c r="G2218" t="s">
        <v>709</v>
      </c>
      <c r="H2218">
        <v>2000</v>
      </c>
      <c r="I2218" t="s">
        <v>1940</v>
      </c>
      <c r="J2218" t="s">
        <v>16</v>
      </c>
      <c r="O2218" t="str">
        <f>VLOOKUP(Table1[[#This Row],[Province_Number]],WikiTable[],3)</f>
        <v>Asia</v>
      </c>
      <c r="P2218" t="str">
        <f>VLOOKUP(Table1[[#This Row],[Province_Number]],WikiTable[],4)</f>
        <v>Persian Region</v>
      </c>
      <c r="Q2218" t="str">
        <f>VLOOKUP(Table1[[#This Row],[Province_Number]],WikiTable[],12)</f>
        <v>Basra</v>
      </c>
      <c r="R2218" t="str">
        <f>VLOOKUP(Table1[[#This Row],[Province_Number]],WikiTable[],11)</f>
        <v>Cloth</v>
      </c>
      <c r="S2218" s="3"/>
    </row>
    <row r="2219" spans="1:19" x14ac:dyDescent="0.25">
      <c r="A2219">
        <v>2218</v>
      </c>
      <c r="B2219" t="s">
        <v>719</v>
      </c>
      <c r="C2219" t="s">
        <v>47</v>
      </c>
      <c r="D2219" t="s">
        <v>47</v>
      </c>
      <c r="E2219" t="s">
        <v>48</v>
      </c>
      <c r="F2219" t="s">
        <v>527</v>
      </c>
      <c r="G2219" t="s">
        <v>709</v>
      </c>
      <c r="H2219">
        <v>2000</v>
      </c>
      <c r="I2219" t="s">
        <v>1940</v>
      </c>
      <c r="J2219" t="s">
        <v>16</v>
      </c>
      <c r="O2219" t="str">
        <f>VLOOKUP(Table1[[#This Row],[Province_Number]],WikiTable[],3)</f>
        <v>Asia</v>
      </c>
      <c r="P2219" t="str">
        <f>VLOOKUP(Table1[[#This Row],[Province_Number]],WikiTable[],4)</f>
        <v>Persian Region</v>
      </c>
      <c r="Q2219" t="str">
        <f>VLOOKUP(Table1[[#This Row],[Province_Number]],WikiTable[],12)</f>
        <v>Hormuz</v>
      </c>
      <c r="R2219" t="str">
        <f>VLOOKUP(Table1[[#This Row],[Province_Number]],WikiTable[],11)</f>
        <v>Wine</v>
      </c>
      <c r="S2219" s="3"/>
    </row>
    <row r="2220" spans="1:19" x14ac:dyDescent="0.25">
      <c r="A2220">
        <v>2219</v>
      </c>
      <c r="B2220" t="s">
        <v>720</v>
      </c>
      <c r="C2220" t="s">
        <v>47</v>
      </c>
      <c r="D2220" t="s">
        <v>47</v>
      </c>
      <c r="E2220" t="s">
        <v>48</v>
      </c>
      <c r="F2220" t="s">
        <v>703</v>
      </c>
      <c r="G2220" t="s">
        <v>60</v>
      </c>
      <c r="H2220">
        <v>2000</v>
      </c>
      <c r="I2220" t="s">
        <v>1940</v>
      </c>
      <c r="J2220" t="s">
        <v>16</v>
      </c>
      <c r="O2220" t="str">
        <f>VLOOKUP(Table1[[#This Row],[Province_Number]],WikiTable[],3)</f>
        <v>Asia</v>
      </c>
      <c r="P2220" t="str">
        <f>VLOOKUP(Table1[[#This Row],[Province_Number]],WikiTable[],4)</f>
        <v>Persian Region</v>
      </c>
      <c r="Q2220" t="str">
        <f>VLOOKUP(Table1[[#This Row],[Province_Number]],WikiTable[],12)</f>
        <v>Hormuz</v>
      </c>
      <c r="R2220" t="str">
        <f>VLOOKUP(Table1[[#This Row],[Province_Number]],WikiTable[],11)</f>
        <v>Spices</v>
      </c>
      <c r="S2220" s="3"/>
    </row>
    <row r="2221" spans="1:19" x14ac:dyDescent="0.25">
      <c r="A2221">
        <v>2220</v>
      </c>
      <c r="B2221" t="s">
        <v>724</v>
      </c>
      <c r="C2221" t="s">
        <v>47</v>
      </c>
      <c r="D2221" t="s">
        <v>47</v>
      </c>
      <c r="E2221" t="s">
        <v>48</v>
      </c>
      <c r="F2221" t="s">
        <v>527</v>
      </c>
      <c r="G2221" t="s">
        <v>50</v>
      </c>
      <c r="H2221">
        <v>2000</v>
      </c>
      <c r="I2221" t="s">
        <v>1940</v>
      </c>
      <c r="J2221" t="s">
        <v>16</v>
      </c>
      <c r="O2221" t="str">
        <f>VLOOKUP(Table1[[#This Row],[Province_Number]],WikiTable[],3)</f>
        <v>Asia</v>
      </c>
      <c r="P2221" t="str">
        <f>VLOOKUP(Table1[[#This Row],[Province_Number]],WikiTable[],4)</f>
        <v>Persian Region / Khorasan</v>
      </c>
      <c r="Q2221" t="str">
        <f>VLOOKUP(Table1[[#This Row],[Province_Number]],WikiTable[],12)</f>
        <v>Hormuz</v>
      </c>
      <c r="R2221" t="str">
        <f>VLOOKUP(Table1[[#This Row],[Province_Number]],WikiTable[],11)</f>
        <v>Wool</v>
      </c>
      <c r="S2221" s="3"/>
    </row>
    <row r="2222" spans="1:19" x14ac:dyDescent="0.25">
      <c r="A2222">
        <v>2221</v>
      </c>
      <c r="B2222" t="s">
        <v>725</v>
      </c>
      <c r="C2222" t="s">
        <v>47</v>
      </c>
      <c r="D2222" t="s">
        <v>47</v>
      </c>
      <c r="E2222" t="s">
        <v>48</v>
      </c>
      <c r="F2222" t="s">
        <v>703</v>
      </c>
      <c r="G2222" t="s">
        <v>528</v>
      </c>
      <c r="H2222">
        <v>2000</v>
      </c>
      <c r="I2222" t="s">
        <v>1940</v>
      </c>
      <c r="J2222" t="s">
        <v>16</v>
      </c>
      <c r="O2222" t="str">
        <f>VLOOKUP(Table1[[#This Row],[Province_Number]],WikiTable[],3)</f>
        <v>Asia</v>
      </c>
      <c r="P2222" t="str">
        <f>VLOOKUP(Table1[[#This Row],[Province_Number]],WikiTable[],4)</f>
        <v>Persian Region / Khorasan</v>
      </c>
      <c r="Q2222" t="str">
        <f>VLOOKUP(Table1[[#This Row],[Province_Number]],WikiTable[],12)</f>
        <v>Persia</v>
      </c>
      <c r="R2222" t="str">
        <f>VLOOKUP(Table1[[#This Row],[Province_Number]],WikiTable[],11)</f>
        <v>Copper</v>
      </c>
      <c r="S2222" s="3"/>
    </row>
    <row r="2223" spans="1:19" x14ac:dyDescent="0.25">
      <c r="A2223">
        <v>2222</v>
      </c>
      <c r="B2223" t="s">
        <v>726</v>
      </c>
      <c r="C2223" t="s">
        <v>47</v>
      </c>
      <c r="D2223" t="s">
        <v>47</v>
      </c>
      <c r="E2223" t="s">
        <v>48</v>
      </c>
      <c r="F2223" t="s">
        <v>87</v>
      </c>
      <c r="G2223" t="s">
        <v>50</v>
      </c>
      <c r="H2223">
        <v>2000</v>
      </c>
      <c r="I2223" t="s">
        <v>1940</v>
      </c>
      <c r="J2223" t="s">
        <v>16</v>
      </c>
      <c r="O2223" t="str">
        <f>VLOOKUP(Table1[[#This Row],[Province_Number]],WikiTable[],3)</f>
        <v>Asia</v>
      </c>
      <c r="P2223" t="str">
        <f>VLOOKUP(Table1[[#This Row],[Province_Number]],WikiTable[],4)</f>
        <v>Persian Region</v>
      </c>
      <c r="Q2223" t="str">
        <f>VLOOKUP(Table1[[#This Row],[Province_Number]],WikiTable[],12)</f>
        <v>Persia</v>
      </c>
      <c r="R2223" t="str">
        <f>VLOOKUP(Table1[[#This Row],[Province_Number]],WikiTable[],11)</f>
        <v>Cloth</v>
      </c>
      <c r="S2223" s="3"/>
    </row>
    <row r="2224" spans="1:19" x14ac:dyDescent="0.25">
      <c r="A2224">
        <v>2223</v>
      </c>
      <c r="B2224" t="s">
        <v>727</v>
      </c>
      <c r="C2224" t="s">
        <v>47</v>
      </c>
      <c r="D2224" t="s">
        <v>47</v>
      </c>
      <c r="E2224" t="s">
        <v>48</v>
      </c>
      <c r="F2224" t="s">
        <v>703</v>
      </c>
      <c r="G2224" t="s">
        <v>60</v>
      </c>
      <c r="H2224">
        <v>2000</v>
      </c>
      <c r="I2224" t="s">
        <v>1940</v>
      </c>
      <c r="J2224" t="s">
        <v>16</v>
      </c>
      <c r="O2224" t="str">
        <f>VLOOKUP(Table1[[#This Row],[Province_Number]],WikiTable[],3)</f>
        <v>Asia</v>
      </c>
      <c r="P2224" t="str">
        <f>VLOOKUP(Table1[[#This Row],[Province_Number]],WikiTable[],4)</f>
        <v>Persian Region</v>
      </c>
      <c r="Q2224" t="str">
        <f>VLOOKUP(Table1[[#This Row],[Province_Number]],WikiTable[],12)</f>
        <v>Hormuz</v>
      </c>
      <c r="R2224" t="str">
        <f>VLOOKUP(Table1[[#This Row],[Province_Number]],WikiTable[],11)</f>
        <v>Iron</v>
      </c>
      <c r="S2224" s="3"/>
    </row>
    <row r="2225" spans="1:19" x14ac:dyDescent="0.25">
      <c r="A2225">
        <v>2224</v>
      </c>
      <c r="B2225" t="s">
        <v>728</v>
      </c>
      <c r="C2225" t="s">
        <v>47</v>
      </c>
      <c r="D2225" t="s">
        <v>47</v>
      </c>
      <c r="E2225" t="s">
        <v>48</v>
      </c>
      <c r="F2225" t="s">
        <v>87</v>
      </c>
      <c r="G2225" t="s">
        <v>50</v>
      </c>
      <c r="H2225">
        <v>2000</v>
      </c>
      <c r="I2225" t="s">
        <v>1940</v>
      </c>
      <c r="J2225" t="s">
        <v>16</v>
      </c>
      <c r="O2225" t="str">
        <f>VLOOKUP(Table1[[#This Row],[Province_Number]],WikiTable[],3)</f>
        <v>Asia</v>
      </c>
      <c r="P2225" t="str">
        <f>VLOOKUP(Table1[[#This Row],[Province_Number]],WikiTable[],4)</f>
        <v>Persian Region / Afghanistan / Sistan / Khorasan</v>
      </c>
      <c r="Q2225" t="str">
        <f>VLOOKUP(Table1[[#This Row],[Province_Number]],WikiTable[],12)</f>
        <v>Hormuz</v>
      </c>
      <c r="R2225" t="str">
        <f>VLOOKUP(Table1[[#This Row],[Province_Number]],WikiTable[],11)</f>
        <v>Wool</v>
      </c>
      <c r="S2225" s="3"/>
    </row>
    <row r="2226" spans="1:19" x14ac:dyDescent="0.25">
      <c r="A2226">
        <v>2225</v>
      </c>
      <c r="B2226" t="s">
        <v>729</v>
      </c>
      <c r="C2226" t="s">
        <v>47</v>
      </c>
      <c r="D2226" t="s">
        <v>47</v>
      </c>
      <c r="E2226" t="s">
        <v>48</v>
      </c>
      <c r="F2226" t="s">
        <v>527</v>
      </c>
      <c r="G2226" t="s">
        <v>528</v>
      </c>
      <c r="H2226">
        <v>2000</v>
      </c>
      <c r="I2226" t="s">
        <v>1940</v>
      </c>
      <c r="J2226" t="s">
        <v>16</v>
      </c>
      <c r="O2226" t="str">
        <f>VLOOKUP(Table1[[#This Row],[Province_Number]],WikiTable[],3)</f>
        <v>Asia</v>
      </c>
      <c r="P2226" t="str">
        <f>VLOOKUP(Table1[[#This Row],[Province_Number]],WikiTable[],4)</f>
        <v>Afghanistan</v>
      </c>
      <c r="Q2226" t="str">
        <f>VLOOKUP(Table1[[#This Row],[Province_Number]],WikiTable[],12)</f>
        <v>Kashmir</v>
      </c>
      <c r="R2226" t="str">
        <f>VLOOKUP(Table1[[#This Row],[Province_Number]],WikiTable[],11)</f>
        <v>Dyes</v>
      </c>
      <c r="S2226" s="3"/>
    </row>
    <row r="2227" spans="1:19" x14ac:dyDescent="0.25">
      <c r="A2227">
        <v>2226</v>
      </c>
      <c r="B2227" t="s">
        <v>730</v>
      </c>
      <c r="C2227" t="s">
        <v>1928</v>
      </c>
      <c r="D2227" t="s">
        <v>1928</v>
      </c>
      <c r="E2227" t="s">
        <v>1929</v>
      </c>
      <c r="F2227" t="s">
        <v>613</v>
      </c>
      <c r="G2227" t="s">
        <v>155</v>
      </c>
      <c r="H2227">
        <v>2000</v>
      </c>
      <c r="I2227" t="s">
        <v>1940</v>
      </c>
      <c r="J2227" t="s">
        <v>16</v>
      </c>
      <c r="O2227" t="str">
        <f>VLOOKUP(Table1[[#This Row],[Province_Number]],WikiTable[],3)</f>
        <v>Asia</v>
      </c>
      <c r="P2227" t="str">
        <f>VLOOKUP(Table1[[#This Row],[Province_Number]],WikiTable[],4)</f>
        <v>Afghanistan</v>
      </c>
      <c r="Q2227" t="str">
        <f>VLOOKUP(Table1[[#This Row],[Province_Number]],WikiTable[],12)</f>
        <v>Kashmir</v>
      </c>
      <c r="R2227" t="str">
        <f>VLOOKUP(Table1[[#This Row],[Province_Number]],WikiTable[],11)</f>
        <v>Dyes</v>
      </c>
      <c r="S2227" s="3"/>
    </row>
    <row r="2228" spans="1:19" x14ac:dyDescent="0.25">
      <c r="A2228">
        <v>2227</v>
      </c>
      <c r="B2228" t="s">
        <v>731</v>
      </c>
      <c r="C2228" t="s">
        <v>47</v>
      </c>
      <c r="D2228" t="s">
        <v>47</v>
      </c>
      <c r="E2228" t="s">
        <v>48</v>
      </c>
      <c r="F2228" t="s">
        <v>527</v>
      </c>
      <c r="G2228" t="s">
        <v>60</v>
      </c>
      <c r="H2228">
        <v>2000</v>
      </c>
      <c r="I2228" t="s">
        <v>1940</v>
      </c>
      <c r="J2228" t="s">
        <v>16</v>
      </c>
      <c r="O2228" t="str">
        <f>VLOOKUP(Table1[[#This Row],[Province_Number]],WikiTable[],3)</f>
        <v>Asia</v>
      </c>
      <c r="P2228" t="str">
        <f>VLOOKUP(Table1[[#This Row],[Province_Number]],WikiTable[],4)</f>
        <v>Afghanistan</v>
      </c>
      <c r="Q2228" t="str">
        <f>VLOOKUP(Table1[[#This Row],[Province_Number]],WikiTable[],12)</f>
        <v>Kashmir</v>
      </c>
      <c r="R2228" t="str">
        <f>VLOOKUP(Table1[[#This Row],[Province_Number]],WikiTable[],11)</f>
        <v>Cotton</v>
      </c>
      <c r="S2228" s="3"/>
    </row>
    <row r="2229" spans="1:19" x14ac:dyDescent="0.25">
      <c r="A2229">
        <v>2228</v>
      </c>
      <c r="B2229" t="s">
        <v>732</v>
      </c>
      <c r="C2229" t="s">
        <v>47</v>
      </c>
      <c r="D2229" t="s">
        <v>47</v>
      </c>
      <c r="E2229" t="s">
        <v>48</v>
      </c>
      <c r="F2229" t="s">
        <v>527</v>
      </c>
      <c r="G2229" t="s">
        <v>699</v>
      </c>
      <c r="H2229">
        <v>2000</v>
      </c>
      <c r="I2229" t="s">
        <v>1940</v>
      </c>
      <c r="J2229" t="s">
        <v>16</v>
      </c>
      <c r="O2229" t="str">
        <f>VLOOKUP(Table1[[#This Row],[Province_Number]],WikiTable[],3)</f>
        <v>Asia</v>
      </c>
      <c r="P2229" t="str">
        <f>VLOOKUP(Table1[[#This Row],[Province_Number]],WikiTable[],4)</f>
        <v>Afghanistan</v>
      </c>
      <c r="Q2229" t="str">
        <f>VLOOKUP(Table1[[#This Row],[Province_Number]],WikiTable[],12)</f>
        <v>Samarkand</v>
      </c>
      <c r="R2229" t="str">
        <f>VLOOKUP(Table1[[#This Row],[Province_Number]],WikiTable[],11)</f>
        <v>Cotton</v>
      </c>
      <c r="S2229" s="3"/>
    </row>
    <row r="2230" spans="1:19" x14ac:dyDescent="0.25">
      <c r="A2230">
        <v>2229</v>
      </c>
      <c r="B2230" t="s">
        <v>733</v>
      </c>
      <c r="C2230" t="s">
        <v>47</v>
      </c>
      <c r="D2230" t="s">
        <v>47</v>
      </c>
      <c r="E2230" t="s">
        <v>48</v>
      </c>
      <c r="F2230" t="s">
        <v>87</v>
      </c>
      <c r="G2230" t="s">
        <v>50</v>
      </c>
      <c r="H2230">
        <v>2000</v>
      </c>
      <c r="I2230" t="s">
        <v>1940</v>
      </c>
      <c r="J2230" t="s">
        <v>16</v>
      </c>
      <c r="O2230" t="str">
        <f>VLOOKUP(Table1[[#This Row],[Province_Number]],WikiTable[],3)</f>
        <v>Asia</v>
      </c>
      <c r="P2230" t="str">
        <f>VLOOKUP(Table1[[#This Row],[Province_Number]],WikiTable[],4)</f>
        <v>Persian Region / Afghanistan / Sistan / Khorasan</v>
      </c>
      <c r="Q2230" t="str">
        <f>VLOOKUP(Table1[[#This Row],[Province_Number]],WikiTable[],12)</f>
        <v>Hormuz</v>
      </c>
      <c r="R2230" t="str">
        <f>VLOOKUP(Table1[[#This Row],[Province_Number]],WikiTable[],11)</f>
        <v>Wool</v>
      </c>
      <c r="S2230" s="3"/>
    </row>
    <row r="2231" spans="1:19" x14ac:dyDescent="0.25">
      <c r="A2231">
        <v>2230</v>
      </c>
      <c r="B2231" t="s">
        <v>735</v>
      </c>
      <c r="C2231" t="s">
        <v>47</v>
      </c>
      <c r="D2231" t="s">
        <v>47</v>
      </c>
      <c r="E2231" t="s">
        <v>48</v>
      </c>
      <c r="F2231" t="s">
        <v>736</v>
      </c>
      <c r="G2231" t="s">
        <v>155</v>
      </c>
      <c r="H2231">
        <v>2000</v>
      </c>
      <c r="I2231" t="s">
        <v>1940</v>
      </c>
      <c r="J2231" t="s">
        <v>16</v>
      </c>
      <c r="O2231" t="str">
        <f>VLOOKUP(Table1[[#This Row],[Province_Number]],WikiTable[],3)</f>
        <v>Asia</v>
      </c>
      <c r="P2231" t="str">
        <f>VLOOKUP(Table1[[#This Row],[Province_Number]],WikiTable[],4)</f>
        <v>Persian Region / Baluchistan</v>
      </c>
      <c r="Q2231" t="str">
        <f>VLOOKUP(Table1[[#This Row],[Province_Number]],WikiTable[],12)</f>
        <v>Hormuz</v>
      </c>
      <c r="R2231" t="str">
        <f>VLOOKUP(Table1[[#This Row],[Province_Number]],WikiTable[],11)</f>
        <v>Wool</v>
      </c>
      <c r="S2231" s="3"/>
    </row>
    <row r="2232" spans="1:19" x14ac:dyDescent="0.25">
      <c r="A2232">
        <v>2231</v>
      </c>
      <c r="B2232" t="s">
        <v>737</v>
      </c>
      <c r="C2232" t="s">
        <v>47</v>
      </c>
      <c r="D2232" t="s">
        <v>47</v>
      </c>
      <c r="E2232" t="s">
        <v>48</v>
      </c>
      <c r="F2232" t="s">
        <v>613</v>
      </c>
      <c r="G2232" t="s">
        <v>155</v>
      </c>
      <c r="H2232">
        <v>2000</v>
      </c>
      <c r="I2232" t="s">
        <v>1940</v>
      </c>
      <c r="J2232" t="s">
        <v>16</v>
      </c>
      <c r="O2232" t="str">
        <f>VLOOKUP(Table1[[#This Row],[Province_Number]],WikiTable[],3)</f>
        <v>Asia</v>
      </c>
      <c r="P2232" t="str">
        <f>VLOOKUP(Table1[[#This Row],[Province_Number]],WikiTable[],4)</f>
        <v>Persian Region / Baluchistan</v>
      </c>
      <c r="Q2232" t="str">
        <f>VLOOKUP(Table1[[#This Row],[Province_Number]],WikiTable[],12)</f>
        <v>Indus</v>
      </c>
      <c r="R2232" t="str">
        <f>VLOOKUP(Table1[[#This Row],[Province_Number]],WikiTable[],11)</f>
        <v>Fish</v>
      </c>
      <c r="S2232" s="3"/>
    </row>
    <row r="2233" spans="1:19" x14ac:dyDescent="0.25">
      <c r="A2233">
        <v>2232</v>
      </c>
      <c r="B2233" t="s">
        <v>738</v>
      </c>
      <c r="C2233" t="s">
        <v>47</v>
      </c>
      <c r="D2233" t="s">
        <v>47</v>
      </c>
      <c r="E2233" t="s">
        <v>48</v>
      </c>
      <c r="F2233" t="s">
        <v>736</v>
      </c>
      <c r="G2233" t="s">
        <v>155</v>
      </c>
      <c r="H2233">
        <v>2000</v>
      </c>
      <c r="I2233" t="s">
        <v>1940</v>
      </c>
      <c r="J2233" t="s">
        <v>16</v>
      </c>
      <c r="O2233" t="str">
        <f>VLOOKUP(Table1[[#This Row],[Province_Number]],WikiTable[],3)</f>
        <v>Asia</v>
      </c>
      <c r="P2233" t="str">
        <f>VLOOKUP(Table1[[#This Row],[Province_Number]],WikiTable[],4)</f>
        <v>Persian Region / Baluchistan</v>
      </c>
      <c r="Q2233" t="str">
        <f>VLOOKUP(Table1[[#This Row],[Province_Number]],WikiTable[],12)</f>
        <v>Hormuz</v>
      </c>
      <c r="R2233" t="str">
        <f>VLOOKUP(Table1[[#This Row],[Province_Number]],WikiTable[],11)</f>
        <v>Wool</v>
      </c>
      <c r="S2233" s="3"/>
    </row>
    <row r="2234" spans="1:19" x14ac:dyDescent="0.25">
      <c r="A2234">
        <v>2233</v>
      </c>
      <c r="B2234" t="s">
        <v>739</v>
      </c>
      <c r="C2234" t="s">
        <v>47</v>
      </c>
      <c r="D2234" t="s">
        <v>47</v>
      </c>
      <c r="E2234" t="s">
        <v>48</v>
      </c>
      <c r="F2234" t="s">
        <v>736</v>
      </c>
      <c r="G2234" t="s">
        <v>155</v>
      </c>
      <c r="H2234">
        <v>2000</v>
      </c>
      <c r="I2234" t="s">
        <v>1940</v>
      </c>
      <c r="J2234" t="s">
        <v>16</v>
      </c>
      <c r="O2234" t="str">
        <f>VLOOKUP(Table1[[#This Row],[Province_Number]],WikiTable[],3)</f>
        <v>Asia</v>
      </c>
      <c r="P2234" t="str">
        <f>VLOOKUP(Table1[[#This Row],[Province_Number]],WikiTable[],4)</f>
        <v>Persian Region / Baluchistan</v>
      </c>
      <c r="Q2234" t="str">
        <f>VLOOKUP(Table1[[#This Row],[Province_Number]],WikiTable[],12)</f>
        <v>Hormuz</v>
      </c>
      <c r="R2234" t="str">
        <f>VLOOKUP(Table1[[#This Row],[Province_Number]],WikiTable[],11)</f>
        <v>Fish</v>
      </c>
      <c r="S2234" s="3"/>
    </row>
    <row r="2235" spans="1:19" x14ac:dyDescent="0.25">
      <c r="A2235">
        <v>2234</v>
      </c>
      <c r="B2235" t="s">
        <v>740</v>
      </c>
      <c r="C2235" t="s">
        <v>47</v>
      </c>
      <c r="D2235" t="s">
        <v>47</v>
      </c>
      <c r="E2235" t="s">
        <v>48</v>
      </c>
      <c r="F2235" t="s">
        <v>87</v>
      </c>
      <c r="G2235" t="s">
        <v>50</v>
      </c>
      <c r="H2235">
        <v>2000</v>
      </c>
      <c r="I2235" t="s">
        <v>1940</v>
      </c>
      <c r="J2235" t="s">
        <v>16</v>
      </c>
      <c r="O2235" t="str">
        <f>VLOOKUP(Table1[[#This Row],[Province_Number]],WikiTable[],3)</f>
        <v>Asia</v>
      </c>
      <c r="P2235" t="str">
        <f>VLOOKUP(Table1[[#This Row],[Province_Number]],WikiTable[],4)</f>
        <v>Persian Region</v>
      </c>
      <c r="Q2235" t="str">
        <f>VLOOKUP(Table1[[#This Row],[Province_Number]],WikiTable[],12)</f>
        <v>Hormuz</v>
      </c>
      <c r="R2235" t="str">
        <f>VLOOKUP(Table1[[#This Row],[Province_Number]],WikiTable[],11)</f>
        <v>Wool</v>
      </c>
      <c r="S2235" s="3"/>
    </row>
    <row r="2236" spans="1:19" x14ac:dyDescent="0.25">
      <c r="A2236">
        <v>2235</v>
      </c>
      <c r="B2236" t="s">
        <v>741</v>
      </c>
      <c r="C2236" t="s">
        <v>47</v>
      </c>
      <c r="D2236" t="s">
        <v>47</v>
      </c>
      <c r="E2236" t="s">
        <v>48</v>
      </c>
      <c r="F2236" t="s">
        <v>53</v>
      </c>
      <c r="G2236" t="s">
        <v>50</v>
      </c>
      <c r="H2236">
        <v>2000</v>
      </c>
      <c r="I2236" t="s">
        <v>1940</v>
      </c>
      <c r="J2236" t="s">
        <v>16</v>
      </c>
      <c r="O2236" t="str">
        <f>VLOOKUP(Table1[[#This Row],[Province_Number]],WikiTable[],3)</f>
        <v>Asia</v>
      </c>
      <c r="P2236" t="str">
        <f>VLOOKUP(Table1[[#This Row],[Province_Number]],WikiTable[],4)</f>
        <v>Persian Region / Khorasan</v>
      </c>
      <c r="Q2236" t="str">
        <f>VLOOKUP(Table1[[#This Row],[Province_Number]],WikiTable[],12)</f>
        <v>Persia</v>
      </c>
      <c r="R2236" t="str">
        <f>VLOOKUP(Table1[[#This Row],[Province_Number]],WikiTable[],11)</f>
        <v>Dyes</v>
      </c>
      <c r="S2236" s="3"/>
    </row>
    <row r="2237" spans="1:19" x14ac:dyDescent="0.25">
      <c r="A2237">
        <v>2236</v>
      </c>
      <c r="B2237" t="s">
        <v>742</v>
      </c>
      <c r="C2237" t="s">
        <v>47</v>
      </c>
      <c r="D2237" t="s">
        <v>47</v>
      </c>
      <c r="E2237" t="s">
        <v>48</v>
      </c>
      <c r="F2237" t="s">
        <v>527</v>
      </c>
      <c r="G2237" t="s">
        <v>528</v>
      </c>
      <c r="H2237">
        <v>2000</v>
      </c>
      <c r="I2237" t="s">
        <v>1940</v>
      </c>
      <c r="J2237" t="s">
        <v>16</v>
      </c>
      <c r="O2237" t="str">
        <f>VLOOKUP(Table1[[#This Row],[Province_Number]],WikiTable[],3)</f>
        <v>Asia</v>
      </c>
      <c r="P2237" t="str">
        <f>VLOOKUP(Table1[[#This Row],[Province_Number]],WikiTable[],4)</f>
        <v>Persian Region / Khorasan</v>
      </c>
      <c r="Q2237" t="str">
        <f>VLOOKUP(Table1[[#This Row],[Province_Number]],WikiTable[],12)</f>
        <v>Persia</v>
      </c>
      <c r="R2237" t="str">
        <f>VLOOKUP(Table1[[#This Row],[Province_Number]],WikiTable[],11)</f>
        <v>Wool</v>
      </c>
      <c r="S2237" s="3"/>
    </row>
    <row r="2238" spans="1:19" x14ac:dyDescent="0.25">
      <c r="A2238">
        <v>2237</v>
      </c>
      <c r="B2238" t="s">
        <v>3865</v>
      </c>
      <c r="O2238" s="3" t="str">
        <f>VLOOKUP(Table1[[#This Row],[Province_Number]],WikiTable[],3)</f>
        <v>Africa</v>
      </c>
      <c r="P2238" s="3" t="str">
        <f>VLOOKUP(Table1[[#This Row],[Province_Number]],WikiTable[],4)</f>
        <v>Central Africa / Senegambia / Fulo</v>
      </c>
      <c r="Q2238" s="3" t="str">
        <f>VLOOKUP(Table1[[#This Row],[Province_Number]],WikiTable[],12)</f>
        <v>Timbuktu</v>
      </c>
      <c r="R2238" s="3" t="str">
        <f>VLOOKUP(Table1[[#This Row],[Province_Number]],WikiTable[],11)</f>
        <v>Unknown</v>
      </c>
      <c r="S2238" s="3"/>
    </row>
    <row r="2239" spans="1:19" x14ac:dyDescent="0.25">
      <c r="A2239">
        <v>2238</v>
      </c>
      <c r="B2239" t="s">
        <v>3866</v>
      </c>
      <c r="O2239" s="3" t="str">
        <f>VLOOKUP(Table1[[#This Row],[Province_Number]],WikiTable[],3)</f>
        <v>Africa</v>
      </c>
      <c r="P2239" s="3" t="str">
        <f>VLOOKUP(Table1[[#This Row],[Province_Number]],WikiTable[],4)</f>
        <v>Central Africa / Fulo</v>
      </c>
      <c r="Q2239" s="3" t="str">
        <f>VLOOKUP(Table1[[#This Row],[Province_Number]],WikiTable[],12)</f>
        <v>Timbuktu</v>
      </c>
      <c r="R2239" s="3" t="str">
        <f>VLOOKUP(Table1[[#This Row],[Province_Number]],WikiTable[],11)</f>
        <v>Ivory</v>
      </c>
      <c r="S2239" s="3"/>
    </row>
    <row r="2240" spans="1:19" x14ac:dyDescent="0.25">
      <c r="A2240">
        <v>2239</v>
      </c>
      <c r="B2240" t="s">
        <v>3867</v>
      </c>
      <c r="O2240" s="3" t="str">
        <f>VLOOKUP(Table1[[#This Row],[Province_Number]],WikiTable[],3)</f>
        <v>Africa</v>
      </c>
      <c r="P2240" s="3" t="str">
        <f>VLOOKUP(Table1[[#This Row],[Province_Number]],WikiTable[],4)</f>
        <v>Central Africa / West African Coast / Senegambia</v>
      </c>
      <c r="Q2240" s="3" t="str">
        <f>VLOOKUP(Table1[[#This Row],[Province_Number]],WikiTable[],12)</f>
        <v>Ivory Coast</v>
      </c>
      <c r="R2240" s="3" t="str">
        <f>VLOOKUP(Table1[[#This Row],[Province_Number]],WikiTable[],11)</f>
        <v>Slaves</v>
      </c>
      <c r="S2240" s="3"/>
    </row>
    <row r="2241" spans="1:19" x14ac:dyDescent="0.25">
      <c r="A2241">
        <v>2240</v>
      </c>
      <c r="B2241" t="s">
        <v>3868</v>
      </c>
      <c r="O2241" s="3" t="str">
        <f>VLOOKUP(Table1[[#This Row],[Province_Number]],WikiTable[],3)</f>
        <v>Africa</v>
      </c>
      <c r="P2241" s="3" t="str">
        <f>VLOOKUP(Table1[[#This Row],[Province_Number]],WikiTable[],4)</f>
        <v>Central Africa / Senegambia / Fulo</v>
      </c>
      <c r="Q2241" s="3" t="str">
        <f>VLOOKUP(Table1[[#This Row],[Province_Number]],WikiTable[],12)</f>
        <v>Timbuktu</v>
      </c>
      <c r="R2241" s="3" t="str">
        <f>VLOOKUP(Table1[[#This Row],[Province_Number]],WikiTable[],11)</f>
        <v>Unknown</v>
      </c>
      <c r="S2241" s="3"/>
    </row>
    <row r="2242" spans="1:19" x14ac:dyDescent="0.25">
      <c r="A2242">
        <v>2241</v>
      </c>
      <c r="B2242" t="s">
        <v>3869</v>
      </c>
      <c r="O2242" s="3" t="str">
        <f>VLOOKUP(Table1[[#This Row],[Province_Number]],WikiTable[],3)</f>
        <v>Africa</v>
      </c>
      <c r="P2242" s="3" t="str">
        <f>VLOOKUP(Table1[[#This Row],[Province_Number]],WikiTable[],4)</f>
        <v>Central Africa / Coast of Guinea / West African Coast</v>
      </c>
      <c r="Q2242" s="3" t="str">
        <f>VLOOKUP(Table1[[#This Row],[Province_Number]],WikiTable[],12)</f>
        <v>Ivory Coast</v>
      </c>
      <c r="R2242" s="3" t="str">
        <f>VLOOKUP(Table1[[#This Row],[Province_Number]],WikiTable[],11)</f>
        <v>Slaves</v>
      </c>
      <c r="S2242" s="3"/>
    </row>
    <row r="2243" spans="1:19" x14ac:dyDescent="0.25">
      <c r="A2243">
        <v>2242</v>
      </c>
      <c r="B2243" t="s">
        <v>3870</v>
      </c>
      <c r="O2243" s="3" t="str">
        <f>VLOOKUP(Table1[[#This Row],[Province_Number]],WikiTable[],3)</f>
        <v>Africa</v>
      </c>
      <c r="P2243" s="3" t="str">
        <f>VLOOKUP(Table1[[#This Row],[Province_Number]],WikiTable[],4)</f>
        <v>Central Africa / Coast of Guinea / West African Coast</v>
      </c>
      <c r="Q2243" s="3" t="str">
        <f>VLOOKUP(Table1[[#This Row],[Province_Number]],WikiTable[],12)</f>
        <v>Ivory Coast</v>
      </c>
      <c r="R2243" s="3" t="str">
        <f>VLOOKUP(Table1[[#This Row],[Province_Number]],WikiTable[],11)</f>
        <v>Unknown</v>
      </c>
      <c r="S2243" s="3"/>
    </row>
    <row r="2244" spans="1:19" x14ac:dyDescent="0.25">
      <c r="A2244">
        <v>2243</v>
      </c>
      <c r="B2244" t="s">
        <v>3871</v>
      </c>
      <c r="O2244" s="3" t="str">
        <f>VLOOKUP(Table1[[#This Row],[Province_Number]],WikiTable[],3)</f>
        <v>Africa</v>
      </c>
      <c r="P2244" s="3" t="str">
        <f>VLOOKUP(Table1[[#This Row],[Province_Number]],WikiTable[],4)</f>
        <v>Central Africa / Kodugu / Fulo</v>
      </c>
      <c r="Q2244" s="3" t="str">
        <f>VLOOKUP(Table1[[#This Row],[Province_Number]],WikiTable[],12)</f>
        <v>Timbuktu</v>
      </c>
      <c r="R2244" s="3" t="str">
        <f>VLOOKUP(Table1[[#This Row],[Province_Number]],WikiTable[],11)</f>
        <v>Wool</v>
      </c>
      <c r="S2244" s="3"/>
    </row>
    <row r="2245" spans="1:19" x14ac:dyDescent="0.25">
      <c r="A2245">
        <v>2244</v>
      </c>
      <c r="B2245" t="s">
        <v>3873</v>
      </c>
      <c r="O2245" s="3" t="str">
        <f>VLOOKUP(Table1[[#This Row],[Province_Number]],WikiTable[],3)</f>
        <v>Africa</v>
      </c>
      <c r="P2245" s="3" t="str">
        <f>VLOOKUP(Table1[[#This Row],[Province_Number]],WikiTable[],4)</f>
        <v>Central Africa / Kodugu / Fulo</v>
      </c>
      <c r="Q2245" s="3" t="str">
        <f>VLOOKUP(Table1[[#This Row],[Province_Number]],WikiTable[],12)</f>
        <v>Timbuktu</v>
      </c>
      <c r="R2245" s="3" t="str">
        <f>VLOOKUP(Table1[[#This Row],[Province_Number]],WikiTable[],11)</f>
        <v>Unknown</v>
      </c>
      <c r="S2245" s="3"/>
    </row>
    <row r="2246" spans="1:19" x14ac:dyDescent="0.25">
      <c r="A2246">
        <v>2245</v>
      </c>
      <c r="B2246" t="s">
        <v>3874</v>
      </c>
      <c r="O2246" s="3" t="str">
        <f>VLOOKUP(Table1[[#This Row],[Province_Number]],WikiTable[],3)</f>
        <v>Africa</v>
      </c>
      <c r="P2246" s="3" t="str">
        <f>VLOOKUP(Table1[[#This Row],[Province_Number]],WikiTable[],4)</f>
        <v>Central Africa / Kodugu / Fulo</v>
      </c>
      <c r="Q2246" s="3" t="str">
        <f>VLOOKUP(Table1[[#This Row],[Province_Number]],WikiTable[],12)</f>
        <v>Timbuktu</v>
      </c>
      <c r="R2246" s="3" t="str">
        <f>VLOOKUP(Table1[[#This Row],[Province_Number]],WikiTable[],11)</f>
        <v>Wool</v>
      </c>
      <c r="S2246" s="3"/>
    </row>
    <row r="2247" spans="1:19" x14ac:dyDescent="0.25">
      <c r="A2247">
        <v>2246</v>
      </c>
      <c r="B2247" t="s">
        <v>744</v>
      </c>
      <c r="C2247" t="s">
        <v>81</v>
      </c>
      <c r="D2247" t="s">
        <v>81</v>
      </c>
      <c r="E2247" t="s">
        <v>82</v>
      </c>
      <c r="F2247" t="s">
        <v>83</v>
      </c>
      <c r="G2247" t="s">
        <v>58</v>
      </c>
      <c r="H2247">
        <v>2000</v>
      </c>
      <c r="I2247" t="s">
        <v>1940</v>
      </c>
      <c r="J2247" t="s">
        <v>16</v>
      </c>
      <c r="O2247" t="str">
        <f>VLOOKUP(Table1[[#This Row],[Province_Number]],WikiTable[],3)</f>
        <v>Africa</v>
      </c>
      <c r="P2247" t="str">
        <f>VLOOKUP(Table1[[#This Row],[Province_Number]],WikiTable[],4)</f>
        <v>Central Africa / Kodugu / Fulo</v>
      </c>
      <c r="Q2247" t="str">
        <f>VLOOKUP(Table1[[#This Row],[Province_Number]],WikiTable[],12)</f>
        <v>Timbuktu</v>
      </c>
      <c r="R2247" t="str">
        <f>VLOOKUP(Table1[[#This Row],[Province_Number]],WikiTable[],11)</f>
        <v>Wool</v>
      </c>
      <c r="S2247" s="3"/>
    </row>
    <row r="2248" spans="1:19" x14ac:dyDescent="0.25">
      <c r="A2248">
        <v>2247</v>
      </c>
      <c r="B2248" t="s">
        <v>745</v>
      </c>
      <c r="C2248" t="s">
        <v>1881</v>
      </c>
      <c r="D2248" t="s">
        <v>1881</v>
      </c>
      <c r="E2248" t="s">
        <v>1882</v>
      </c>
      <c r="F2248" t="s">
        <v>94</v>
      </c>
      <c r="G2248" t="s">
        <v>15</v>
      </c>
      <c r="H2248">
        <v>2000</v>
      </c>
      <c r="I2248" t="s">
        <v>1940</v>
      </c>
      <c r="J2248" t="s">
        <v>16</v>
      </c>
      <c r="O2248" t="str">
        <f>VLOOKUP(Table1[[#This Row],[Province_Number]],WikiTable[],3)</f>
        <v>Africa</v>
      </c>
      <c r="P2248" t="str">
        <f>VLOOKUP(Table1[[#This Row],[Province_Number]],WikiTable[],4)</f>
        <v>Central Africa / Timbuktu / Kodugu</v>
      </c>
      <c r="Q2248" t="str">
        <f>VLOOKUP(Table1[[#This Row],[Province_Number]],WikiTable[],12)</f>
        <v>Timbuktu</v>
      </c>
      <c r="R2248" t="str">
        <f>VLOOKUP(Table1[[#This Row],[Province_Number]],WikiTable[],11)</f>
        <v>Wool</v>
      </c>
      <c r="S2248" s="3"/>
    </row>
    <row r="2249" spans="1:19" x14ac:dyDescent="0.25">
      <c r="A2249">
        <v>2248</v>
      </c>
      <c r="B2249" t="s">
        <v>746</v>
      </c>
      <c r="C2249" t="s">
        <v>81</v>
      </c>
      <c r="D2249" t="s">
        <v>81</v>
      </c>
      <c r="E2249" t="s">
        <v>82</v>
      </c>
      <c r="F2249" t="s">
        <v>83</v>
      </c>
      <c r="G2249" t="s">
        <v>84</v>
      </c>
      <c r="H2249">
        <v>2000</v>
      </c>
      <c r="I2249" t="s">
        <v>1940</v>
      </c>
      <c r="J2249" t="s">
        <v>16</v>
      </c>
      <c r="O2249" t="str">
        <f>VLOOKUP(Table1[[#This Row],[Province_Number]],WikiTable[],3)</f>
        <v>Africa</v>
      </c>
      <c r="P2249" t="str">
        <f>VLOOKUP(Table1[[#This Row],[Province_Number]],WikiTable[],4)</f>
        <v>Central Africa / Manding</v>
      </c>
      <c r="Q2249" t="str">
        <f>VLOOKUP(Table1[[#This Row],[Province_Number]],WikiTable[],12)</f>
        <v>Timbuktu</v>
      </c>
      <c r="R2249" t="str">
        <f>VLOOKUP(Table1[[#This Row],[Province_Number]],WikiTable[],11)</f>
        <v>Grain</v>
      </c>
      <c r="S2249" s="3"/>
    </row>
    <row r="2250" spans="1:19" x14ac:dyDescent="0.25">
      <c r="A2250">
        <v>2249</v>
      </c>
      <c r="B2250" t="s">
        <v>747</v>
      </c>
      <c r="C2250" t="s">
        <v>81</v>
      </c>
      <c r="D2250" t="s">
        <v>81</v>
      </c>
      <c r="E2250" t="s">
        <v>82</v>
      </c>
      <c r="F2250" t="s">
        <v>83</v>
      </c>
      <c r="G2250" t="s">
        <v>58</v>
      </c>
      <c r="H2250">
        <v>2000</v>
      </c>
      <c r="I2250" t="s">
        <v>1940</v>
      </c>
      <c r="J2250" t="s">
        <v>16</v>
      </c>
      <c r="O2250" t="str">
        <f>VLOOKUP(Table1[[#This Row],[Province_Number]],WikiTable[],3)</f>
        <v>Africa</v>
      </c>
      <c r="P2250" t="str">
        <f>VLOOKUP(Table1[[#This Row],[Province_Number]],WikiTable[],4)</f>
        <v>Central Africa / Delta of the Niger</v>
      </c>
      <c r="Q2250" t="str">
        <f>VLOOKUP(Table1[[#This Row],[Province_Number]],WikiTable[],12)</f>
        <v>Timbuktu</v>
      </c>
      <c r="R2250" t="str">
        <f>VLOOKUP(Table1[[#This Row],[Province_Number]],WikiTable[],11)</f>
        <v>Spices</v>
      </c>
      <c r="S2250" s="3"/>
    </row>
    <row r="2251" spans="1:19" x14ac:dyDescent="0.25">
      <c r="A2251">
        <v>2250</v>
      </c>
      <c r="B2251" t="s">
        <v>749</v>
      </c>
      <c r="C2251" t="s">
        <v>81</v>
      </c>
      <c r="D2251" t="s">
        <v>81</v>
      </c>
      <c r="E2251" t="s">
        <v>82</v>
      </c>
      <c r="F2251" t="s">
        <v>83</v>
      </c>
      <c r="G2251" t="s">
        <v>58</v>
      </c>
      <c r="H2251">
        <v>2000</v>
      </c>
      <c r="I2251" t="s">
        <v>1940</v>
      </c>
      <c r="J2251" t="s">
        <v>16</v>
      </c>
      <c r="O2251" t="str">
        <f>VLOOKUP(Table1[[#This Row],[Province_Number]],WikiTable[],3)</f>
        <v>Africa</v>
      </c>
      <c r="P2251" t="str">
        <f>VLOOKUP(Table1[[#This Row],[Province_Number]],WikiTable[],4)</f>
        <v>Central Africa / Delta of the Niger</v>
      </c>
      <c r="Q2251" t="str">
        <f>VLOOKUP(Table1[[#This Row],[Province_Number]],WikiTable[],12)</f>
        <v>Timbuktu</v>
      </c>
      <c r="R2251" t="str">
        <f>VLOOKUP(Table1[[#This Row],[Province_Number]],WikiTable[],11)</f>
        <v>Iron</v>
      </c>
      <c r="S2251" s="3"/>
    </row>
    <row r="2252" spans="1:19" x14ac:dyDescent="0.25">
      <c r="A2252">
        <v>2251</v>
      </c>
      <c r="B2252" t="s">
        <v>3876</v>
      </c>
      <c r="O2252" s="3" t="str">
        <f>VLOOKUP(Table1[[#This Row],[Province_Number]],WikiTable[],3)</f>
        <v>Africa</v>
      </c>
      <c r="P2252" s="3" t="str">
        <f>VLOOKUP(Table1[[#This Row],[Province_Number]],WikiTable[],4)</f>
        <v>Wasteland</v>
      </c>
      <c r="Q2252" s="3">
        <f>VLOOKUP(Table1[[#This Row],[Province_Number]],WikiTable[],12)</f>
        <v>0</v>
      </c>
      <c r="R2252" s="3">
        <f>VLOOKUP(Table1[[#This Row],[Province_Number]],WikiTable[],11)</f>
        <v>0</v>
      </c>
      <c r="S2252" s="3"/>
    </row>
    <row r="2253" spans="1:19" x14ac:dyDescent="0.25">
      <c r="A2253">
        <v>2252</v>
      </c>
      <c r="B2253" t="s">
        <v>3877</v>
      </c>
      <c r="O2253" s="3" t="str">
        <f>VLOOKUP(Table1[[#This Row],[Province_Number]],WikiTable[],3)</f>
        <v>Africa</v>
      </c>
      <c r="P2253" s="3" t="str">
        <f>VLOOKUP(Table1[[#This Row],[Province_Number]],WikiTable[],4)</f>
        <v>Central Africa / Volta</v>
      </c>
      <c r="Q2253" s="3" t="str">
        <f>VLOOKUP(Table1[[#This Row],[Province_Number]],WikiTable[],12)</f>
        <v>Timbuktu</v>
      </c>
      <c r="R2253" s="3" t="str">
        <f>VLOOKUP(Table1[[#This Row],[Province_Number]],WikiTable[],11)</f>
        <v>Gold</v>
      </c>
      <c r="S2253" s="3"/>
    </row>
    <row r="2254" spans="1:19" x14ac:dyDescent="0.25">
      <c r="A2254">
        <v>2253</v>
      </c>
      <c r="B2254" t="s">
        <v>750</v>
      </c>
      <c r="C2254" t="s">
        <v>81</v>
      </c>
      <c r="D2254" t="s">
        <v>81</v>
      </c>
      <c r="E2254" t="s">
        <v>82</v>
      </c>
      <c r="F2254" t="s">
        <v>83</v>
      </c>
      <c r="G2254" t="s">
        <v>58</v>
      </c>
      <c r="H2254">
        <v>2000</v>
      </c>
      <c r="I2254" t="s">
        <v>1940</v>
      </c>
      <c r="J2254" t="s">
        <v>16</v>
      </c>
      <c r="O2254" t="str">
        <f>VLOOKUP(Table1[[#This Row],[Province_Number]],WikiTable[],3)</f>
        <v>Africa</v>
      </c>
      <c r="P2254" t="str">
        <f>VLOOKUP(Table1[[#This Row],[Province_Number]],WikiTable[],4)</f>
        <v>Central Africa</v>
      </c>
      <c r="Q2254" t="str">
        <f>VLOOKUP(Table1[[#This Row],[Province_Number]],WikiTable[],12)</f>
        <v>Timbuktu</v>
      </c>
      <c r="R2254" t="str">
        <f>VLOOKUP(Table1[[#This Row],[Province_Number]],WikiTable[],11)</f>
        <v>Grain</v>
      </c>
      <c r="S2254" s="3"/>
    </row>
    <row r="2255" spans="1:19" x14ac:dyDescent="0.25">
      <c r="A2255">
        <v>2254</v>
      </c>
      <c r="B2255" t="s">
        <v>3878</v>
      </c>
      <c r="O2255" s="3" t="str">
        <f>VLOOKUP(Table1[[#This Row],[Province_Number]],WikiTable[],3)</f>
        <v>Africa</v>
      </c>
      <c r="P2255" s="3" t="str">
        <f>VLOOKUP(Table1[[#This Row],[Province_Number]],WikiTable[],4)</f>
        <v>Central Africa / Volta</v>
      </c>
      <c r="Q2255" s="3" t="str">
        <f>VLOOKUP(Table1[[#This Row],[Province_Number]],WikiTable[],12)</f>
        <v>Timbuktu</v>
      </c>
      <c r="R2255" s="3" t="str">
        <f>VLOOKUP(Table1[[#This Row],[Province_Number]],WikiTable[],11)</f>
        <v>Tropical Wood</v>
      </c>
      <c r="S2255" s="3"/>
    </row>
    <row r="2256" spans="1:19" x14ac:dyDescent="0.25">
      <c r="A2256">
        <v>2255</v>
      </c>
      <c r="B2256" t="s">
        <v>3879</v>
      </c>
      <c r="O2256" s="3" t="str">
        <f>VLOOKUP(Table1[[#This Row],[Province_Number]],WikiTable[],3)</f>
        <v>Africa</v>
      </c>
      <c r="P2256" s="3" t="str">
        <f>VLOOKUP(Table1[[#This Row],[Province_Number]],WikiTable[],4)</f>
        <v>Central Africa</v>
      </c>
      <c r="Q2256" s="3" t="str">
        <f>VLOOKUP(Table1[[#This Row],[Province_Number]],WikiTable[],12)</f>
        <v>Timbuktu</v>
      </c>
      <c r="R2256" s="3" t="str">
        <f>VLOOKUP(Table1[[#This Row],[Province_Number]],WikiTable[],11)</f>
        <v>Coffee</v>
      </c>
      <c r="S2256" s="3"/>
    </row>
    <row r="2257" spans="1:19" x14ac:dyDescent="0.25">
      <c r="A2257">
        <v>2256</v>
      </c>
      <c r="B2257" t="s">
        <v>3880</v>
      </c>
      <c r="O2257" s="3" t="str">
        <f>VLOOKUP(Table1[[#This Row],[Province_Number]],WikiTable[],3)</f>
        <v>Africa</v>
      </c>
      <c r="P2257" s="3" t="str">
        <f>VLOOKUP(Table1[[#This Row],[Province_Number]],WikiTable[],4)</f>
        <v>Central Africa / Volta</v>
      </c>
      <c r="Q2257" s="3" t="str">
        <f>VLOOKUP(Table1[[#This Row],[Province_Number]],WikiTable[],12)</f>
        <v>Timbuktu</v>
      </c>
      <c r="R2257" s="3" t="str">
        <f>VLOOKUP(Table1[[#This Row],[Province_Number]],WikiTable[],11)</f>
        <v>Dyes</v>
      </c>
      <c r="S2257" s="3"/>
    </row>
    <row r="2258" spans="1:19" x14ac:dyDescent="0.25">
      <c r="A2258">
        <v>2257</v>
      </c>
      <c r="B2258" t="s">
        <v>3881</v>
      </c>
      <c r="O2258" s="3" t="str">
        <f>VLOOKUP(Table1[[#This Row],[Province_Number]],WikiTable[],3)</f>
        <v>Africa</v>
      </c>
      <c r="P2258" s="3" t="str">
        <f>VLOOKUP(Table1[[#This Row],[Province_Number]],WikiTable[],4)</f>
        <v>Central Africa / Ashanti region / Volta</v>
      </c>
      <c r="Q2258" s="3" t="str">
        <f>VLOOKUP(Table1[[#This Row],[Province_Number]],WikiTable[],12)</f>
        <v>Timbuktu</v>
      </c>
      <c r="R2258" s="3" t="str">
        <f>VLOOKUP(Table1[[#This Row],[Province_Number]],WikiTable[],11)</f>
        <v>Coffee</v>
      </c>
      <c r="S2258" s="3"/>
    </row>
    <row r="2259" spans="1:19" x14ac:dyDescent="0.25">
      <c r="A2259">
        <v>2258</v>
      </c>
      <c r="B2259" t="s">
        <v>3882</v>
      </c>
      <c r="O2259" s="3" t="str">
        <f>VLOOKUP(Table1[[#This Row],[Province_Number]],WikiTable[],3)</f>
        <v>Africa</v>
      </c>
      <c r="P2259" s="3" t="str">
        <f>VLOOKUP(Table1[[#This Row],[Province_Number]],WikiTable[],4)</f>
        <v>Central Africa / West African Coast / Volta</v>
      </c>
      <c r="Q2259" s="3" t="str">
        <f>VLOOKUP(Table1[[#This Row],[Province_Number]],WikiTable[],12)</f>
        <v>Ivory Coast</v>
      </c>
      <c r="R2259" s="3" t="str">
        <f>VLOOKUP(Table1[[#This Row],[Province_Number]],WikiTable[],11)</f>
        <v>Unknown</v>
      </c>
      <c r="S2259" s="3"/>
    </row>
    <row r="2260" spans="1:19" x14ac:dyDescent="0.25">
      <c r="A2260">
        <v>2259</v>
      </c>
      <c r="B2260" t="s">
        <v>751</v>
      </c>
      <c r="C2260" t="s">
        <v>81</v>
      </c>
      <c r="D2260" t="s">
        <v>81</v>
      </c>
      <c r="E2260" t="s">
        <v>82</v>
      </c>
      <c r="F2260" t="s">
        <v>83</v>
      </c>
      <c r="G2260" t="s">
        <v>84</v>
      </c>
      <c r="H2260">
        <v>2000</v>
      </c>
      <c r="I2260" t="s">
        <v>1940</v>
      </c>
      <c r="J2260" t="s">
        <v>16</v>
      </c>
      <c r="O2260" t="str">
        <f>VLOOKUP(Table1[[#This Row],[Province_Number]],WikiTable[],3)</f>
        <v>Africa</v>
      </c>
      <c r="P2260" t="str">
        <f>VLOOKUP(Table1[[#This Row],[Province_Number]],WikiTable[],4)</f>
        <v>Central Africa / Delta of the Niger</v>
      </c>
      <c r="Q2260" t="str">
        <f>VLOOKUP(Table1[[#This Row],[Province_Number]],WikiTable[],12)</f>
        <v>Timbuktu</v>
      </c>
      <c r="R2260" t="str">
        <f>VLOOKUP(Table1[[#This Row],[Province_Number]],WikiTable[],11)</f>
        <v>Grain</v>
      </c>
      <c r="S2260" s="3"/>
    </row>
    <row r="2261" spans="1:19" x14ac:dyDescent="0.25">
      <c r="A2261">
        <v>2260</v>
      </c>
      <c r="B2261" t="s">
        <v>753</v>
      </c>
      <c r="C2261" t="s">
        <v>81</v>
      </c>
      <c r="D2261" t="s">
        <v>81</v>
      </c>
      <c r="E2261" t="s">
        <v>82</v>
      </c>
      <c r="F2261" t="s">
        <v>83</v>
      </c>
      <c r="G2261" t="s">
        <v>58</v>
      </c>
      <c r="H2261">
        <v>2000</v>
      </c>
      <c r="I2261" t="s">
        <v>1940</v>
      </c>
      <c r="J2261" t="s">
        <v>16</v>
      </c>
      <c r="O2261" t="str">
        <f>VLOOKUP(Table1[[#This Row],[Province_Number]],WikiTable[],3)</f>
        <v>Africa</v>
      </c>
      <c r="P2261" t="str">
        <f>VLOOKUP(Table1[[#This Row],[Province_Number]],WikiTable[],4)</f>
        <v>Central Africa / Delta of the Niger</v>
      </c>
      <c r="Q2261" t="str">
        <f>VLOOKUP(Table1[[#This Row],[Province_Number]],WikiTable[],12)</f>
        <v>Timbuktu</v>
      </c>
      <c r="R2261" t="str">
        <f>VLOOKUP(Table1[[#This Row],[Province_Number]],WikiTable[],11)</f>
        <v>Grain</v>
      </c>
      <c r="S2261" s="3"/>
    </row>
    <row r="2262" spans="1:19" x14ac:dyDescent="0.25">
      <c r="A2262">
        <v>2261</v>
      </c>
      <c r="B2262" t="s">
        <v>754</v>
      </c>
      <c r="C2262" t="s">
        <v>81</v>
      </c>
      <c r="D2262" t="s">
        <v>81</v>
      </c>
      <c r="E2262" t="s">
        <v>82</v>
      </c>
      <c r="F2262" t="s">
        <v>83</v>
      </c>
      <c r="G2262" t="s">
        <v>84</v>
      </c>
      <c r="H2262">
        <v>2000</v>
      </c>
      <c r="I2262" t="s">
        <v>1940</v>
      </c>
      <c r="J2262" t="s">
        <v>16</v>
      </c>
      <c r="O2262" t="str">
        <f>VLOOKUP(Table1[[#This Row],[Province_Number]],WikiTable[],3)</f>
        <v>Africa</v>
      </c>
      <c r="P2262" t="str">
        <f>VLOOKUP(Table1[[#This Row],[Province_Number]],WikiTable[],4)</f>
        <v>Central Africa / Delta of the Niger</v>
      </c>
      <c r="Q2262" t="str">
        <f>VLOOKUP(Table1[[#This Row],[Province_Number]],WikiTable[],12)</f>
        <v>Timbuktu</v>
      </c>
      <c r="R2262" t="str">
        <f>VLOOKUP(Table1[[#This Row],[Province_Number]],WikiTable[],11)</f>
        <v>Fish</v>
      </c>
      <c r="S2262" s="3"/>
    </row>
    <row r="2263" spans="1:19" x14ac:dyDescent="0.25">
      <c r="A2263">
        <v>2262</v>
      </c>
      <c r="B2263" t="s">
        <v>755</v>
      </c>
      <c r="C2263" t="s">
        <v>81</v>
      </c>
      <c r="D2263" t="s">
        <v>81</v>
      </c>
      <c r="E2263" t="s">
        <v>82</v>
      </c>
      <c r="F2263" t="s">
        <v>83</v>
      </c>
      <c r="G2263" t="s">
        <v>73</v>
      </c>
      <c r="H2263">
        <v>2000</v>
      </c>
      <c r="I2263" t="s">
        <v>1940</v>
      </c>
      <c r="J2263" t="s">
        <v>16</v>
      </c>
      <c r="O2263" t="str">
        <f>VLOOKUP(Table1[[#This Row],[Province_Number]],WikiTable[],3)</f>
        <v>Africa</v>
      </c>
      <c r="P2263" t="str">
        <f>VLOOKUP(Table1[[#This Row],[Province_Number]],WikiTable[],4)</f>
        <v>Central Africa / Middle Niger</v>
      </c>
      <c r="Q2263" t="str">
        <f>VLOOKUP(Table1[[#This Row],[Province_Number]],WikiTable[],12)</f>
        <v>Timbuktu</v>
      </c>
      <c r="R2263" t="str">
        <f>VLOOKUP(Table1[[#This Row],[Province_Number]],WikiTable[],11)</f>
        <v>Fish</v>
      </c>
      <c r="S2263" s="3"/>
    </row>
    <row r="2264" spans="1:19" x14ac:dyDescent="0.25">
      <c r="A2264">
        <v>2263</v>
      </c>
      <c r="B2264" t="s">
        <v>756</v>
      </c>
      <c r="C2264" t="s">
        <v>81</v>
      </c>
      <c r="D2264" t="s">
        <v>81</v>
      </c>
      <c r="E2264" t="s">
        <v>82</v>
      </c>
      <c r="F2264" t="s">
        <v>83</v>
      </c>
      <c r="G2264" t="s">
        <v>84</v>
      </c>
      <c r="H2264">
        <v>2000</v>
      </c>
      <c r="I2264" t="s">
        <v>1940</v>
      </c>
      <c r="J2264" t="s">
        <v>16</v>
      </c>
      <c r="O2264" t="str">
        <f>VLOOKUP(Table1[[#This Row],[Province_Number]],WikiTable[],3)</f>
        <v>Africa</v>
      </c>
      <c r="P2264" t="str">
        <f>VLOOKUP(Table1[[#This Row],[Province_Number]],WikiTable[],4)</f>
        <v>Central Africa / Delta of the Niger</v>
      </c>
      <c r="Q2264" t="str">
        <f>VLOOKUP(Table1[[#This Row],[Province_Number]],WikiTable[],12)</f>
        <v>Timbuktu</v>
      </c>
      <c r="R2264" t="str">
        <f>VLOOKUP(Table1[[#This Row],[Province_Number]],WikiTable[],11)</f>
        <v>Ivory</v>
      </c>
      <c r="S2264" s="3"/>
    </row>
    <row r="2265" spans="1:19" x14ac:dyDescent="0.25">
      <c r="A2265">
        <v>2264</v>
      </c>
      <c r="B2265" t="s">
        <v>757</v>
      </c>
      <c r="C2265" t="s">
        <v>81</v>
      </c>
      <c r="D2265" t="s">
        <v>81</v>
      </c>
      <c r="E2265" t="s">
        <v>82</v>
      </c>
      <c r="F2265" t="s">
        <v>83</v>
      </c>
      <c r="G2265" t="s">
        <v>73</v>
      </c>
      <c r="H2265">
        <v>2000</v>
      </c>
      <c r="I2265" t="s">
        <v>1940</v>
      </c>
      <c r="J2265" t="s">
        <v>16</v>
      </c>
      <c r="O2265" t="str">
        <f>VLOOKUP(Table1[[#This Row],[Province_Number]],WikiTable[],3)</f>
        <v>Africa</v>
      </c>
      <c r="P2265" t="str">
        <f>VLOOKUP(Table1[[#This Row],[Province_Number]],WikiTable[],4)</f>
        <v>Central Africa / Middle Niger</v>
      </c>
      <c r="Q2265" t="str">
        <f>VLOOKUP(Table1[[#This Row],[Province_Number]],WikiTable[],12)</f>
        <v>Timbuktu</v>
      </c>
      <c r="R2265" t="str">
        <f>VLOOKUP(Table1[[#This Row],[Province_Number]],WikiTable[],11)</f>
        <v>Wool</v>
      </c>
      <c r="S2265" s="3"/>
    </row>
    <row r="2266" spans="1:19" x14ac:dyDescent="0.25">
      <c r="A2266">
        <v>2265</v>
      </c>
      <c r="B2266" t="s">
        <v>758</v>
      </c>
      <c r="C2266" t="s">
        <v>81</v>
      </c>
      <c r="D2266" t="s">
        <v>81</v>
      </c>
      <c r="E2266" t="s">
        <v>82</v>
      </c>
      <c r="F2266" t="s">
        <v>83</v>
      </c>
      <c r="G2266" t="s">
        <v>15</v>
      </c>
      <c r="H2266">
        <v>2000</v>
      </c>
      <c r="I2266" t="s">
        <v>1940</v>
      </c>
      <c r="J2266" t="s">
        <v>16</v>
      </c>
      <c r="O2266" t="str">
        <f>VLOOKUP(Table1[[#This Row],[Province_Number]],WikiTable[],3)</f>
        <v>Africa</v>
      </c>
      <c r="P2266" t="str">
        <f>VLOOKUP(Table1[[#This Row],[Province_Number]],WikiTable[],4)</f>
        <v>Central Africa / Volta</v>
      </c>
      <c r="Q2266" t="str">
        <f>VLOOKUP(Table1[[#This Row],[Province_Number]],WikiTable[],12)</f>
        <v>Timbuktu</v>
      </c>
      <c r="R2266" t="str">
        <f>VLOOKUP(Table1[[#This Row],[Province_Number]],WikiTable[],11)</f>
        <v>Wool</v>
      </c>
      <c r="S2266" s="3"/>
    </row>
    <row r="2267" spans="1:19" x14ac:dyDescent="0.25">
      <c r="A2267">
        <v>2266</v>
      </c>
      <c r="B2267" t="s">
        <v>759</v>
      </c>
      <c r="C2267" t="s">
        <v>81</v>
      </c>
      <c r="D2267" t="s">
        <v>81</v>
      </c>
      <c r="E2267" t="s">
        <v>82</v>
      </c>
      <c r="F2267" t="s">
        <v>83</v>
      </c>
      <c r="G2267" t="s">
        <v>15</v>
      </c>
      <c r="H2267">
        <v>2000</v>
      </c>
      <c r="I2267" t="s">
        <v>1940</v>
      </c>
      <c r="J2267" t="s">
        <v>16</v>
      </c>
      <c r="O2267" t="str">
        <f>VLOOKUP(Table1[[#This Row],[Province_Number]],WikiTable[],3)</f>
        <v>Africa</v>
      </c>
      <c r="P2267" t="str">
        <f>VLOOKUP(Table1[[#This Row],[Province_Number]],WikiTable[],4)</f>
        <v>Central Africa / Volta</v>
      </c>
      <c r="Q2267" t="str">
        <f>VLOOKUP(Table1[[#This Row],[Province_Number]],WikiTable[],12)</f>
        <v>Timbuktu</v>
      </c>
      <c r="R2267" t="str">
        <f>VLOOKUP(Table1[[#This Row],[Province_Number]],WikiTable[],11)</f>
        <v>Grain</v>
      </c>
      <c r="S2267" s="3"/>
    </row>
    <row r="2268" spans="1:19" x14ac:dyDescent="0.25">
      <c r="A2268">
        <v>2267</v>
      </c>
      <c r="B2268" t="s">
        <v>3883</v>
      </c>
      <c r="O2268" s="3" t="str">
        <f>VLOOKUP(Table1[[#This Row],[Province_Number]],WikiTable[],3)</f>
        <v>Africa</v>
      </c>
      <c r="P2268" s="3" t="str">
        <f>VLOOKUP(Table1[[#This Row],[Province_Number]],WikiTable[],4)</f>
        <v>Central Africa / Volta</v>
      </c>
      <c r="Q2268" s="3" t="str">
        <f>VLOOKUP(Table1[[#This Row],[Province_Number]],WikiTable[],12)</f>
        <v>Timbuktu</v>
      </c>
      <c r="R2268" s="3" t="str">
        <f>VLOOKUP(Table1[[#This Row],[Province_Number]],WikiTable[],11)</f>
        <v>Grain</v>
      </c>
      <c r="S2268" s="3"/>
    </row>
    <row r="2269" spans="1:19" x14ac:dyDescent="0.25">
      <c r="A2269">
        <v>2268</v>
      </c>
      <c r="B2269" t="s">
        <v>760</v>
      </c>
      <c r="C2269" t="s">
        <v>81</v>
      </c>
      <c r="D2269" t="s">
        <v>81</v>
      </c>
      <c r="E2269" t="s">
        <v>82</v>
      </c>
      <c r="F2269" t="s">
        <v>83</v>
      </c>
      <c r="G2269" t="s">
        <v>58</v>
      </c>
      <c r="H2269">
        <v>2000</v>
      </c>
      <c r="I2269" t="s">
        <v>1940</v>
      </c>
      <c r="J2269" t="s">
        <v>16</v>
      </c>
      <c r="O2269" t="str">
        <f>VLOOKUP(Table1[[#This Row],[Province_Number]],WikiTable[],3)</f>
        <v>Africa</v>
      </c>
      <c r="P2269" t="str">
        <f>VLOOKUP(Table1[[#This Row],[Province_Number]],WikiTable[],4)</f>
        <v>Central Africa / Middle Niger</v>
      </c>
      <c r="Q2269" t="str">
        <f>VLOOKUP(Table1[[#This Row],[Province_Number]],WikiTable[],12)</f>
        <v>Timbuktu</v>
      </c>
      <c r="R2269" t="str">
        <f>VLOOKUP(Table1[[#This Row],[Province_Number]],WikiTable[],11)</f>
        <v>Grain</v>
      </c>
      <c r="S2269" s="3"/>
    </row>
    <row r="2270" spans="1:19" x14ac:dyDescent="0.25">
      <c r="A2270">
        <v>2269</v>
      </c>
      <c r="B2270" t="s">
        <v>761</v>
      </c>
      <c r="C2270" t="s">
        <v>81</v>
      </c>
      <c r="D2270" t="s">
        <v>81</v>
      </c>
      <c r="E2270" t="s">
        <v>82</v>
      </c>
      <c r="F2270" t="s">
        <v>83</v>
      </c>
      <c r="G2270" t="s">
        <v>73</v>
      </c>
      <c r="H2270">
        <v>2000</v>
      </c>
      <c r="I2270" t="s">
        <v>1940</v>
      </c>
      <c r="J2270" t="s">
        <v>16</v>
      </c>
      <c r="O2270" t="str">
        <f>VLOOKUP(Table1[[#This Row],[Province_Number]],WikiTable[],3)</f>
        <v>Africa</v>
      </c>
      <c r="P2270" t="str">
        <f>VLOOKUP(Table1[[#This Row],[Province_Number]],WikiTable[],4)</f>
        <v>Central Africa / Middle Niger</v>
      </c>
      <c r="Q2270" t="str">
        <f>VLOOKUP(Table1[[#This Row],[Province_Number]],WikiTable[],12)</f>
        <v>Timbuktu</v>
      </c>
      <c r="R2270" t="str">
        <f>VLOOKUP(Table1[[#This Row],[Province_Number]],WikiTable[],11)</f>
        <v>Wool</v>
      </c>
      <c r="S2270" s="3"/>
    </row>
    <row r="2271" spans="1:19" x14ac:dyDescent="0.25">
      <c r="A2271">
        <v>2270</v>
      </c>
      <c r="B2271" t="s">
        <v>764</v>
      </c>
      <c r="C2271" t="s">
        <v>81</v>
      </c>
      <c r="D2271" t="s">
        <v>81</v>
      </c>
      <c r="E2271" t="s">
        <v>82</v>
      </c>
      <c r="F2271" t="s">
        <v>83</v>
      </c>
      <c r="G2271" t="s">
        <v>58</v>
      </c>
      <c r="H2271">
        <v>2000</v>
      </c>
      <c r="I2271" t="s">
        <v>1940</v>
      </c>
      <c r="J2271" t="s">
        <v>16</v>
      </c>
      <c r="O2271" t="str">
        <f>VLOOKUP(Table1[[#This Row],[Province_Number]],WikiTable[],3)</f>
        <v>Africa</v>
      </c>
      <c r="P2271" t="str">
        <f>VLOOKUP(Table1[[#This Row],[Province_Number]],WikiTable[],4)</f>
        <v>Central Africa / Middle Niger</v>
      </c>
      <c r="Q2271" t="str">
        <f>VLOOKUP(Table1[[#This Row],[Province_Number]],WikiTable[],12)</f>
        <v>Timbuktu</v>
      </c>
      <c r="R2271" t="str">
        <f>VLOOKUP(Table1[[#This Row],[Province_Number]],WikiTable[],11)</f>
        <v>Grain</v>
      </c>
      <c r="S2271" s="3"/>
    </row>
    <row r="2272" spans="1:19" x14ac:dyDescent="0.25">
      <c r="A2272">
        <v>2271</v>
      </c>
      <c r="B2272" t="s">
        <v>765</v>
      </c>
      <c r="C2272" t="s">
        <v>81</v>
      </c>
      <c r="D2272" t="s">
        <v>81</v>
      </c>
      <c r="E2272" t="s">
        <v>82</v>
      </c>
      <c r="F2272" t="s">
        <v>83</v>
      </c>
      <c r="G2272" t="s">
        <v>73</v>
      </c>
      <c r="H2272">
        <v>2000</v>
      </c>
      <c r="I2272" t="s">
        <v>1940</v>
      </c>
      <c r="J2272" t="s">
        <v>16</v>
      </c>
      <c r="O2272" t="str">
        <f>VLOOKUP(Table1[[#This Row],[Province_Number]],WikiTable[],3)</f>
        <v>Africa</v>
      </c>
      <c r="P2272" t="str">
        <f>VLOOKUP(Table1[[#This Row],[Province_Number]],WikiTable[],4)</f>
        <v>Central Africa / Southern Sahara</v>
      </c>
      <c r="Q2272" t="str">
        <f>VLOOKUP(Table1[[#This Row],[Province_Number]],WikiTable[],12)</f>
        <v>Timbuktu</v>
      </c>
      <c r="R2272" t="str">
        <f>VLOOKUP(Table1[[#This Row],[Province_Number]],WikiTable[],11)</f>
        <v>Wool</v>
      </c>
      <c r="S2272" s="3"/>
    </row>
    <row r="2273" spans="1:19" x14ac:dyDescent="0.25">
      <c r="A2273">
        <v>2272</v>
      </c>
      <c r="B2273" t="s">
        <v>3884</v>
      </c>
      <c r="O2273" s="3" t="str">
        <f>VLOOKUP(Table1[[#This Row],[Province_Number]],WikiTable[],3)</f>
        <v>Africa</v>
      </c>
      <c r="P2273" s="3" t="str">
        <f>VLOOKUP(Table1[[#This Row],[Province_Number]],WikiTable[],4)</f>
        <v>Central Africa / Southern Sahara</v>
      </c>
      <c r="Q2273" s="3" t="str">
        <f>VLOOKUP(Table1[[#This Row],[Province_Number]],WikiTable[],12)</f>
        <v>Katsina</v>
      </c>
      <c r="R2273" s="3" t="str">
        <f>VLOOKUP(Table1[[#This Row],[Province_Number]],WikiTable[],11)</f>
        <v>Salt</v>
      </c>
      <c r="S2273" s="3"/>
    </row>
    <row r="2274" spans="1:19" x14ac:dyDescent="0.25">
      <c r="A2274">
        <v>2273</v>
      </c>
      <c r="B2274" t="s">
        <v>3885</v>
      </c>
      <c r="O2274" s="3" t="str">
        <f>VLOOKUP(Table1[[#This Row],[Province_Number]],WikiTable[],3)</f>
        <v>Africa</v>
      </c>
      <c r="P2274" s="3" t="str">
        <f>VLOOKUP(Table1[[#This Row],[Province_Number]],WikiTable[],4)</f>
        <v>Central Africa / Southern Sahara</v>
      </c>
      <c r="Q2274" s="3" t="str">
        <f>VLOOKUP(Table1[[#This Row],[Province_Number]],WikiTable[],12)</f>
        <v>Katsina</v>
      </c>
      <c r="R2274" s="3" t="str">
        <f>VLOOKUP(Table1[[#This Row],[Province_Number]],WikiTable[],11)</f>
        <v>Wool</v>
      </c>
      <c r="S2274" s="3"/>
    </row>
    <row r="2275" spans="1:19" x14ac:dyDescent="0.25">
      <c r="A2275">
        <v>2274</v>
      </c>
      <c r="B2275" t="s">
        <v>3136</v>
      </c>
      <c r="O2275" s="3" t="str">
        <f>VLOOKUP(Table1[[#This Row],[Province_Number]],WikiTable[],3)</f>
        <v>Africa</v>
      </c>
      <c r="P2275" s="3" t="str">
        <f>VLOOKUP(Table1[[#This Row],[Province_Number]],WikiTable[],4)</f>
        <v>Central Africa / Southern Sahara</v>
      </c>
      <c r="Q2275" s="3" t="str">
        <f>VLOOKUP(Table1[[#This Row],[Province_Number]],WikiTable[],12)</f>
        <v>Katsina</v>
      </c>
      <c r="R2275" s="3" t="str">
        <f>VLOOKUP(Table1[[#This Row],[Province_Number]],WikiTable[],11)</f>
        <v>Iron</v>
      </c>
      <c r="S2275" s="3"/>
    </row>
    <row r="2276" spans="1:19" x14ac:dyDescent="0.25">
      <c r="A2276">
        <v>2275</v>
      </c>
      <c r="B2276" t="s">
        <v>3886</v>
      </c>
      <c r="O2276" s="3" t="str">
        <f>VLOOKUP(Table1[[#This Row],[Province_Number]],WikiTable[],3)</f>
        <v>Africa</v>
      </c>
      <c r="P2276" s="3" t="str">
        <f>VLOOKUP(Table1[[#This Row],[Province_Number]],WikiTable[],4)</f>
        <v>Central Africa / Southern Sahara</v>
      </c>
      <c r="Q2276" s="3" t="str">
        <f>VLOOKUP(Table1[[#This Row],[Province_Number]],WikiTable[],12)</f>
        <v>Katsina</v>
      </c>
      <c r="R2276" s="3" t="str">
        <f>VLOOKUP(Table1[[#This Row],[Province_Number]],WikiTable[],11)</f>
        <v>Wool</v>
      </c>
      <c r="S2276" s="3"/>
    </row>
    <row r="2277" spans="1:19" x14ac:dyDescent="0.25">
      <c r="A2277">
        <v>2276</v>
      </c>
      <c r="B2277" t="s">
        <v>3887</v>
      </c>
      <c r="O2277" s="3" t="str">
        <f>VLOOKUP(Table1[[#This Row],[Province_Number]],WikiTable[],3)</f>
        <v>Africa</v>
      </c>
      <c r="P2277" s="3" t="str">
        <f>VLOOKUP(Table1[[#This Row],[Province_Number]],WikiTable[],4)</f>
        <v>Central Africa / Southern Sahara</v>
      </c>
      <c r="Q2277" s="3" t="str">
        <f>VLOOKUP(Table1[[#This Row],[Province_Number]],WikiTable[],12)</f>
        <v>Katsina</v>
      </c>
      <c r="R2277" s="3" t="str">
        <f>VLOOKUP(Table1[[#This Row],[Province_Number]],WikiTable[],11)</f>
        <v>Wool</v>
      </c>
      <c r="S2277" s="3"/>
    </row>
    <row r="2278" spans="1:19" x14ac:dyDescent="0.25">
      <c r="A2278">
        <v>2277</v>
      </c>
      <c r="B2278" t="s">
        <v>3888</v>
      </c>
      <c r="O2278" s="3" t="str">
        <f>VLOOKUP(Table1[[#This Row],[Province_Number]],WikiTable[],3)</f>
        <v>Africa</v>
      </c>
      <c r="P2278" s="3" t="str">
        <f>VLOOKUP(Table1[[#This Row],[Province_Number]],WikiTable[],4)</f>
        <v>Central Africa / Southern Sahara</v>
      </c>
      <c r="Q2278" s="3" t="str">
        <f>VLOOKUP(Table1[[#This Row],[Province_Number]],WikiTable[],12)</f>
        <v>Katsina</v>
      </c>
      <c r="R2278" s="3" t="str">
        <f>VLOOKUP(Table1[[#This Row],[Province_Number]],WikiTable[],11)</f>
        <v>Salt</v>
      </c>
      <c r="S2278" s="3"/>
    </row>
    <row r="2279" spans="1:19" x14ac:dyDescent="0.25">
      <c r="A2279">
        <v>2278</v>
      </c>
      <c r="B2279" t="s">
        <v>766</v>
      </c>
      <c r="C2279" t="s">
        <v>81</v>
      </c>
      <c r="D2279" t="s">
        <v>81</v>
      </c>
      <c r="E2279" t="s">
        <v>82</v>
      </c>
      <c r="F2279" t="s">
        <v>83</v>
      </c>
      <c r="G2279" t="s">
        <v>58</v>
      </c>
      <c r="H2279">
        <v>2000</v>
      </c>
      <c r="I2279" t="s">
        <v>1940</v>
      </c>
      <c r="J2279" t="s">
        <v>16</v>
      </c>
      <c r="O2279" t="str">
        <f>VLOOKUP(Table1[[#This Row],[Province_Number]],WikiTable[],3)</f>
        <v>Africa</v>
      </c>
      <c r="P2279" t="str">
        <f>VLOOKUP(Table1[[#This Row],[Province_Number]],WikiTable[],4)</f>
        <v>Central Africa</v>
      </c>
      <c r="Q2279" t="str">
        <f>VLOOKUP(Table1[[#This Row],[Province_Number]],WikiTable[],12)</f>
        <v>Katsina</v>
      </c>
      <c r="R2279" t="str">
        <f>VLOOKUP(Table1[[#This Row],[Province_Number]],WikiTable[],11)</f>
        <v>Grain</v>
      </c>
      <c r="S2279" s="3"/>
    </row>
    <row r="2280" spans="1:19" x14ac:dyDescent="0.25">
      <c r="A2280">
        <v>2279</v>
      </c>
      <c r="B2280" t="s">
        <v>3889</v>
      </c>
      <c r="O2280" s="3" t="str">
        <f>VLOOKUP(Table1[[#This Row],[Province_Number]],WikiTable[],3)</f>
        <v>Africa</v>
      </c>
      <c r="P2280" s="3" t="str">
        <f>VLOOKUP(Table1[[#This Row],[Province_Number]],WikiTable[],4)</f>
        <v>Central Africa / Hausaland</v>
      </c>
      <c r="Q2280" s="3" t="str">
        <f>VLOOKUP(Table1[[#This Row],[Province_Number]],WikiTable[],12)</f>
        <v>Katsina</v>
      </c>
      <c r="R2280" s="3" t="str">
        <f>VLOOKUP(Table1[[#This Row],[Province_Number]],WikiTable[],11)</f>
        <v>Dyes</v>
      </c>
      <c r="S2280" s="3"/>
    </row>
    <row r="2281" spans="1:19" x14ac:dyDescent="0.25">
      <c r="A2281">
        <v>2280</v>
      </c>
      <c r="B2281" t="s">
        <v>3890</v>
      </c>
      <c r="O2281" s="3" t="str">
        <f>VLOOKUP(Table1[[#This Row],[Province_Number]],WikiTable[],3)</f>
        <v>Africa</v>
      </c>
      <c r="P2281" s="3" t="str">
        <f>VLOOKUP(Table1[[#This Row],[Province_Number]],WikiTable[],4)</f>
        <v>Central Africa / Hausaland</v>
      </c>
      <c r="Q2281" s="3" t="str">
        <f>VLOOKUP(Table1[[#This Row],[Province_Number]],WikiTable[],12)</f>
        <v>Katsina</v>
      </c>
      <c r="R2281" s="3" t="str">
        <f>VLOOKUP(Table1[[#This Row],[Province_Number]],WikiTable[],11)</f>
        <v>Dyes</v>
      </c>
      <c r="S2281" s="3"/>
    </row>
    <row r="2282" spans="1:19" x14ac:dyDescent="0.25">
      <c r="A2282">
        <v>2281</v>
      </c>
      <c r="B2282" t="s">
        <v>3891</v>
      </c>
      <c r="O2282" s="3" t="str">
        <f>VLOOKUP(Table1[[#This Row],[Province_Number]],WikiTable[],3)</f>
        <v>Africa</v>
      </c>
      <c r="P2282" s="3" t="str">
        <f>VLOOKUP(Table1[[#This Row],[Province_Number]],WikiTable[],4)</f>
        <v>Central Africa / Hausaland</v>
      </c>
      <c r="Q2282" s="3" t="str">
        <f>VLOOKUP(Table1[[#This Row],[Province_Number]],WikiTable[],12)</f>
        <v>Katsina</v>
      </c>
      <c r="R2282" s="3" t="str">
        <f>VLOOKUP(Table1[[#This Row],[Province_Number]],WikiTable[],11)</f>
        <v>Dyes</v>
      </c>
      <c r="S2282" s="3"/>
    </row>
    <row r="2283" spans="1:19" x14ac:dyDescent="0.25">
      <c r="A2283">
        <v>2282</v>
      </c>
      <c r="B2283" t="s">
        <v>3892</v>
      </c>
      <c r="O2283" s="3" t="str">
        <f>VLOOKUP(Table1[[#This Row],[Province_Number]],WikiTable[],3)</f>
        <v>Africa</v>
      </c>
      <c r="P2283" s="3" t="str">
        <f>VLOOKUP(Table1[[#This Row],[Province_Number]],WikiTable[],4)</f>
        <v>Central Africa / Lake Chad</v>
      </c>
      <c r="Q2283" s="3" t="str">
        <f>VLOOKUP(Table1[[#This Row],[Province_Number]],WikiTable[],12)</f>
        <v>Katsina</v>
      </c>
      <c r="R2283" s="3" t="str">
        <f>VLOOKUP(Table1[[#This Row],[Province_Number]],WikiTable[],11)</f>
        <v>Grain</v>
      </c>
      <c r="S2283" s="3"/>
    </row>
    <row r="2284" spans="1:19" x14ac:dyDescent="0.25">
      <c r="A2284">
        <v>2283</v>
      </c>
      <c r="B2284" t="s">
        <v>3893</v>
      </c>
      <c r="O2284" s="3" t="str">
        <f>VLOOKUP(Table1[[#This Row],[Province_Number]],WikiTable[],3)</f>
        <v>Africa</v>
      </c>
      <c r="P2284" s="3" t="str">
        <f>VLOOKUP(Table1[[#This Row],[Province_Number]],WikiTable[],4)</f>
        <v>Central Africa / Lake Chad</v>
      </c>
      <c r="Q2284" s="3" t="str">
        <f>VLOOKUP(Table1[[#This Row],[Province_Number]],WikiTable[],12)</f>
        <v>Katsina</v>
      </c>
      <c r="R2284" s="3" t="str">
        <f>VLOOKUP(Table1[[#This Row],[Province_Number]],WikiTable[],11)</f>
        <v>Grain</v>
      </c>
      <c r="S2284" s="3"/>
    </row>
    <row r="2285" spans="1:19" x14ac:dyDescent="0.25">
      <c r="A2285">
        <v>2284</v>
      </c>
      <c r="B2285" t="s">
        <v>3894</v>
      </c>
      <c r="O2285" s="3" t="str">
        <f>VLOOKUP(Table1[[#This Row],[Province_Number]],WikiTable[],3)</f>
        <v>Africa</v>
      </c>
      <c r="P2285" s="3" t="str">
        <f>VLOOKUP(Table1[[#This Row],[Province_Number]],WikiTable[],4)</f>
        <v>Central Africa / Lake Chad</v>
      </c>
      <c r="Q2285" s="3" t="str">
        <f>VLOOKUP(Table1[[#This Row],[Province_Number]],WikiTable[],12)</f>
        <v>Katsina</v>
      </c>
      <c r="R2285" s="3" t="str">
        <f>VLOOKUP(Table1[[#This Row],[Province_Number]],WikiTable[],11)</f>
        <v>Grain</v>
      </c>
      <c r="S2285" s="3"/>
    </row>
    <row r="2286" spans="1:19" x14ac:dyDescent="0.25">
      <c r="A2286">
        <v>2285</v>
      </c>
      <c r="B2286" t="s">
        <v>3895</v>
      </c>
      <c r="O2286" s="3" t="str">
        <f>VLOOKUP(Table1[[#This Row],[Province_Number]],WikiTable[],3)</f>
        <v>Africa</v>
      </c>
      <c r="P2286" s="3" t="str">
        <f>VLOOKUP(Table1[[#This Row],[Province_Number]],WikiTable[],4)</f>
        <v>Central Africa / Lake Chad</v>
      </c>
      <c r="Q2286" s="3" t="str">
        <f>VLOOKUP(Table1[[#This Row],[Province_Number]],WikiTable[],12)</f>
        <v>Katsina</v>
      </c>
      <c r="R2286" s="3" t="str">
        <f>VLOOKUP(Table1[[#This Row],[Province_Number]],WikiTable[],11)</f>
        <v>Grain</v>
      </c>
      <c r="S2286" s="3"/>
    </row>
    <row r="2287" spans="1:19" x14ac:dyDescent="0.25">
      <c r="A2287">
        <v>2286</v>
      </c>
      <c r="B2287" t="s">
        <v>3896</v>
      </c>
      <c r="O2287" s="3" t="str">
        <f>VLOOKUP(Table1[[#This Row],[Province_Number]],WikiTable[],3)</f>
        <v>Africa</v>
      </c>
      <c r="P2287" s="3" t="str">
        <f>VLOOKUP(Table1[[#This Row],[Province_Number]],WikiTable[],4)</f>
        <v>Central Africa / Lake Chad</v>
      </c>
      <c r="Q2287" s="3" t="str">
        <f>VLOOKUP(Table1[[#This Row],[Province_Number]],WikiTable[],12)</f>
        <v>Katsina</v>
      </c>
      <c r="R2287" s="3" t="str">
        <f>VLOOKUP(Table1[[#This Row],[Province_Number]],WikiTable[],11)</f>
        <v>Ivory</v>
      </c>
      <c r="S2287" s="3"/>
    </row>
    <row r="2288" spans="1:19" x14ac:dyDescent="0.25">
      <c r="A2288">
        <v>2287</v>
      </c>
      <c r="B2288" t="s">
        <v>3897</v>
      </c>
      <c r="O2288" s="3" t="str">
        <f>VLOOKUP(Table1[[#This Row],[Province_Number]],WikiTable[],3)</f>
        <v>Africa</v>
      </c>
      <c r="P2288" s="3" t="str">
        <f>VLOOKUP(Table1[[#This Row],[Province_Number]],WikiTable[],4)</f>
        <v>Central Africa / Lake Chad</v>
      </c>
      <c r="Q2288" s="3" t="str">
        <f>VLOOKUP(Table1[[#This Row],[Province_Number]],WikiTable[],12)</f>
        <v>Katsina</v>
      </c>
      <c r="R2288" s="3" t="str">
        <f>VLOOKUP(Table1[[#This Row],[Province_Number]],WikiTable[],11)</f>
        <v>Grain</v>
      </c>
      <c r="S2288" s="3"/>
    </row>
    <row r="2289" spans="1:19" x14ac:dyDescent="0.25">
      <c r="A2289">
        <v>2288</v>
      </c>
      <c r="B2289" t="s">
        <v>3142</v>
      </c>
      <c r="O2289" s="3" t="str">
        <f>VLOOKUP(Table1[[#This Row],[Province_Number]],WikiTable[],3)</f>
        <v>Africa</v>
      </c>
      <c r="P2289" s="3" t="str">
        <f>VLOOKUP(Table1[[#This Row],[Province_Number]],WikiTable[],4)</f>
        <v>Central Africa / Lake Chad</v>
      </c>
      <c r="Q2289" s="3" t="str">
        <f>VLOOKUP(Table1[[#This Row],[Province_Number]],WikiTable[],12)</f>
        <v>Katsina</v>
      </c>
      <c r="R2289" s="3" t="str">
        <f>VLOOKUP(Table1[[#This Row],[Province_Number]],WikiTable[],11)</f>
        <v>Grain</v>
      </c>
      <c r="S2289" s="3"/>
    </row>
    <row r="2290" spans="1:19" x14ac:dyDescent="0.25">
      <c r="A2290">
        <v>2289</v>
      </c>
      <c r="B2290" t="s">
        <v>3898</v>
      </c>
      <c r="O2290" s="3" t="str">
        <f>VLOOKUP(Table1[[#This Row],[Province_Number]],WikiTable[],3)</f>
        <v>Africa</v>
      </c>
      <c r="P2290" s="3" t="str">
        <f>VLOOKUP(Table1[[#This Row],[Province_Number]],WikiTable[],4)</f>
        <v>Central Africa / Lower Niger</v>
      </c>
      <c r="Q2290" s="3" t="str">
        <f>VLOOKUP(Table1[[#This Row],[Province_Number]],WikiTable[],12)</f>
        <v>Katsina</v>
      </c>
      <c r="R2290" s="3" t="str">
        <f>VLOOKUP(Table1[[#This Row],[Province_Number]],WikiTable[],11)</f>
        <v>Coffee</v>
      </c>
      <c r="S2290" s="3"/>
    </row>
    <row r="2291" spans="1:19" x14ac:dyDescent="0.25">
      <c r="A2291">
        <v>2290</v>
      </c>
      <c r="B2291" t="s">
        <v>3899</v>
      </c>
      <c r="O2291" s="3" t="str">
        <f>VLOOKUP(Table1[[#This Row],[Province_Number]],WikiTable[],3)</f>
        <v>Africa</v>
      </c>
      <c r="P2291" s="3" t="str">
        <f>VLOOKUP(Table1[[#This Row],[Province_Number]],WikiTable[],4)</f>
        <v>Central Africa / Lower Niger / West African Coast</v>
      </c>
      <c r="Q2291" s="3" t="str">
        <f>VLOOKUP(Table1[[#This Row],[Province_Number]],WikiTable[],12)</f>
        <v>Ivory Coast</v>
      </c>
      <c r="R2291" s="3" t="str">
        <f>VLOOKUP(Table1[[#This Row],[Province_Number]],WikiTable[],11)</f>
        <v>Slaves</v>
      </c>
      <c r="S2291" s="3"/>
    </row>
    <row r="2292" spans="1:19" x14ac:dyDescent="0.25">
      <c r="A2292">
        <v>2291</v>
      </c>
      <c r="B2292" t="s">
        <v>3900</v>
      </c>
      <c r="O2292" s="3" t="str">
        <f>VLOOKUP(Table1[[#This Row],[Province_Number]],WikiTable[],3)</f>
        <v>Africa</v>
      </c>
      <c r="P2292" s="3" t="str">
        <f>VLOOKUP(Table1[[#This Row],[Province_Number]],WikiTable[],4)</f>
        <v>Central Africa / Lower Niger</v>
      </c>
      <c r="Q2292" s="3" t="str">
        <f>VLOOKUP(Table1[[#This Row],[Province_Number]],WikiTable[],12)</f>
        <v>Timbuktu</v>
      </c>
      <c r="R2292" s="3" t="str">
        <f>VLOOKUP(Table1[[#This Row],[Province_Number]],WikiTable[],11)</f>
        <v>Slaves</v>
      </c>
      <c r="S2292" s="3"/>
    </row>
    <row r="2293" spans="1:19" x14ac:dyDescent="0.25">
      <c r="A2293">
        <v>2292</v>
      </c>
      <c r="B2293" t="s">
        <v>3901</v>
      </c>
      <c r="O2293" s="3" t="str">
        <f>VLOOKUP(Table1[[#This Row],[Province_Number]],WikiTable[],3)</f>
        <v>Africa</v>
      </c>
      <c r="P2293" s="3" t="str">
        <f>VLOOKUP(Table1[[#This Row],[Province_Number]],WikiTable[],4)</f>
        <v>Central Africa / Lower Niger</v>
      </c>
      <c r="Q2293" s="3" t="str">
        <f>VLOOKUP(Table1[[#This Row],[Province_Number]],WikiTable[],12)</f>
        <v>Katsina</v>
      </c>
      <c r="R2293" s="3" t="str">
        <f>VLOOKUP(Table1[[#This Row],[Province_Number]],WikiTable[],11)</f>
        <v>Tropical Wood</v>
      </c>
      <c r="S2293" s="3"/>
    </row>
    <row r="2294" spans="1:19" x14ac:dyDescent="0.25">
      <c r="A2294">
        <v>2293</v>
      </c>
      <c r="B2294" t="s">
        <v>3902</v>
      </c>
      <c r="O2294" s="3" t="str">
        <f>VLOOKUP(Table1[[#This Row],[Province_Number]],WikiTable[],3)</f>
        <v>Africa</v>
      </c>
      <c r="P2294" s="3" t="str">
        <f>VLOOKUP(Table1[[#This Row],[Province_Number]],WikiTable[],4)</f>
        <v>Central Africa</v>
      </c>
      <c r="Q2294" s="3" t="str">
        <f>VLOOKUP(Table1[[#This Row],[Province_Number]],WikiTable[],12)</f>
        <v>Katsina</v>
      </c>
      <c r="R2294" s="3" t="str">
        <f>VLOOKUP(Table1[[#This Row],[Province_Number]],WikiTable[],11)</f>
        <v>Coffee</v>
      </c>
      <c r="S2294" s="3"/>
    </row>
    <row r="2295" spans="1:19" x14ac:dyDescent="0.25">
      <c r="A2295">
        <v>2294</v>
      </c>
      <c r="B2295" t="s">
        <v>3903</v>
      </c>
      <c r="O2295" s="3" t="str">
        <f>VLOOKUP(Table1[[#This Row],[Province_Number]],WikiTable[],3)</f>
        <v>Africa</v>
      </c>
      <c r="P2295" s="3" t="str">
        <f>VLOOKUP(Table1[[#This Row],[Province_Number]],WikiTable[],4)</f>
        <v>Central Africa / Lower Niger / West African Coast</v>
      </c>
      <c r="Q2295" s="3" t="str">
        <f>VLOOKUP(Table1[[#This Row],[Province_Number]],WikiTable[],12)</f>
        <v>Ivory Coast</v>
      </c>
      <c r="R2295" s="3" t="str">
        <f>VLOOKUP(Table1[[#This Row],[Province_Number]],WikiTable[],11)</f>
        <v>Slaves</v>
      </c>
      <c r="S2295" s="3"/>
    </row>
    <row r="2296" spans="1:19" x14ac:dyDescent="0.25">
      <c r="A2296">
        <v>2295</v>
      </c>
      <c r="B2296" t="s">
        <v>3904</v>
      </c>
      <c r="O2296" s="3" t="str">
        <f>VLOOKUP(Table1[[#This Row],[Province_Number]],WikiTable[],3)</f>
        <v>Africa</v>
      </c>
      <c r="P2296" s="3" t="str">
        <f>VLOOKUP(Table1[[#This Row],[Province_Number]],WikiTable[],4)</f>
        <v>Central Africa / Lower Niger</v>
      </c>
      <c r="Q2296" s="3" t="str">
        <f>VLOOKUP(Table1[[#This Row],[Province_Number]],WikiTable[],12)</f>
        <v>Timbuktu</v>
      </c>
      <c r="R2296" s="3" t="str">
        <f>VLOOKUP(Table1[[#This Row],[Province_Number]],WikiTable[],11)</f>
        <v>Tropical Wood</v>
      </c>
      <c r="S2296" s="3"/>
    </row>
    <row r="2297" spans="1:19" x14ac:dyDescent="0.25">
      <c r="A2297">
        <v>2296</v>
      </c>
      <c r="B2297" t="s">
        <v>771</v>
      </c>
      <c r="C2297" t="s">
        <v>47</v>
      </c>
      <c r="D2297" t="s">
        <v>47</v>
      </c>
      <c r="E2297" t="s">
        <v>86</v>
      </c>
      <c r="F2297" t="s">
        <v>87</v>
      </c>
      <c r="G2297" t="s">
        <v>50</v>
      </c>
      <c r="H2297">
        <v>2000</v>
      </c>
      <c r="I2297" t="s">
        <v>1940</v>
      </c>
      <c r="J2297" t="s">
        <v>16</v>
      </c>
      <c r="O2297" t="str">
        <f>VLOOKUP(Table1[[#This Row],[Province_Number]],WikiTable[],3)</f>
        <v>Europe</v>
      </c>
      <c r="P2297" t="str">
        <f>VLOOKUP(Table1[[#This Row],[Province_Number]],WikiTable[],4)</f>
        <v>Anatolia / The Middle East / Asia Minor</v>
      </c>
      <c r="Q2297" t="str">
        <f>VLOOKUP(Table1[[#This Row],[Province_Number]],WikiTable[],12)</f>
        <v>Constantinople</v>
      </c>
      <c r="R2297" t="str">
        <f>VLOOKUP(Table1[[#This Row],[Province_Number]],WikiTable[],11)</f>
        <v>Naval supplies</v>
      </c>
      <c r="S2297" s="3"/>
    </row>
    <row r="2298" spans="1:19" x14ac:dyDescent="0.25">
      <c r="A2298">
        <v>2297</v>
      </c>
      <c r="B2298" t="s">
        <v>772</v>
      </c>
      <c r="C2298" t="s">
        <v>47</v>
      </c>
      <c r="D2298" t="s">
        <v>47</v>
      </c>
      <c r="E2298" t="s">
        <v>48</v>
      </c>
      <c r="F2298" t="s">
        <v>87</v>
      </c>
      <c r="G2298" t="s">
        <v>50</v>
      </c>
      <c r="H2298">
        <v>2000</v>
      </c>
      <c r="I2298" t="s">
        <v>1940</v>
      </c>
      <c r="J2298" t="s">
        <v>16</v>
      </c>
      <c r="O2298" t="str">
        <f>VLOOKUP(Table1[[#This Row],[Province_Number]],WikiTable[],3)</f>
        <v>Europe</v>
      </c>
      <c r="P2298" t="str">
        <f>VLOOKUP(Table1[[#This Row],[Province_Number]],WikiTable[],4)</f>
        <v>Anatolia / The Middle East / Asia Minor</v>
      </c>
      <c r="Q2298" t="str">
        <f>VLOOKUP(Table1[[#This Row],[Province_Number]],WikiTable[],12)</f>
        <v>Constantinople</v>
      </c>
      <c r="R2298" t="str">
        <f>VLOOKUP(Table1[[#This Row],[Province_Number]],WikiTable[],11)</f>
        <v>Cotton</v>
      </c>
      <c r="S2298" s="3"/>
    </row>
    <row r="2299" spans="1:19" x14ac:dyDescent="0.25">
      <c r="A2299">
        <v>2298</v>
      </c>
      <c r="B2299" t="s">
        <v>773</v>
      </c>
      <c r="C2299" t="s">
        <v>47</v>
      </c>
      <c r="D2299" t="s">
        <v>47</v>
      </c>
      <c r="E2299" t="s">
        <v>48</v>
      </c>
      <c r="F2299" t="s">
        <v>87</v>
      </c>
      <c r="G2299" t="s">
        <v>50</v>
      </c>
      <c r="H2299">
        <v>2000</v>
      </c>
      <c r="I2299" t="s">
        <v>1940</v>
      </c>
      <c r="J2299" t="s">
        <v>16</v>
      </c>
      <c r="O2299" t="str">
        <f>VLOOKUP(Table1[[#This Row],[Province_Number]],WikiTable[],3)</f>
        <v>Europe</v>
      </c>
      <c r="P2299" t="str">
        <f>VLOOKUP(Table1[[#This Row],[Province_Number]],WikiTable[],4)</f>
        <v>Anatolia / The Middle East</v>
      </c>
      <c r="Q2299" t="str">
        <f>VLOOKUP(Table1[[#This Row],[Province_Number]],WikiTable[],12)</f>
        <v>Constantinople</v>
      </c>
      <c r="R2299" t="str">
        <f>VLOOKUP(Table1[[#This Row],[Province_Number]],WikiTable[],11)</f>
        <v>Cotton</v>
      </c>
      <c r="S2299" s="3"/>
    </row>
    <row r="2300" spans="1:19" x14ac:dyDescent="0.25">
      <c r="A2300">
        <v>2299</v>
      </c>
      <c r="B2300" t="s">
        <v>774</v>
      </c>
      <c r="C2300" t="s">
        <v>47</v>
      </c>
      <c r="D2300" t="s">
        <v>47</v>
      </c>
      <c r="E2300" t="s">
        <v>48</v>
      </c>
      <c r="F2300" t="s">
        <v>87</v>
      </c>
      <c r="G2300" t="s">
        <v>50</v>
      </c>
      <c r="H2300">
        <v>2000</v>
      </c>
      <c r="I2300" t="s">
        <v>1940</v>
      </c>
      <c r="J2300" t="s">
        <v>16</v>
      </c>
      <c r="O2300" t="str">
        <f>VLOOKUP(Table1[[#This Row],[Province_Number]],WikiTable[],3)</f>
        <v>Europe</v>
      </c>
      <c r="P2300" t="str">
        <f>VLOOKUP(Table1[[#This Row],[Province_Number]],WikiTable[],4)</f>
        <v>Anatolia / The Middle East</v>
      </c>
      <c r="Q2300" t="str">
        <f>VLOOKUP(Table1[[#This Row],[Province_Number]],WikiTable[],12)</f>
        <v>Constantinople</v>
      </c>
      <c r="R2300" t="str">
        <f>VLOOKUP(Table1[[#This Row],[Province_Number]],WikiTable[],11)</f>
        <v>Fish</v>
      </c>
      <c r="S2300" s="3"/>
    </row>
    <row r="2301" spans="1:19" x14ac:dyDescent="0.25">
      <c r="A2301">
        <v>2300</v>
      </c>
      <c r="B2301" t="s">
        <v>778</v>
      </c>
      <c r="C2301" t="s">
        <v>47</v>
      </c>
      <c r="D2301" t="s">
        <v>47</v>
      </c>
      <c r="E2301" t="s">
        <v>48</v>
      </c>
      <c r="F2301" t="s">
        <v>87</v>
      </c>
      <c r="G2301" t="s">
        <v>50</v>
      </c>
      <c r="H2301">
        <v>2000</v>
      </c>
      <c r="I2301" t="s">
        <v>1940</v>
      </c>
      <c r="J2301" t="s">
        <v>16</v>
      </c>
      <c r="O2301" t="str">
        <f>VLOOKUP(Table1[[#This Row],[Province_Number]],WikiTable[],3)</f>
        <v>Europe</v>
      </c>
      <c r="P2301" t="str">
        <f>VLOOKUP(Table1[[#This Row],[Province_Number]],WikiTable[],4)</f>
        <v>Anatolia / The Middle East</v>
      </c>
      <c r="Q2301" t="str">
        <f>VLOOKUP(Table1[[#This Row],[Province_Number]],WikiTable[],12)</f>
        <v>Constantinople</v>
      </c>
      <c r="R2301" t="str">
        <f>VLOOKUP(Table1[[#This Row],[Province_Number]],WikiTable[],11)</f>
        <v>Grain</v>
      </c>
      <c r="S2301" s="3"/>
    </row>
    <row r="2302" spans="1:19" x14ac:dyDescent="0.25">
      <c r="A2302">
        <v>2301</v>
      </c>
      <c r="B2302" t="s">
        <v>779</v>
      </c>
      <c r="C2302" t="s">
        <v>47</v>
      </c>
      <c r="D2302" t="s">
        <v>47</v>
      </c>
      <c r="E2302" t="s">
        <v>48</v>
      </c>
      <c r="F2302" t="s">
        <v>87</v>
      </c>
      <c r="G2302" t="s">
        <v>50</v>
      </c>
      <c r="H2302">
        <v>2000</v>
      </c>
      <c r="I2302" t="s">
        <v>1940</v>
      </c>
      <c r="J2302" t="s">
        <v>16</v>
      </c>
      <c r="O2302" t="str">
        <f>VLOOKUP(Table1[[#This Row],[Province_Number]],WikiTable[],3)</f>
        <v>Europe</v>
      </c>
      <c r="P2302" t="str">
        <f>VLOOKUP(Table1[[#This Row],[Province_Number]],WikiTable[],4)</f>
        <v>Anatolia / The Middle East</v>
      </c>
      <c r="Q2302" t="str">
        <f>VLOOKUP(Table1[[#This Row],[Province_Number]],WikiTable[],12)</f>
        <v>Constantinople</v>
      </c>
      <c r="R2302" t="str">
        <f>VLOOKUP(Table1[[#This Row],[Province_Number]],WikiTable[],11)</f>
        <v>Iron</v>
      </c>
      <c r="S2302" s="3"/>
    </row>
    <row r="2303" spans="1:19" x14ac:dyDescent="0.25">
      <c r="A2303">
        <v>2302</v>
      </c>
      <c r="B2303" t="s">
        <v>780</v>
      </c>
      <c r="C2303" t="s">
        <v>47</v>
      </c>
      <c r="D2303" t="s">
        <v>47</v>
      </c>
      <c r="E2303" t="s">
        <v>48</v>
      </c>
      <c r="F2303" t="s">
        <v>87</v>
      </c>
      <c r="G2303" t="s">
        <v>50</v>
      </c>
      <c r="H2303">
        <v>2000</v>
      </c>
      <c r="I2303" t="s">
        <v>1940</v>
      </c>
      <c r="J2303" t="s">
        <v>16</v>
      </c>
      <c r="O2303" t="str">
        <f>VLOOKUP(Table1[[#This Row],[Province_Number]],WikiTable[],3)</f>
        <v>Europe</v>
      </c>
      <c r="P2303" t="str">
        <f>VLOOKUP(Table1[[#This Row],[Province_Number]],WikiTable[],4)</f>
        <v>Anatolia / The Middle East</v>
      </c>
      <c r="Q2303" t="str">
        <f>VLOOKUP(Table1[[#This Row],[Province_Number]],WikiTable[],12)</f>
        <v>Aleppo</v>
      </c>
      <c r="R2303" t="str">
        <f>VLOOKUP(Table1[[#This Row],[Province_Number]],WikiTable[],11)</f>
        <v>Naval supplies</v>
      </c>
      <c r="S2303" s="3"/>
    </row>
    <row r="2304" spans="1:19" x14ac:dyDescent="0.25">
      <c r="A2304">
        <v>2303</v>
      </c>
      <c r="B2304" t="s">
        <v>781</v>
      </c>
      <c r="C2304" t="s">
        <v>47</v>
      </c>
      <c r="D2304" t="s">
        <v>47</v>
      </c>
      <c r="E2304" t="s">
        <v>48</v>
      </c>
      <c r="F2304" t="s">
        <v>87</v>
      </c>
      <c r="G2304" t="s">
        <v>50</v>
      </c>
      <c r="H2304">
        <v>2000</v>
      </c>
      <c r="I2304" t="s">
        <v>1940</v>
      </c>
      <c r="J2304" t="s">
        <v>16</v>
      </c>
      <c r="O2304" t="str">
        <f>VLOOKUP(Table1[[#This Row],[Province_Number]],WikiTable[],3)</f>
        <v>Europe</v>
      </c>
      <c r="P2304" t="str">
        <f>VLOOKUP(Table1[[#This Row],[Province_Number]],WikiTable[],4)</f>
        <v>Mesopotamia / The Middle East</v>
      </c>
      <c r="Q2304" t="str">
        <f>VLOOKUP(Table1[[#This Row],[Province_Number]],WikiTable[],12)</f>
        <v>Aleppo</v>
      </c>
      <c r="R2304" t="str">
        <f>VLOOKUP(Table1[[#This Row],[Province_Number]],WikiTable[],11)</f>
        <v>Cloth</v>
      </c>
      <c r="S2304" s="3"/>
    </row>
    <row r="2305" spans="1:19" x14ac:dyDescent="0.25">
      <c r="A2305">
        <v>2304</v>
      </c>
      <c r="B2305" t="s">
        <v>782</v>
      </c>
      <c r="C2305" t="s">
        <v>47</v>
      </c>
      <c r="D2305" t="s">
        <v>47</v>
      </c>
      <c r="E2305" t="s">
        <v>48</v>
      </c>
      <c r="F2305" t="s">
        <v>87</v>
      </c>
      <c r="G2305" t="s">
        <v>50</v>
      </c>
      <c r="H2305">
        <v>2000</v>
      </c>
      <c r="I2305" t="s">
        <v>1940</v>
      </c>
      <c r="J2305" t="s">
        <v>16</v>
      </c>
      <c r="O2305" t="str">
        <f>VLOOKUP(Table1[[#This Row],[Province_Number]],WikiTable[],3)</f>
        <v>Europe</v>
      </c>
      <c r="P2305" t="str">
        <f>VLOOKUP(Table1[[#This Row],[Province_Number]],WikiTable[],4)</f>
        <v>Anatolia / The Middle East</v>
      </c>
      <c r="Q2305" t="str">
        <f>VLOOKUP(Table1[[#This Row],[Province_Number]],WikiTable[],12)</f>
        <v>Constantinople</v>
      </c>
      <c r="R2305" t="str">
        <f>VLOOKUP(Table1[[#This Row],[Province_Number]],WikiTable[],11)</f>
        <v>Wine</v>
      </c>
      <c r="S2305" s="3"/>
    </row>
    <row r="2306" spans="1:19" x14ac:dyDescent="0.25">
      <c r="A2306">
        <v>2305</v>
      </c>
      <c r="B2306" t="s">
        <v>783</v>
      </c>
      <c r="C2306" t="s">
        <v>47</v>
      </c>
      <c r="D2306" t="s">
        <v>47</v>
      </c>
      <c r="E2306" t="s">
        <v>48</v>
      </c>
      <c r="F2306" t="s">
        <v>87</v>
      </c>
      <c r="G2306" t="s">
        <v>50</v>
      </c>
      <c r="H2306">
        <v>2000</v>
      </c>
      <c r="I2306" t="s">
        <v>1940</v>
      </c>
      <c r="J2306" t="s">
        <v>16</v>
      </c>
      <c r="O2306" t="str">
        <f>VLOOKUP(Table1[[#This Row],[Province_Number]],WikiTable[],3)</f>
        <v>Europe</v>
      </c>
      <c r="P2306" t="str">
        <f>VLOOKUP(Table1[[#This Row],[Province_Number]],WikiTable[],4)</f>
        <v>Armenia / The Middle East</v>
      </c>
      <c r="Q2306" t="str">
        <f>VLOOKUP(Table1[[#This Row],[Province_Number]],WikiTable[],12)</f>
        <v>Aleppo</v>
      </c>
      <c r="R2306" t="str">
        <f>VLOOKUP(Table1[[#This Row],[Province_Number]],WikiTable[],11)</f>
        <v>Copper</v>
      </c>
      <c r="S2306" s="3"/>
    </row>
    <row r="2307" spans="1:19" x14ac:dyDescent="0.25">
      <c r="A2307">
        <v>2306</v>
      </c>
      <c r="B2307" t="s">
        <v>784</v>
      </c>
      <c r="C2307" t="s">
        <v>47</v>
      </c>
      <c r="D2307" t="s">
        <v>47</v>
      </c>
      <c r="E2307" t="s">
        <v>48</v>
      </c>
      <c r="F2307" t="s">
        <v>87</v>
      </c>
      <c r="G2307" t="s">
        <v>50</v>
      </c>
      <c r="H2307">
        <v>2000</v>
      </c>
      <c r="I2307" t="s">
        <v>1940</v>
      </c>
      <c r="J2307" t="s">
        <v>16</v>
      </c>
      <c r="O2307" t="str">
        <f>VLOOKUP(Table1[[#This Row],[Province_Number]],WikiTable[],3)</f>
        <v>Asia</v>
      </c>
      <c r="P2307" t="str">
        <f>VLOOKUP(Table1[[#This Row],[Province_Number]],WikiTable[],4)</f>
        <v>Armenia / The Middle East</v>
      </c>
      <c r="Q2307" t="str">
        <f>VLOOKUP(Table1[[#This Row],[Province_Number]],WikiTable[],12)</f>
        <v>Aleppo</v>
      </c>
      <c r="R2307" t="str">
        <f>VLOOKUP(Table1[[#This Row],[Province_Number]],WikiTable[],11)</f>
        <v>Wool</v>
      </c>
      <c r="S2307" s="3"/>
    </row>
    <row r="2308" spans="1:19" x14ac:dyDescent="0.25">
      <c r="A2308">
        <v>2307</v>
      </c>
      <c r="B2308" t="s">
        <v>785</v>
      </c>
      <c r="C2308" t="s">
        <v>47</v>
      </c>
      <c r="D2308" t="s">
        <v>47</v>
      </c>
      <c r="E2308" t="s">
        <v>48</v>
      </c>
      <c r="F2308" t="s">
        <v>87</v>
      </c>
      <c r="G2308" t="s">
        <v>50</v>
      </c>
      <c r="H2308">
        <v>2000</v>
      </c>
      <c r="I2308" t="s">
        <v>1940</v>
      </c>
      <c r="J2308" t="s">
        <v>16</v>
      </c>
      <c r="O2308" t="str">
        <f>VLOOKUP(Table1[[#This Row],[Province_Number]],WikiTable[],3)</f>
        <v>Asia</v>
      </c>
      <c r="P2308" t="str">
        <f>VLOOKUP(Table1[[#This Row],[Province_Number]],WikiTable[],4)</f>
        <v>Armenia / The Middle East</v>
      </c>
      <c r="Q2308" t="str">
        <f>VLOOKUP(Table1[[#This Row],[Province_Number]],WikiTable[],12)</f>
        <v>Aleppo</v>
      </c>
      <c r="R2308" t="str">
        <f>VLOOKUP(Table1[[#This Row],[Province_Number]],WikiTable[],11)</f>
        <v>Wool</v>
      </c>
      <c r="S2308" s="3"/>
    </row>
    <row r="2309" spans="1:19" x14ac:dyDescent="0.25">
      <c r="A2309">
        <v>2308</v>
      </c>
      <c r="B2309" t="s">
        <v>786</v>
      </c>
      <c r="C2309" t="s">
        <v>47</v>
      </c>
      <c r="D2309" t="s">
        <v>47</v>
      </c>
      <c r="E2309" t="s">
        <v>48</v>
      </c>
      <c r="F2309" t="s">
        <v>527</v>
      </c>
      <c r="G2309" t="s">
        <v>699</v>
      </c>
      <c r="H2309">
        <v>2000</v>
      </c>
      <c r="I2309" t="s">
        <v>1940</v>
      </c>
      <c r="J2309" t="s">
        <v>16</v>
      </c>
      <c r="O2309" t="str">
        <f>VLOOKUP(Table1[[#This Row],[Province_Number]],WikiTable[],3)</f>
        <v>Asia</v>
      </c>
      <c r="P2309" t="str">
        <f>VLOOKUP(Table1[[#This Row],[Province_Number]],WikiTable[],4)</f>
        <v>Mesopotamia / The Middle East</v>
      </c>
      <c r="Q2309" t="str">
        <f>VLOOKUP(Table1[[#This Row],[Province_Number]],WikiTable[],12)</f>
        <v>Aleppo</v>
      </c>
      <c r="R2309" t="str">
        <f>VLOOKUP(Table1[[#This Row],[Province_Number]],WikiTable[],11)</f>
        <v>Sugar</v>
      </c>
      <c r="S2309" s="3"/>
    </row>
    <row r="2310" spans="1:19" x14ac:dyDescent="0.25">
      <c r="A2310">
        <v>2309</v>
      </c>
      <c r="B2310" t="s">
        <v>787</v>
      </c>
      <c r="C2310" t="s">
        <v>47</v>
      </c>
      <c r="D2310" t="s">
        <v>47</v>
      </c>
      <c r="E2310" t="s">
        <v>48</v>
      </c>
      <c r="F2310" t="s">
        <v>87</v>
      </c>
      <c r="G2310" t="s">
        <v>50</v>
      </c>
      <c r="H2310">
        <v>2000</v>
      </c>
      <c r="I2310" t="s">
        <v>1940</v>
      </c>
      <c r="J2310" t="s">
        <v>16</v>
      </c>
      <c r="O2310" t="str">
        <f>VLOOKUP(Table1[[#This Row],[Province_Number]],WikiTable[],3)</f>
        <v>Asia</v>
      </c>
      <c r="P2310" t="str">
        <f>VLOOKUP(Table1[[#This Row],[Province_Number]],WikiTable[],4)</f>
        <v>Arabian region / Mesopotamia / The Middle East</v>
      </c>
      <c r="Q2310" t="str">
        <f>VLOOKUP(Table1[[#This Row],[Province_Number]],WikiTable[],12)</f>
        <v>Aleppo</v>
      </c>
      <c r="R2310" t="str">
        <f>VLOOKUP(Table1[[#This Row],[Province_Number]],WikiTable[],11)</f>
        <v>Grain</v>
      </c>
      <c r="S2310" s="3"/>
    </row>
    <row r="2311" spans="1:19" x14ac:dyDescent="0.25">
      <c r="A2311">
        <v>2310</v>
      </c>
      <c r="B2311" t="s">
        <v>790</v>
      </c>
      <c r="C2311" t="s">
        <v>47</v>
      </c>
      <c r="D2311" t="s">
        <v>47</v>
      </c>
      <c r="E2311" t="s">
        <v>48</v>
      </c>
      <c r="F2311" t="s">
        <v>87</v>
      </c>
      <c r="G2311" t="s">
        <v>50</v>
      </c>
      <c r="H2311">
        <v>2000</v>
      </c>
      <c r="I2311" t="s">
        <v>1940</v>
      </c>
      <c r="J2311" t="s">
        <v>16</v>
      </c>
      <c r="O2311" t="str">
        <f>VLOOKUP(Table1[[#This Row],[Province_Number]],WikiTable[],3)</f>
        <v>Asia</v>
      </c>
      <c r="P2311" t="str">
        <f>VLOOKUP(Table1[[#This Row],[Province_Number]],WikiTable[],4)</f>
        <v>Arabian region / Mesopotamia / The Middle East</v>
      </c>
      <c r="Q2311" t="str">
        <f>VLOOKUP(Table1[[#This Row],[Province_Number]],WikiTable[],12)</f>
        <v>Aleppo</v>
      </c>
      <c r="R2311" t="str">
        <f>VLOOKUP(Table1[[#This Row],[Province_Number]],WikiTable[],11)</f>
        <v>Wool</v>
      </c>
      <c r="S2311" s="3"/>
    </row>
    <row r="2312" spans="1:19" x14ac:dyDescent="0.25">
      <c r="A2312">
        <v>2311</v>
      </c>
      <c r="B2312" t="s">
        <v>791</v>
      </c>
      <c r="C2312" t="s">
        <v>47</v>
      </c>
      <c r="D2312" t="s">
        <v>47</v>
      </c>
      <c r="E2312" t="s">
        <v>48</v>
      </c>
      <c r="F2312" t="s">
        <v>698</v>
      </c>
      <c r="G2312" t="s">
        <v>699</v>
      </c>
      <c r="H2312">
        <v>2000</v>
      </c>
      <c r="I2312" t="s">
        <v>1940</v>
      </c>
      <c r="J2312" t="s">
        <v>16</v>
      </c>
      <c r="O2312" t="str">
        <f>VLOOKUP(Table1[[#This Row],[Province_Number]],WikiTable[],3)</f>
        <v>Asia</v>
      </c>
      <c r="P2312" t="str">
        <f>VLOOKUP(Table1[[#This Row],[Province_Number]],WikiTable[],4)</f>
        <v>Arabian region / Mesopotamia / The Middle East</v>
      </c>
      <c r="Q2312" t="str">
        <f>VLOOKUP(Table1[[#This Row],[Province_Number]],WikiTable[],12)</f>
        <v>Basra</v>
      </c>
      <c r="R2312" t="str">
        <f>VLOOKUP(Table1[[#This Row],[Province_Number]],WikiTable[],11)</f>
        <v>Wool</v>
      </c>
      <c r="S2312" s="3"/>
    </row>
    <row r="2313" spans="1:19" x14ac:dyDescent="0.25">
      <c r="A2313">
        <v>2312</v>
      </c>
      <c r="B2313" t="s">
        <v>792</v>
      </c>
      <c r="C2313" t="s">
        <v>47</v>
      </c>
      <c r="D2313" t="s">
        <v>47</v>
      </c>
      <c r="E2313" t="s">
        <v>48</v>
      </c>
      <c r="F2313" t="s">
        <v>698</v>
      </c>
      <c r="G2313" t="s">
        <v>709</v>
      </c>
      <c r="H2313">
        <v>2000</v>
      </c>
      <c r="I2313" t="s">
        <v>1940</v>
      </c>
      <c r="J2313" t="s">
        <v>16</v>
      </c>
      <c r="O2313" t="str">
        <f>VLOOKUP(Table1[[#This Row],[Province_Number]],WikiTable[],3)</f>
        <v>Asia</v>
      </c>
      <c r="P2313" t="str">
        <f>VLOOKUP(Table1[[#This Row],[Province_Number]],WikiTable[],4)</f>
        <v>Arabian region / Mesopotamia / The Middle East</v>
      </c>
      <c r="Q2313" t="str">
        <f>VLOOKUP(Table1[[#This Row],[Province_Number]],WikiTable[],12)</f>
        <v>Basra</v>
      </c>
      <c r="R2313" t="str">
        <f>VLOOKUP(Table1[[#This Row],[Province_Number]],WikiTable[],11)</f>
        <v>Grain</v>
      </c>
      <c r="S2313" s="3"/>
    </row>
    <row r="2314" spans="1:19" x14ac:dyDescent="0.25">
      <c r="A2314">
        <v>2313</v>
      </c>
      <c r="B2314" t="s">
        <v>793</v>
      </c>
      <c r="C2314" t="s">
        <v>47</v>
      </c>
      <c r="D2314" t="s">
        <v>47</v>
      </c>
      <c r="E2314" t="s">
        <v>48</v>
      </c>
      <c r="F2314" t="s">
        <v>87</v>
      </c>
      <c r="G2314" t="s">
        <v>50</v>
      </c>
      <c r="H2314">
        <v>2000</v>
      </c>
      <c r="I2314" t="s">
        <v>1940</v>
      </c>
      <c r="J2314" t="s">
        <v>16</v>
      </c>
      <c r="O2314" t="str">
        <f>VLOOKUP(Table1[[#This Row],[Province_Number]],WikiTable[],3)</f>
        <v>Asia</v>
      </c>
      <c r="P2314" t="str">
        <f>VLOOKUP(Table1[[#This Row],[Province_Number]],WikiTable[],4)</f>
        <v>Arabian region / Syria / The Middle East</v>
      </c>
      <c r="Q2314" t="str">
        <f>VLOOKUP(Table1[[#This Row],[Province_Number]],WikiTable[],12)</f>
        <v>Aleppo</v>
      </c>
      <c r="R2314" t="str">
        <f>VLOOKUP(Table1[[#This Row],[Province_Number]],WikiTable[],11)</f>
        <v>Cloth</v>
      </c>
      <c r="S2314" s="3"/>
    </row>
    <row r="2315" spans="1:19" x14ac:dyDescent="0.25">
      <c r="A2315">
        <v>2314</v>
      </c>
      <c r="B2315" t="s">
        <v>794</v>
      </c>
      <c r="C2315" t="s">
        <v>47</v>
      </c>
      <c r="D2315" t="s">
        <v>47</v>
      </c>
      <c r="E2315" t="s">
        <v>48</v>
      </c>
      <c r="F2315" t="s">
        <v>795</v>
      </c>
      <c r="G2315" t="s">
        <v>50</v>
      </c>
      <c r="H2315">
        <v>2000</v>
      </c>
      <c r="I2315" t="s">
        <v>1940</v>
      </c>
      <c r="J2315" t="s">
        <v>16</v>
      </c>
      <c r="O2315" t="str">
        <f>VLOOKUP(Table1[[#This Row],[Province_Number]],WikiTable[],3)</f>
        <v>Asia</v>
      </c>
      <c r="P2315" t="str">
        <f>VLOOKUP(Table1[[#This Row],[Province_Number]],WikiTable[],4)</f>
        <v>Arabian region / Syria / The Middle East</v>
      </c>
      <c r="Q2315" t="str">
        <f>VLOOKUP(Table1[[#This Row],[Province_Number]],WikiTable[],12)</f>
        <v>Aleppo</v>
      </c>
      <c r="R2315" t="str">
        <f>VLOOKUP(Table1[[#This Row],[Province_Number]],WikiTable[],11)</f>
        <v>Grain</v>
      </c>
      <c r="S2315" s="3"/>
    </row>
    <row r="2316" spans="1:19" x14ac:dyDescent="0.25">
      <c r="A2316">
        <v>2315</v>
      </c>
      <c r="B2316" t="s">
        <v>796</v>
      </c>
      <c r="C2316" t="s">
        <v>47</v>
      </c>
      <c r="D2316" t="s">
        <v>47</v>
      </c>
      <c r="E2316" t="s">
        <v>1884</v>
      </c>
      <c r="F2316" t="s">
        <v>87</v>
      </c>
      <c r="G2316" t="s">
        <v>50</v>
      </c>
      <c r="H2316">
        <v>2000</v>
      </c>
      <c r="I2316" t="s">
        <v>1940</v>
      </c>
      <c r="J2316" t="s">
        <v>16</v>
      </c>
      <c r="O2316" t="str">
        <f>VLOOKUP(Table1[[#This Row],[Province_Number]],WikiTable[],3)</f>
        <v>Africa</v>
      </c>
      <c r="P2316" t="str">
        <f>VLOOKUP(Table1[[#This Row],[Province_Number]],WikiTable[],4)</f>
        <v>Arabian region / North Africa / The Middle East / Egypt</v>
      </c>
      <c r="Q2316" t="str">
        <f>VLOOKUP(Table1[[#This Row],[Province_Number]],WikiTable[],12)</f>
        <v>Alexandria</v>
      </c>
      <c r="R2316" t="str">
        <f>VLOOKUP(Table1[[#This Row],[Province_Number]],WikiTable[],11)</f>
        <v>Wool</v>
      </c>
      <c r="S2316" s="3"/>
    </row>
    <row r="2317" spans="1:19" x14ac:dyDescent="0.25">
      <c r="A2317">
        <v>2316</v>
      </c>
      <c r="B2317" t="s">
        <v>797</v>
      </c>
      <c r="C2317" t="s">
        <v>1881</v>
      </c>
      <c r="D2317" t="s">
        <v>1881</v>
      </c>
      <c r="E2317" t="s">
        <v>1882</v>
      </c>
      <c r="F2317" t="s">
        <v>72</v>
      </c>
      <c r="G2317" t="s">
        <v>73</v>
      </c>
      <c r="H2317">
        <v>2000</v>
      </c>
      <c r="I2317" t="s">
        <v>1940</v>
      </c>
      <c r="J2317" t="s">
        <v>16</v>
      </c>
      <c r="O2317" t="str">
        <f>VLOOKUP(Table1[[#This Row],[Province_Number]],WikiTable[],3)</f>
        <v>Africa</v>
      </c>
      <c r="P2317" t="str">
        <f>VLOOKUP(Table1[[#This Row],[Province_Number]],WikiTable[],4)</f>
        <v>Arabian region / North Africa / The Middle East / Egypt</v>
      </c>
      <c r="Q2317" t="str">
        <f>VLOOKUP(Table1[[#This Row],[Province_Number]],WikiTable[],12)</f>
        <v>Alexandria</v>
      </c>
      <c r="R2317" t="str">
        <f>VLOOKUP(Table1[[#This Row],[Province_Number]],WikiTable[],11)</f>
        <v>Grain</v>
      </c>
      <c r="S2317" s="3"/>
    </row>
    <row r="2318" spans="1:19" x14ac:dyDescent="0.25">
      <c r="A2318">
        <v>2317</v>
      </c>
      <c r="B2318" t="s">
        <v>798</v>
      </c>
      <c r="C2318" t="s">
        <v>1881</v>
      </c>
      <c r="D2318" t="s">
        <v>1881</v>
      </c>
      <c r="E2318" t="s">
        <v>1882</v>
      </c>
      <c r="F2318" t="s">
        <v>72</v>
      </c>
      <c r="G2318" t="s">
        <v>73</v>
      </c>
      <c r="H2318">
        <v>2000</v>
      </c>
      <c r="I2318" t="s">
        <v>1940</v>
      </c>
      <c r="J2318" t="s">
        <v>16</v>
      </c>
      <c r="O2318" t="str">
        <f>VLOOKUP(Table1[[#This Row],[Province_Number]],WikiTable[],3)</f>
        <v>Africa</v>
      </c>
      <c r="P2318" t="str">
        <f>VLOOKUP(Table1[[#This Row],[Province_Number]],WikiTable[],4)</f>
        <v>Arabian region / North Africa / The Middle East / Egypt</v>
      </c>
      <c r="Q2318" t="str">
        <f>VLOOKUP(Table1[[#This Row],[Province_Number]],WikiTable[],12)</f>
        <v>Alexandria</v>
      </c>
      <c r="R2318" t="str">
        <f>VLOOKUP(Table1[[#This Row],[Province_Number]],WikiTable[],11)</f>
        <v>Grain</v>
      </c>
      <c r="S2318" s="3"/>
    </row>
    <row r="2319" spans="1:19" x14ac:dyDescent="0.25">
      <c r="A2319">
        <v>2318</v>
      </c>
      <c r="B2319" t="s">
        <v>799</v>
      </c>
      <c r="C2319" t="s">
        <v>1881</v>
      </c>
      <c r="D2319" t="s">
        <v>1881</v>
      </c>
      <c r="E2319" t="s">
        <v>1882</v>
      </c>
      <c r="F2319" t="s">
        <v>72</v>
      </c>
      <c r="G2319" t="s">
        <v>73</v>
      </c>
      <c r="H2319">
        <v>2000</v>
      </c>
      <c r="I2319" t="s">
        <v>1940</v>
      </c>
      <c r="J2319" t="s">
        <v>16</v>
      </c>
      <c r="O2319" t="str">
        <f>VLOOKUP(Table1[[#This Row],[Province_Number]],WikiTable[],3)</f>
        <v>Africa</v>
      </c>
      <c r="P2319" t="str">
        <f>VLOOKUP(Table1[[#This Row],[Province_Number]],WikiTable[],4)</f>
        <v>Arabian region / North Africa / The Middle East / Egypt</v>
      </c>
      <c r="Q2319" t="str">
        <f>VLOOKUP(Table1[[#This Row],[Province_Number]],WikiTable[],12)</f>
        <v>Alexandria</v>
      </c>
      <c r="R2319" t="str">
        <f>VLOOKUP(Table1[[#This Row],[Province_Number]],WikiTable[],11)</f>
        <v>Wool</v>
      </c>
      <c r="S2319" s="3"/>
    </row>
    <row r="2320" spans="1:19" x14ac:dyDescent="0.25">
      <c r="A2320">
        <v>2319</v>
      </c>
      <c r="B2320" t="s">
        <v>800</v>
      </c>
      <c r="C2320" t="s">
        <v>1881</v>
      </c>
      <c r="D2320" t="s">
        <v>1881</v>
      </c>
      <c r="E2320" t="s">
        <v>1882</v>
      </c>
      <c r="F2320" t="s">
        <v>72</v>
      </c>
      <c r="G2320" t="s">
        <v>73</v>
      </c>
      <c r="H2320">
        <v>2000</v>
      </c>
      <c r="I2320" t="s">
        <v>1940</v>
      </c>
      <c r="J2320" t="s">
        <v>16</v>
      </c>
      <c r="O2320" t="str">
        <f>VLOOKUP(Table1[[#This Row],[Province_Number]],WikiTable[],3)</f>
        <v>Africa</v>
      </c>
      <c r="P2320" t="str">
        <f>VLOOKUP(Table1[[#This Row],[Province_Number]],WikiTable[],4)</f>
        <v>Arabian region / North Africa / The Middle East / Egypt</v>
      </c>
      <c r="Q2320" t="str">
        <f>VLOOKUP(Table1[[#This Row],[Province_Number]],WikiTable[],12)</f>
        <v>Alexandria</v>
      </c>
      <c r="R2320" t="str">
        <f>VLOOKUP(Table1[[#This Row],[Province_Number]],WikiTable[],11)</f>
        <v>Grain</v>
      </c>
      <c r="S2320" s="3"/>
    </row>
    <row r="2321" spans="1:19" x14ac:dyDescent="0.25">
      <c r="A2321">
        <v>2320</v>
      </c>
      <c r="B2321" t="s">
        <v>802</v>
      </c>
      <c r="C2321" t="s">
        <v>1881</v>
      </c>
      <c r="D2321" t="s">
        <v>1881</v>
      </c>
      <c r="E2321" t="s">
        <v>1882</v>
      </c>
      <c r="F2321" t="s">
        <v>72</v>
      </c>
      <c r="G2321" t="s">
        <v>73</v>
      </c>
      <c r="H2321">
        <v>2000</v>
      </c>
      <c r="I2321" t="s">
        <v>1940</v>
      </c>
      <c r="J2321" t="s">
        <v>16</v>
      </c>
      <c r="O2321" t="str">
        <f>VLOOKUP(Table1[[#This Row],[Province_Number]],WikiTable[],3)</f>
        <v>Africa</v>
      </c>
      <c r="P2321" t="str">
        <f>VLOOKUP(Table1[[#This Row],[Province_Number]],WikiTable[],4)</f>
        <v>Arabian region / North Africa / The Middle East / Egypt</v>
      </c>
      <c r="Q2321" t="str">
        <f>VLOOKUP(Table1[[#This Row],[Province_Number]],WikiTable[],12)</f>
        <v>Alexandria</v>
      </c>
      <c r="R2321" t="str">
        <f>VLOOKUP(Table1[[#This Row],[Province_Number]],WikiTable[],11)</f>
        <v>Fish</v>
      </c>
      <c r="S2321" s="3"/>
    </row>
    <row r="2322" spans="1:19" x14ac:dyDescent="0.25">
      <c r="A2322">
        <v>2321</v>
      </c>
      <c r="B2322" t="s">
        <v>803</v>
      </c>
      <c r="C2322" t="s">
        <v>1881</v>
      </c>
      <c r="D2322" t="s">
        <v>1881</v>
      </c>
      <c r="E2322" t="s">
        <v>1882</v>
      </c>
      <c r="F2322" t="s">
        <v>72</v>
      </c>
      <c r="G2322" t="s">
        <v>73</v>
      </c>
      <c r="H2322">
        <v>2000</v>
      </c>
      <c r="I2322" t="s">
        <v>1940</v>
      </c>
      <c r="J2322" t="s">
        <v>16</v>
      </c>
      <c r="O2322" t="str">
        <f>VLOOKUP(Table1[[#This Row],[Province_Number]],WikiTable[],3)</f>
        <v>Africa</v>
      </c>
      <c r="P2322" t="str">
        <f>VLOOKUP(Table1[[#This Row],[Province_Number]],WikiTable[],4)</f>
        <v>Arabian region / North Africa / The Middle East / Egypt</v>
      </c>
      <c r="Q2322" t="str">
        <f>VLOOKUP(Table1[[#This Row],[Province_Number]],WikiTable[],12)</f>
        <v>Alexandria</v>
      </c>
      <c r="R2322" t="str">
        <f>VLOOKUP(Table1[[#This Row],[Province_Number]],WikiTable[],11)</f>
        <v>Grain</v>
      </c>
      <c r="S2322" s="3"/>
    </row>
    <row r="2323" spans="1:19" x14ac:dyDescent="0.25">
      <c r="A2323">
        <v>2322</v>
      </c>
      <c r="B2323" t="s">
        <v>804</v>
      </c>
      <c r="C2323" t="s">
        <v>1881</v>
      </c>
      <c r="D2323" t="s">
        <v>1881</v>
      </c>
      <c r="E2323" t="s">
        <v>1882</v>
      </c>
      <c r="F2323" t="s">
        <v>72</v>
      </c>
      <c r="G2323" t="s">
        <v>73</v>
      </c>
      <c r="H2323">
        <v>2000</v>
      </c>
      <c r="I2323" t="s">
        <v>1940</v>
      </c>
      <c r="J2323" t="s">
        <v>16</v>
      </c>
      <c r="O2323" t="str">
        <f>VLOOKUP(Table1[[#This Row],[Province_Number]],WikiTable[],3)</f>
        <v>Africa</v>
      </c>
      <c r="P2323" t="str">
        <f>VLOOKUP(Table1[[#This Row],[Province_Number]],WikiTable[],4)</f>
        <v>North Africa / Egypt</v>
      </c>
      <c r="Q2323" t="str">
        <f>VLOOKUP(Table1[[#This Row],[Province_Number]],WikiTable[],12)</f>
        <v>Alexandria</v>
      </c>
      <c r="R2323" t="str">
        <f>VLOOKUP(Table1[[#This Row],[Province_Number]],WikiTable[],11)</f>
        <v>Grain</v>
      </c>
      <c r="S2323" s="3"/>
    </row>
    <row r="2324" spans="1:19" x14ac:dyDescent="0.25">
      <c r="A2324">
        <v>2323</v>
      </c>
      <c r="B2324" t="s">
        <v>805</v>
      </c>
      <c r="C2324" t="s">
        <v>1881</v>
      </c>
      <c r="D2324" t="s">
        <v>1881</v>
      </c>
      <c r="E2324" t="s">
        <v>1882</v>
      </c>
      <c r="F2324" t="s">
        <v>120</v>
      </c>
      <c r="G2324" t="s">
        <v>132</v>
      </c>
      <c r="H2324">
        <v>2000</v>
      </c>
      <c r="I2324" t="s">
        <v>1940</v>
      </c>
      <c r="J2324" t="s">
        <v>16</v>
      </c>
      <c r="O2324" t="str">
        <f>VLOOKUP(Table1[[#This Row],[Province_Number]],WikiTable[],3)</f>
        <v>Africa</v>
      </c>
      <c r="P2324" t="str">
        <f>VLOOKUP(Table1[[#This Row],[Province_Number]],WikiTable[],4)</f>
        <v>North Africa / Egypt</v>
      </c>
      <c r="Q2324" t="str">
        <f>VLOOKUP(Table1[[#This Row],[Province_Number]],WikiTable[],12)</f>
        <v>Alexandria</v>
      </c>
      <c r="R2324" t="str">
        <f>VLOOKUP(Table1[[#This Row],[Province_Number]],WikiTable[],11)</f>
        <v>Slaves</v>
      </c>
      <c r="S2324" s="3"/>
    </row>
    <row r="2325" spans="1:19" x14ac:dyDescent="0.25">
      <c r="A2325">
        <v>2324</v>
      </c>
      <c r="B2325" t="s">
        <v>806</v>
      </c>
      <c r="C2325" t="s">
        <v>1881</v>
      </c>
      <c r="D2325" t="s">
        <v>1881</v>
      </c>
      <c r="E2325" t="s">
        <v>1882</v>
      </c>
      <c r="F2325" t="s">
        <v>150</v>
      </c>
      <c r="G2325" t="s">
        <v>73</v>
      </c>
      <c r="H2325">
        <v>2000</v>
      </c>
      <c r="I2325" t="s">
        <v>1940</v>
      </c>
      <c r="J2325" t="s">
        <v>16</v>
      </c>
      <c r="O2325" t="str">
        <f>VLOOKUP(Table1[[#This Row],[Province_Number]],WikiTable[],3)</f>
        <v>Africa</v>
      </c>
      <c r="P2325" t="str">
        <f>VLOOKUP(Table1[[#This Row],[Province_Number]],WikiTable[],4)</f>
        <v>North Africa / Egypt</v>
      </c>
      <c r="Q2325" t="str">
        <f>VLOOKUP(Table1[[#This Row],[Province_Number]],WikiTable[],12)</f>
        <v>Alexandria</v>
      </c>
      <c r="R2325" t="str">
        <f>VLOOKUP(Table1[[#This Row],[Province_Number]],WikiTable[],11)</f>
        <v>Slaves</v>
      </c>
      <c r="S2325" s="3"/>
    </row>
    <row r="2326" spans="1:19" x14ac:dyDescent="0.25">
      <c r="A2326">
        <v>2325</v>
      </c>
      <c r="B2326" t="s">
        <v>807</v>
      </c>
      <c r="C2326" t="s">
        <v>1881</v>
      </c>
      <c r="D2326" t="s">
        <v>1881</v>
      </c>
      <c r="E2326" t="s">
        <v>1882</v>
      </c>
      <c r="F2326" t="s">
        <v>72</v>
      </c>
      <c r="G2326" t="s">
        <v>73</v>
      </c>
      <c r="H2326">
        <v>2000</v>
      </c>
      <c r="I2326" t="s">
        <v>1940</v>
      </c>
      <c r="J2326" t="s">
        <v>16</v>
      </c>
      <c r="O2326" t="str">
        <f>VLOOKUP(Table1[[#This Row],[Province_Number]],WikiTable[],3)</f>
        <v>Africa</v>
      </c>
      <c r="P2326" t="str">
        <f>VLOOKUP(Table1[[#This Row],[Province_Number]],WikiTable[],4)</f>
        <v>Arabian region / North Africa / The Middle East / Egypt</v>
      </c>
      <c r="Q2326" t="str">
        <f>VLOOKUP(Table1[[#This Row],[Province_Number]],WikiTable[],12)</f>
        <v>Alexandria</v>
      </c>
      <c r="R2326" t="str">
        <f>VLOOKUP(Table1[[#This Row],[Province_Number]],WikiTable[],11)</f>
        <v>Fish</v>
      </c>
      <c r="S2326" s="3"/>
    </row>
    <row r="2327" spans="1:19" x14ac:dyDescent="0.25">
      <c r="A2327">
        <v>2326</v>
      </c>
      <c r="B2327" t="s">
        <v>808</v>
      </c>
      <c r="C2327" t="s">
        <v>1881</v>
      </c>
      <c r="D2327" t="s">
        <v>1881</v>
      </c>
      <c r="E2327" t="s">
        <v>1882</v>
      </c>
      <c r="F2327" t="s">
        <v>72</v>
      </c>
      <c r="G2327" t="s">
        <v>73</v>
      </c>
      <c r="H2327">
        <v>2000</v>
      </c>
      <c r="I2327" t="s">
        <v>1940</v>
      </c>
      <c r="J2327" t="s">
        <v>16</v>
      </c>
      <c r="O2327" t="str">
        <f>VLOOKUP(Table1[[#This Row],[Province_Number]],WikiTable[],3)</f>
        <v>Africa</v>
      </c>
      <c r="P2327" t="str">
        <f>VLOOKUP(Table1[[#This Row],[Province_Number]],WikiTable[],4)</f>
        <v>North Africa / Cyrenaica</v>
      </c>
      <c r="Q2327" t="str">
        <f>VLOOKUP(Table1[[#This Row],[Province_Number]],WikiTable[],12)</f>
        <v>Alexandria</v>
      </c>
      <c r="R2327" t="str">
        <f>VLOOKUP(Table1[[#This Row],[Province_Number]],WikiTable[],11)</f>
        <v>Wool</v>
      </c>
      <c r="S2327" s="3"/>
    </row>
    <row r="2328" spans="1:19" x14ac:dyDescent="0.25">
      <c r="A2328">
        <v>2327</v>
      </c>
      <c r="B2328" t="s">
        <v>809</v>
      </c>
      <c r="C2328" t="s">
        <v>47</v>
      </c>
      <c r="D2328" t="s">
        <v>47</v>
      </c>
      <c r="E2328" t="s">
        <v>1884</v>
      </c>
      <c r="F2328" t="s">
        <v>72</v>
      </c>
      <c r="G2328" t="s">
        <v>810</v>
      </c>
      <c r="H2328">
        <v>2000</v>
      </c>
      <c r="I2328" t="s">
        <v>1940</v>
      </c>
      <c r="J2328" t="s">
        <v>16</v>
      </c>
      <c r="O2328" t="str">
        <f>VLOOKUP(Table1[[#This Row],[Province_Number]],WikiTable[],3)</f>
        <v>Asia</v>
      </c>
      <c r="P2328" t="str">
        <f>VLOOKUP(Table1[[#This Row],[Province_Number]],WikiTable[],4)</f>
        <v>Arabian region / The Middle East / Hejaz</v>
      </c>
      <c r="Q2328" t="str">
        <f>VLOOKUP(Table1[[#This Row],[Province_Number]],WikiTable[],12)</f>
        <v>Alexandria</v>
      </c>
      <c r="R2328" t="str">
        <f>VLOOKUP(Table1[[#This Row],[Province_Number]],WikiTable[],11)</f>
        <v>Wool</v>
      </c>
      <c r="S2328" s="3"/>
    </row>
    <row r="2329" spans="1:19" x14ac:dyDescent="0.25">
      <c r="A2329">
        <v>2328</v>
      </c>
      <c r="B2329" t="s">
        <v>811</v>
      </c>
      <c r="C2329" t="s">
        <v>1881</v>
      </c>
      <c r="D2329" t="s">
        <v>1881</v>
      </c>
      <c r="E2329" t="s">
        <v>1882</v>
      </c>
      <c r="F2329" t="s">
        <v>795</v>
      </c>
      <c r="G2329" t="s">
        <v>73</v>
      </c>
      <c r="H2329">
        <v>2000</v>
      </c>
      <c r="I2329" t="s">
        <v>1940</v>
      </c>
      <c r="J2329" t="s">
        <v>16</v>
      </c>
      <c r="O2329" t="str">
        <f>VLOOKUP(Table1[[#This Row],[Province_Number]],WikiTable[],3)</f>
        <v>Asia</v>
      </c>
      <c r="P2329" t="str">
        <f>VLOOKUP(Table1[[#This Row],[Province_Number]],WikiTable[],4)</f>
        <v>Arabian region / The Middle East / Hejaz</v>
      </c>
      <c r="Q2329" t="str">
        <f>VLOOKUP(Table1[[#This Row],[Province_Number]],WikiTable[],12)</f>
        <v>Alexandria</v>
      </c>
      <c r="R2329" t="str">
        <f>VLOOKUP(Table1[[#This Row],[Province_Number]],WikiTable[],11)</f>
        <v>Salt</v>
      </c>
      <c r="S2329" s="3"/>
    </row>
    <row r="2330" spans="1:19" x14ac:dyDescent="0.25">
      <c r="A2330">
        <v>2329</v>
      </c>
      <c r="B2330" t="s">
        <v>812</v>
      </c>
      <c r="C2330" t="s">
        <v>1881</v>
      </c>
      <c r="D2330" t="s">
        <v>1881</v>
      </c>
      <c r="E2330" t="s">
        <v>1882</v>
      </c>
      <c r="F2330" t="s">
        <v>72</v>
      </c>
      <c r="G2330" t="s">
        <v>73</v>
      </c>
      <c r="H2330">
        <v>2000</v>
      </c>
      <c r="I2330" t="s">
        <v>1940</v>
      </c>
      <c r="J2330" t="s">
        <v>16</v>
      </c>
      <c r="O2330" t="str">
        <f>VLOOKUP(Table1[[#This Row],[Province_Number]],WikiTable[],3)</f>
        <v>Asia</v>
      </c>
      <c r="P2330" t="str">
        <f>VLOOKUP(Table1[[#This Row],[Province_Number]],WikiTable[],4)</f>
        <v>Arabian region / The Middle East / Hejaz</v>
      </c>
      <c r="Q2330" t="str">
        <f>VLOOKUP(Table1[[#This Row],[Province_Number]],WikiTable[],12)</f>
        <v>Alexandria</v>
      </c>
      <c r="R2330" t="str">
        <f>VLOOKUP(Table1[[#This Row],[Province_Number]],WikiTable[],11)</f>
        <v>Wool</v>
      </c>
      <c r="S2330" s="3"/>
    </row>
    <row r="2331" spans="1:19" x14ac:dyDescent="0.25">
      <c r="A2331">
        <v>2330</v>
      </c>
      <c r="B2331" t="s">
        <v>815</v>
      </c>
      <c r="C2331" t="s">
        <v>1881</v>
      </c>
      <c r="D2331" t="s">
        <v>1881</v>
      </c>
      <c r="E2331" t="s">
        <v>1882</v>
      </c>
      <c r="F2331" t="s">
        <v>72</v>
      </c>
      <c r="G2331" t="s">
        <v>73</v>
      </c>
      <c r="H2331">
        <v>2000</v>
      </c>
      <c r="I2331" t="s">
        <v>1940</v>
      </c>
      <c r="J2331" t="s">
        <v>16</v>
      </c>
      <c r="O2331" t="str">
        <f>VLOOKUP(Table1[[#This Row],[Province_Number]],WikiTable[],3)</f>
        <v>Asia</v>
      </c>
      <c r="P2331" t="str">
        <f>VLOOKUP(Table1[[#This Row],[Province_Number]],WikiTable[],4)</f>
        <v>Arabian region / The Middle East / Hejaz</v>
      </c>
      <c r="Q2331" t="str">
        <f>VLOOKUP(Table1[[#This Row],[Province_Number]],WikiTable[],12)</f>
        <v>Alexandria</v>
      </c>
      <c r="R2331" t="str">
        <f>VLOOKUP(Table1[[#This Row],[Province_Number]],WikiTable[],11)</f>
        <v>Wool</v>
      </c>
      <c r="S2331" s="3"/>
    </row>
    <row r="2332" spans="1:19" x14ac:dyDescent="0.25">
      <c r="A2332">
        <v>2331</v>
      </c>
      <c r="B2332" t="s">
        <v>816</v>
      </c>
      <c r="C2332" t="s">
        <v>1881</v>
      </c>
      <c r="D2332" t="s">
        <v>1881</v>
      </c>
      <c r="E2332" t="s">
        <v>1882</v>
      </c>
      <c r="F2332" t="s">
        <v>72</v>
      </c>
      <c r="G2332" t="s">
        <v>73</v>
      </c>
      <c r="H2332">
        <v>2000</v>
      </c>
      <c r="I2332" t="s">
        <v>1940</v>
      </c>
      <c r="J2332" t="s">
        <v>16</v>
      </c>
      <c r="O2332" t="str">
        <f>VLOOKUP(Table1[[#This Row],[Province_Number]],WikiTable[],3)</f>
        <v>Asia</v>
      </c>
      <c r="P2332" t="str">
        <f>VLOOKUP(Table1[[#This Row],[Province_Number]],WikiTable[],4)</f>
        <v>Arabian region / The Middle East / Hejaz</v>
      </c>
      <c r="Q2332" t="str">
        <f>VLOOKUP(Table1[[#This Row],[Province_Number]],WikiTable[],12)</f>
        <v>Alexandria</v>
      </c>
      <c r="R2332" t="str">
        <f>VLOOKUP(Table1[[#This Row],[Province_Number]],WikiTable[],11)</f>
        <v>Spices</v>
      </c>
      <c r="S2332" s="3"/>
    </row>
    <row r="2333" spans="1:19" x14ac:dyDescent="0.25">
      <c r="A2333">
        <v>2332</v>
      </c>
      <c r="B2333" t="s">
        <v>817</v>
      </c>
      <c r="C2333" t="s">
        <v>1881</v>
      </c>
      <c r="D2333" t="s">
        <v>1881</v>
      </c>
      <c r="E2333" t="s">
        <v>1882</v>
      </c>
      <c r="F2333" t="s">
        <v>72</v>
      </c>
      <c r="G2333" t="s">
        <v>73</v>
      </c>
      <c r="H2333">
        <v>2000</v>
      </c>
      <c r="I2333" t="s">
        <v>1940</v>
      </c>
      <c r="J2333" t="s">
        <v>16</v>
      </c>
      <c r="O2333" t="str">
        <f>VLOOKUP(Table1[[#This Row],[Province_Number]],WikiTable[],3)</f>
        <v>Asia</v>
      </c>
      <c r="P2333" t="str">
        <f>VLOOKUP(Table1[[#This Row],[Province_Number]],WikiTable[],4)</f>
        <v>Arabian region / The Middle East / Hejaz</v>
      </c>
      <c r="Q2333" t="str">
        <f>VLOOKUP(Table1[[#This Row],[Province_Number]],WikiTable[],12)</f>
        <v>Alexandria</v>
      </c>
      <c r="R2333" t="str">
        <f>VLOOKUP(Table1[[#This Row],[Province_Number]],WikiTable[],11)</f>
        <v>Wool</v>
      </c>
      <c r="S2333" s="3"/>
    </row>
    <row r="2334" spans="1:19" x14ac:dyDescent="0.25">
      <c r="A2334">
        <v>2333</v>
      </c>
      <c r="B2334" t="s">
        <v>818</v>
      </c>
      <c r="C2334" t="s">
        <v>47</v>
      </c>
      <c r="D2334" t="s">
        <v>47</v>
      </c>
      <c r="E2334" t="s">
        <v>1884</v>
      </c>
      <c r="F2334" t="s">
        <v>72</v>
      </c>
      <c r="G2334" t="s">
        <v>73</v>
      </c>
      <c r="H2334">
        <v>2000</v>
      </c>
      <c r="I2334" t="s">
        <v>1940</v>
      </c>
      <c r="J2334" t="s">
        <v>16</v>
      </c>
      <c r="O2334" t="str">
        <f>VLOOKUP(Table1[[#This Row],[Province_Number]],WikiTable[],3)</f>
        <v>Asia</v>
      </c>
      <c r="P2334" t="str">
        <f>VLOOKUP(Table1[[#This Row],[Province_Number]],WikiTable[],4)</f>
        <v>Oman / Arabian region / The Middle East</v>
      </c>
      <c r="Q2334" t="str">
        <f>VLOOKUP(Table1[[#This Row],[Province_Number]],WikiTable[],12)</f>
        <v>Hormuz</v>
      </c>
      <c r="R2334" t="str">
        <f>VLOOKUP(Table1[[#This Row],[Province_Number]],WikiTable[],11)</f>
        <v>Fish</v>
      </c>
      <c r="S2334" s="3"/>
    </row>
    <row r="2335" spans="1:19" x14ac:dyDescent="0.25">
      <c r="A2335">
        <v>2334</v>
      </c>
      <c r="B2335" t="s">
        <v>3906</v>
      </c>
      <c r="O2335" s="3" t="str">
        <f>VLOOKUP(Table1[[#This Row],[Province_Number]],WikiTable[],3)</f>
        <v>Asia</v>
      </c>
      <c r="P2335" s="3" t="str">
        <f>VLOOKUP(Table1[[#This Row],[Province_Number]],WikiTable[],4)</f>
        <v>Wasteland</v>
      </c>
      <c r="Q2335" s="3">
        <f>VLOOKUP(Table1[[#This Row],[Province_Number]],WikiTable[],12)</f>
        <v>0</v>
      </c>
      <c r="R2335" s="3">
        <f>VLOOKUP(Table1[[#This Row],[Province_Number]],WikiTable[],11)</f>
        <v>0</v>
      </c>
      <c r="S2335" s="3"/>
    </row>
    <row r="2336" spans="1:19" x14ac:dyDescent="0.25">
      <c r="A2336">
        <v>2335</v>
      </c>
      <c r="B2336" t="s">
        <v>819</v>
      </c>
      <c r="C2336" t="s">
        <v>1881</v>
      </c>
      <c r="D2336" t="s">
        <v>1881</v>
      </c>
      <c r="E2336" t="s">
        <v>1882</v>
      </c>
      <c r="F2336" t="s">
        <v>72</v>
      </c>
      <c r="G2336" t="s">
        <v>73</v>
      </c>
      <c r="H2336">
        <v>2000</v>
      </c>
      <c r="I2336" t="s">
        <v>1940</v>
      </c>
      <c r="J2336" t="s">
        <v>16</v>
      </c>
      <c r="O2336" t="str">
        <f>VLOOKUP(Table1[[#This Row],[Province_Number]],WikiTable[],3)</f>
        <v>Asia</v>
      </c>
      <c r="P2336" t="str">
        <f>VLOOKUP(Table1[[#This Row],[Province_Number]],WikiTable[],4)</f>
        <v>Arabian region / Nejd / The Middle East</v>
      </c>
      <c r="Q2336" t="str">
        <f>VLOOKUP(Table1[[#This Row],[Province_Number]],WikiTable[],12)</f>
        <v>Basra</v>
      </c>
      <c r="R2336" t="str">
        <f>VLOOKUP(Table1[[#This Row],[Province_Number]],WikiTable[],11)</f>
        <v>Wool</v>
      </c>
      <c r="S2336" s="3"/>
    </row>
    <row r="2337" spans="1:19" x14ac:dyDescent="0.25">
      <c r="A2337">
        <v>2336</v>
      </c>
      <c r="B2337" t="s">
        <v>820</v>
      </c>
      <c r="C2337" t="s">
        <v>1881</v>
      </c>
      <c r="D2337" t="s">
        <v>1881</v>
      </c>
      <c r="E2337" t="s">
        <v>1882</v>
      </c>
      <c r="F2337" t="s">
        <v>72</v>
      </c>
      <c r="G2337" t="s">
        <v>73</v>
      </c>
      <c r="H2337">
        <v>2000</v>
      </c>
      <c r="I2337" t="s">
        <v>1940</v>
      </c>
      <c r="J2337" t="s">
        <v>16</v>
      </c>
      <c r="O2337" t="str">
        <f>VLOOKUP(Table1[[#This Row],[Province_Number]],WikiTable[],3)</f>
        <v>Asia</v>
      </c>
      <c r="P2337" t="str">
        <f>VLOOKUP(Table1[[#This Row],[Province_Number]],WikiTable[],4)</f>
        <v>Arabian region / Nejd / The Middle East</v>
      </c>
      <c r="Q2337" t="str">
        <f>VLOOKUP(Table1[[#This Row],[Province_Number]],WikiTable[],12)</f>
        <v>Basra</v>
      </c>
      <c r="R2337" t="str">
        <f>VLOOKUP(Table1[[#This Row],[Province_Number]],WikiTable[],11)</f>
        <v>Wool</v>
      </c>
      <c r="S2337" s="3"/>
    </row>
    <row r="2338" spans="1:19" x14ac:dyDescent="0.25">
      <c r="A2338">
        <v>2337</v>
      </c>
      <c r="B2338" t="s">
        <v>821</v>
      </c>
      <c r="C2338" t="s">
        <v>1881</v>
      </c>
      <c r="D2338" t="s">
        <v>1881</v>
      </c>
      <c r="E2338" t="s">
        <v>1882</v>
      </c>
      <c r="F2338" t="s">
        <v>72</v>
      </c>
      <c r="G2338" t="s">
        <v>73</v>
      </c>
      <c r="H2338">
        <v>2000</v>
      </c>
      <c r="I2338" t="s">
        <v>1940</v>
      </c>
      <c r="J2338" t="s">
        <v>16</v>
      </c>
      <c r="O2338" t="str">
        <f>VLOOKUP(Table1[[#This Row],[Province_Number]],WikiTable[],3)</f>
        <v>Asia</v>
      </c>
      <c r="P2338" t="str">
        <f>VLOOKUP(Table1[[#This Row],[Province_Number]],WikiTable[],4)</f>
        <v>Arabian region / Nejd / The Middle East</v>
      </c>
      <c r="Q2338" t="str">
        <f>VLOOKUP(Table1[[#This Row],[Province_Number]],WikiTable[],12)</f>
        <v>Basra</v>
      </c>
      <c r="R2338" t="str">
        <f>VLOOKUP(Table1[[#This Row],[Province_Number]],WikiTable[],11)</f>
        <v>Wool</v>
      </c>
      <c r="S2338" s="3"/>
    </row>
    <row r="2339" spans="1:19" x14ac:dyDescent="0.25">
      <c r="A2339">
        <v>2338</v>
      </c>
      <c r="B2339" t="s">
        <v>822</v>
      </c>
      <c r="C2339" t="s">
        <v>1881</v>
      </c>
      <c r="D2339" t="s">
        <v>1881</v>
      </c>
      <c r="E2339" t="s">
        <v>1882</v>
      </c>
      <c r="F2339" t="s">
        <v>72</v>
      </c>
      <c r="G2339" t="s">
        <v>73</v>
      </c>
      <c r="H2339">
        <v>2000</v>
      </c>
      <c r="I2339" t="s">
        <v>1940</v>
      </c>
      <c r="J2339" t="s">
        <v>16</v>
      </c>
      <c r="O2339" t="str">
        <f>VLOOKUP(Table1[[#This Row],[Province_Number]],WikiTable[],3)</f>
        <v>Asia</v>
      </c>
      <c r="P2339" t="str">
        <f>VLOOKUP(Table1[[#This Row],[Province_Number]],WikiTable[],4)</f>
        <v>Arabian region / Nejd / The Middle East</v>
      </c>
      <c r="Q2339" t="str">
        <f>VLOOKUP(Table1[[#This Row],[Province_Number]],WikiTable[],12)</f>
        <v>Basra</v>
      </c>
      <c r="R2339" t="str">
        <f>VLOOKUP(Table1[[#This Row],[Province_Number]],WikiTable[],11)</f>
        <v>Wool</v>
      </c>
      <c r="S2339" s="3"/>
    </row>
    <row r="2340" spans="1:19" x14ac:dyDescent="0.25">
      <c r="A2340">
        <v>2339</v>
      </c>
      <c r="B2340" t="s">
        <v>823</v>
      </c>
      <c r="C2340" t="s">
        <v>1881</v>
      </c>
      <c r="D2340" t="s">
        <v>1881</v>
      </c>
      <c r="E2340" t="s">
        <v>1882</v>
      </c>
      <c r="F2340" t="s">
        <v>72</v>
      </c>
      <c r="G2340" t="s">
        <v>73</v>
      </c>
      <c r="H2340">
        <v>2000</v>
      </c>
      <c r="I2340" t="s">
        <v>1940</v>
      </c>
      <c r="J2340" t="s">
        <v>16</v>
      </c>
      <c r="O2340" t="str">
        <f>VLOOKUP(Table1[[#This Row],[Province_Number]],WikiTable[],3)</f>
        <v>Asia</v>
      </c>
      <c r="P2340" t="str">
        <f>VLOOKUP(Table1[[#This Row],[Province_Number]],WikiTable[],4)</f>
        <v>Arabian region / Nejd / The Middle East</v>
      </c>
      <c r="Q2340" t="str">
        <f>VLOOKUP(Table1[[#This Row],[Province_Number]],WikiTable[],12)</f>
        <v>Basra</v>
      </c>
      <c r="R2340" t="str">
        <f>VLOOKUP(Table1[[#This Row],[Province_Number]],WikiTable[],11)</f>
        <v>Grain</v>
      </c>
      <c r="S2340" s="3"/>
    </row>
    <row r="2341" spans="1:19" x14ac:dyDescent="0.25">
      <c r="A2341">
        <v>2340</v>
      </c>
      <c r="B2341" t="s">
        <v>825</v>
      </c>
      <c r="C2341" t="s">
        <v>47</v>
      </c>
      <c r="D2341" t="s">
        <v>47</v>
      </c>
      <c r="E2341" t="s">
        <v>48</v>
      </c>
      <c r="F2341" t="s">
        <v>87</v>
      </c>
      <c r="G2341" t="s">
        <v>50</v>
      </c>
      <c r="H2341">
        <v>2000</v>
      </c>
      <c r="I2341" t="s">
        <v>1940</v>
      </c>
      <c r="J2341" t="s">
        <v>16</v>
      </c>
      <c r="O2341" t="str">
        <f>VLOOKUP(Table1[[#This Row],[Province_Number]],WikiTable[],3)</f>
        <v>Asia</v>
      </c>
      <c r="P2341" t="str">
        <f>VLOOKUP(Table1[[#This Row],[Province_Number]],WikiTable[],4)</f>
        <v>Arabian region / Nejd / The Middle East</v>
      </c>
      <c r="Q2341" t="str">
        <f>VLOOKUP(Table1[[#This Row],[Province_Number]],WikiTable[],12)</f>
        <v>Basra</v>
      </c>
      <c r="R2341" t="str">
        <f>VLOOKUP(Table1[[#This Row],[Province_Number]],WikiTable[],11)</f>
        <v>Fish</v>
      </c>
      <c r="S2341" s="3"/>
    </row>
    <row r="2342" spans="1:19" x14ac:dyDescent="0.25">
      <c r="A2342">
        <v>2341</v>
      </c>
      <c r="B2342" t="s">
        <v>826</v>
      </c>
      <c r="C2342" t="s">
        <v>47</v>
      </c>
      <c r="D2342" t="s">
        <v>47</v>
      </c>
      <c r="E2342" t="s">
        <v>1884</v>
      </c>
      <c r="F2342" t="s">
        <v>527</v>
      </c>
      <c r="G2342" t="s">
        <v>73</v>
      </c>
      <c r="H2342">
        <v>2000</v>
      </c>
      <c r="I2342" t="s">
        <v>1940</v>
      </c>
      <c r="J2342" t="s">
        <v>16</v>
      </c>
      <c r="O2342" t="str">
        <f>VLOOKUP(Table1[[#This Row],[Province_Number]],WikiTable[],3)</f>
        <v>Asia</v>
      </c>
      <c r="P2342" t="str">
        <f>VLOOKUP(Table1[[#This Row],[Province_Number]],WikiTable[],4)</f>
        <v>Oman / Arabian region / The Middle East</v>
      </c>
      <c r="Q2342" t="str">
        <f>VLOOKUP(Table1[[#This Row],[Province_Number]],WikiTable[],12)</f>
        <v>Gulf of Aden</v>
      </c>
      <c r="R2342" t="str">
        <f>VLOOKUP(Table1[[#This Row],[Province_Number]],WikiTable[],11)</f>
        <v>Copper</v>
      </c>
      <c r="S2342" s="3"/>
    </row>
    <row r="2343" spans="1:19" x14ac:dyDescent="0.25">
      <c r="A2343">
        <v>2342</v>
      </c>
      <c r="B2343" t="s">
        <v>827</v>
      </c>
      <c r="C2343" t="s">
        <v>47</v>
      </c>
      <c r="D2343" t="s">
        <v>47</v>
      </c>
      <c r="E2343" t="s">
        <v>1884</v>
      </c>
      <c r="F2343" t="s">
        <v>72</v>
      </c>
      <c r="G2343" t="s">
        <v>73</v>
      </c>
      <c r="H2343">
        <v>2000</v>
      </c>
      <c r="I2343" t="s">
        <v>1940</v>
      </c>
      <c r="J2343" t="s">
        <v>16</v>
      </c>
      <c r="O2343" t="str">
        <f>VLOOKUP(Table1[[#This Row],[Province_Number]],WikiTable[],3)</f>
        <v>Asia</v>
      </c>
      <c r="P2343" t="str">
        <f>VLOOKUP(Table1[[#This Row],[Province_Number]],WikiTable[],4)</f>
        <v>Oman / Arabian region / The Middle East</v>
      </c>
      <c r="Q2343" t="str">
        <f>VLOOKUP(Table1[[#This Row],[Province_Number]],WikiTable[],12)</f>
        <v>Gulf of Aden</v>
      </c>
      <c r="R2343" t="str">
        <f>VLOOKUP(Table1[[#This Row],[Province_Number]],WikiTable[],11)</f>
        <v>Spices</v>
      </c>
      <c r="S2343" s="3"/>
    </row>
    <row r="2344" spans="1:19" x14ac:dyDescent="0.25">
      <c r="A2344">
        <v>2343</v>
      </c>
      <c r="B2344" t="s">
        <v>828</v>
      </c>
      <c r="C2344" t="s">
        <v>1881</v>
      </c>
      <c r="D2344" t="s">
        <v>1881</v>
      </c>
      <c r="E2344" t="s">
        <v>1882</v>
      </c>
      <c r="F2344" t="s">
        <v>72</v>
      </c>
      <c r="G2344" t="s">
        <v>73</v>
      </c>
      <c r="H2344">
        <v>2000</v>
      </c>
      <c r="I2344" t="s">
        <v>1940</v>
      </c>
      <c r="J2344" t="s">
        <v>16</v>
      </c>
      <c r="O2344" t="str">
        <f>VLOOKUP(Table1[[#This Row],[Province_Number]],WikiTable[],3)</f>
        <v>Asia</v>
      </c>
      <c r="P2344" t="str">
        <f>VLOOKUP(Table1[[#This Row],[Province_Number]],WikiTable[],4)</f>
        <v>Arabian region / The Middle East / Yemen</v>
      </c>
      <c r="Q2344" t="str">
        <f>VLOOKUP(Table1[[#This Row],[Province_Number]],WikiTable[],12)</f>
        <v>Gulf of Aden</v>
      </c>
      <c r="R2344" t="str">
        <f>VLOOKUP(Table1[[#This Row],[Province_Number]],WikiTable[],11)</f>
        <v>Wool</v>
      </c>
      <c r="S2344" s="3"/>
    </row>
    <row r="2345" spans="1:19" x14ac:dyDescent="0.25">
      <c r="A2345">
        <v>2344</v>
      </c>
      <c r="B2345" t="s">
        <v>829</v>
      </c>
      <c r="C2345" t="s">
        <v>1881</v>
      </c>
      <c r="D2345" t="s">
        <v>1881</v>
      </c>
      <c r="E2345" t="s">
        <v>1882</v>
      </c>
      <c r="F2345" t="s">
        <v>72</v>
      </c>
      <c r="G2345" t="s">
        <v>73</v>
      </c>
      <c r="H2345">
        <v>2000</v>
      </c>
      <c r="I2345" t="s">
        <v>1940</v>
      </c>
      <c r="J2345" t="s">
        <v>16</v>
      </c>
      <c r="O2345" t="str">
        <f>VLOOKUP(Table1[[#This Row],[Province_Number]],WikiTable[],3)</f>
        <v>Asia</v>
      </c>
      <c r="P2345" t="str">
        <f>VLOOKUP(Table1[[#This Row],[Province_Number]],WikiTable[],4)</f>
        <v>Arabian region / The Middle East / Yemen</v>
      </c>
      <c r="Q2345" t="str">
        <f>VLOOKUP(Table1[[#This Row],[Province_Number]],WikiTable[],12)</f>
        <v>Gulf of Aden</v>
      </c>
      <c r="R2345" t="str">
        <f>VLOOKUP(Table1[[#This Row],[Province_Number]],WikiTable[],11)</f>
        <v>Wool</v>
      </c>
      <c r="S2345" s="3"/>
    </row>
    <row r="2346" spans="1:19" x14ac:dyDescent="0.25">
      <c r="A2346">
        <v>2345</v>
      </c>
      <c r="B2346" t="s">
        <v>830</v>
      </c>
      <c r="C2346" t="s">
        <v>1881</v>
      </c>
      <c r="D2346" t="s">
        <v>1881</v>
      </c>
      <c r="E2346" t="s">
        <v>1882</v>
      </c>
      <c r="F2346" t="s">
        <v>72</v>
      </c>
      <c r="G2346" t="s">
        <v>73</v>
      </c>
      <c r="H2346">
        <v>2000</v>
      </c>
      <c r="I2346" t="s">
        <v>1940</v>
      </c>
      <c r="J2346" t="s">
        <v>16</v>
      </c>
      <c r="O2346" t="str">
        <f>VLOOKUP(Table1[[#This Row],[Province_Number]],WikiTable[],3)</f>
        <v>Asia</v>
      </c>
      <c r="P2346" t="str">
        <f>VLOOKUP(Table1[[#This Row],[Province_Number]],WikiTable[],4)</f>
        <v>Arabian region / The Middle East / Yemen</v>
      </c>
      <c r="Q2346" t="str">
        <f>VLOOKUP(Table1[[#This Row],[Province_Number]],WikiTable[],12)</f>
        <v>Gulf of Aden</v>
      </c>
      <c r="R2346" t="str">
        <f>VLOOKUP(Table1[[#This Row],[Province_Number]],WikiTable[],11)</f>
        <v>Wool</v>
      </c>
      <c r="S2346" s="3"/>
    </row>
    <row r="2347" spans="1:19" x14ac:dyDescent="0.25">
      <c r="A2347">
        <v>2346</v>
      </c>
      <c r="B2347" t="s">
        <v>831</v>
      </c>
      <c r="C2347" t="s">
        <v>1881</v>
      </c>
      <c r="D2347" t="s">
        <v>1881</v>
      </c>
      <c r="E2347" t="s">
        <v>1882</v>
      </c>
      <c r="F2347" t="s">
        <v>72</v>
      </c>
      <c r="G2347" t="s">
        <v>73</v>
      </c>
      <c r="H2347">
        <v>2000</v>
      </c>
      <c r="I2347" t="s">
        <v>1940</v>
      </c>
      <c r="J2347" t="s">
        <v>16</v>
      </c>
      <c r="O2347" t="str">
        <f>VLOOKUP(Table1[[#This Row],[Province_Number]],WikiTable[],3)</f>
        <v>Asia</v>
      </c>
      <c r="P2347" t="str">
        <f>VLOOKUP(Table1[[#This Row],[Province_Number]],WikiTable[],4)</f>
        <v>Arabian region / The Middle East / Yemen</v>
      </c>
      <c r="Q2347" t="str">
        <f>VLOOKUP(Table1[[#This Row],[Province_Number]],WikiTable[],12)</f>
        <v>Gulf of Aden</v>
      </c>
      <c r="R2347" t="str">
        <f>VLOOKUP(Table1[[#This Row],[Province_Number]],WikiTable[],11)</f>
        <v>Fish</v>
      </c>
      <c r="S2347" s="3"/>
    </row>
    <row r="2348" spans="1:19" x14ac:dyDescent="0.25">
      <c r="A2348">
        <v>2347</v>
      </c>
      <c r="B2348" t="s">
        <v>832</v>
      </c>
      <c r="C2348" t="s">
        <v>1881</v>
      </c>
      <c r="D2348" t="s">
        <v>1881</v>
      </c>
      <c r="E2348" t="s">
        <v>1882</v>
      </c>
      <c r="F2348" t="s">
        <v>72</v>
      </c>
      <c r="G2348" t="s">
        <v>73</v>
      </c>
      <c r="H2348">
        <v>2000</v>
      </c>
      <c r="I2348" t="s">
        <v>1940</v>
      </c>
      <c r="J2348" t="s">
        <v>16</v>
      </c>
      <c r="O2348" t="str">
        <f>VLOOKUP(Table1[[#This Row],[Province_Number]],WikiTable[],3)</f>
        <v>Asia</v>
      </c>
      <c r="P2348" t="str">
        <f>VLOOKUP(Table1[[#This Row],[Province_Number]],WikiTable[],4)</f>
        <v>Arabian region / Nejd / The Middle East</v>
      </c>
      <c r="Q2348" t="str">
        <f>VLOOKUP(Table1[[#This Row],[Province_Number]],WikiTable[],12)</f>
        <v>Basra</v>
      </c>
      <c r="R2348" t="str">
        <f>VLOOKUP(Table1[[#This Row],[Province_Number]],WikiTable[],11)</f>
        <v>Wool</v>
      </c>
      <c r="S2348" s="3"/>
    </row>
    <row r="2349" spans="1:19" x14ac:dyDescent="0.25">
      <c r="A2349">
        <v>2348</v>
      </c>
      <c r="B2349" t="s">
        <v>833</v>
      </c>
      <c r="C2349" t="s">
        <v>47</v>
      </c>
      <c r="D2349" t="s">
        <v>47</v>
      </c>
      <c r="E2349" t="s">
        <v>86</v>
      </c>
      <c r="F2349" t="s">
        <v>87</v>
      </c>
      <c r="G2349" t="s">
        <v>15</v>
      </c>
      <c r="H2349">
        <v>2000</v>
      </c>
      <c r="I2349" t="s">
        <v>1940</v>
      </c>
      <c r="J2349" t="s">
        <v>16</v>
      </c>
      <c r="O2349" t="str">
        <f>VLOOKUP(Table1[[#This Row],[Province_Number]],WikiTable[],3)</f>
        <v>Europe</v>
      </c>
      <c r="P2349" t="str">
        <f>VLOOKUP(Table1[[#This Row],[Province_Number]],WikiTable[],4)</f>
        <v>Anatolia / The Middle East / Asia Minor</v>
      </c>
      <c r="Q2349" t="str">
        <f>VLOOKUP(Table1[[#This Row],[Province_Number]],WikiTable[],12)</f>
        <v>Constantinople</v>
      </c>
      <c r="R2349" t="str">
        <f>VLOOKUP(Table1[[#This Row],[Province_Number]],WikiTable[],11)</f>
        <v>Wine</v>
      </c>
      <c r="S2349" s="3"/>
    </row>
    <row r="2350" spans="1:19" x14ac:dyDescent="0.25">
      <c r="A2350">
        <v>2349</v>
      </c>
      <c r="B2350" t="s">
        <v>834</v>
      </c>
      <c r="C2350" t="s">
        <v>47</v>
      </c>
      <c r="D2350" t="s">
        <v>47</v>
      </c>
      <c r="E2350" t="s">
        <v>48</v>
      </c>
      <c r="F2350" t="s">
        <v>87</v>
      </c>
      <c r="G2350" t="s">
        <v>50</v>
      </c>
      <c r="H2350">
        <v>2000</v>
      </c>
      <c r="I2350" t="s">
        <v>1940</v>
      </c>
      <c r="J2350" t="s">
        <v>16</v>
      </c>
      <c r="O2350" t="str">
        <f>VLOOKUP(Table1[[#This Row],[Province_Number]],WikiTable[],3)</f>
        <v>Asia</v>
      </c>
      <c r="P2350" t="str">
        <f>VLOOKUP(Table1[[#This Row],[Province_Number]],WikiTable[],4)</f>
        <v>Khorasan / Central Asia</v>
      </c>
      <c r="Q2350" t="str">
        <f>VLOOKUP(Table1[[#This Row],[Province_Number]],WikiTable[],12)</f>
        <v>Persia</v>
      </c>
      <c r="R2350" t="str">
        <f>VLOOKUP(Table1[[#This Row],[Province_Number]],WikiTable[],11)</f>
        <v>Fish</v>
      </c>
      <c r="S2350" s="3"/>
    </row>
    <row r="2351" spans="1:19" x14ac:dyDescent="0.25">
      <c r="A2351">
        <v>2350</v>
      </c>
      <c r="B2351" t="s">
        <v>836</v>
      </c>
      <c r="C2351" t="s">
        <v>47</v>
      </c>
      <c r="D2351" t="s">
        <v>47</v>
      </c>
      <c r="E2351" t="s">
        <v>48</v>
      </c>
      <c r="F2351" t="s">
        <v>87</v>
      </c>
      <c r="G2351" t="s">
        <v>50</v>
      </c>
      <c r="H2351">
        <v>2000</v>
      </c>
      <c r="I2351" t="s">
        <v>1940</v>
      </c>
      <c r="J2351" t="s">
        <v>16</v>
      </c>
      <c r="O2351" t="str">
        <f>VLOOKUP(Table1[[#This Row],[Province_Number]],WikiTable[],3)</f>
        <v>Asia</v>
      </c>
      <c r="P2351" t="str">
        <f>VLOOKUP(Table1[[#This Row],[Province_Number]],WikiTable[],4)</f>
        <v>Khorasan / Central Asia</v>
      </c>
      <c r="Q2351" t="str">
        <f>VLOOKUP(Table1[[#This Row],[Province_Number]],WikiTable[],12)</f>
        <v>Persia</v>
      </c>
      <c r="R2351" t="str">
        <f>VLOOKUP(Table1[[#This Row],[Province_Number]],WikiTable[],11)</f>
        <v>Copper</v>
      </c>
      <c r="S2351" s="3"/>
    </row>
    <row r="2352" spans="1:19" x14ac:dyDescent="0.25">
      <c r="A2352">
        <v>2351</v>
      </c>
      <c r="B2352" t="s">
        <v>837</v>
      </c>
      <c r="C2352" t="s">
        <v>47</v>
      </c>
      <c r="D2352" t="s">
        <v>47</v>
      </c>
      <c r="E2352" t="s">
        <v>48</v>
      </c>
      <c r="F2352" t="s">
        <v>87</v>
      </c>
      <c r="G2352" t="s">
        <v>50</v>
      </c>
      <c r="H2352">
        <v>2000</v>
      </c>
      <c r="I2352" t="s">
        <v>1940</v>
      </c>
      <c r="J2352" t="s">
        <v>16</v>
      </c>
      <c r="O2352" t="str">
        <f>VLOOKUP(Table1[[#This Row],[Province_Number]],WikiTable[],3)</f>
        <v>Asia</v>
      </c>
      <c r="P2352" t="str">
        <f>VLOOKUP(Table1[[#This Row],[Province_Number]],WikiTable[],4)</f>
        <v>Western Siberia / Central Asia</v>
      </c>
      <c r="Q2352" t="str">
        <f>VLOOKUP(Table1[[#This Row],[Province_Number]],WikiTable[],12)</f>
        <v>Samarkand</v>
      </c>
      <c r="R2352" t="str">
        <f>VLOOKUP(Table1[[#This Row],[Province_Number]],WikiTable[],11)</f>
        <v>Wool</v>
      </c>
      <c r="S2352" s="3"/>
    </row>
    <row r="2353" spans="1:19" x14ac:dyDescent="0.25">
      <c r="A2353">
        <v>2352</v>
      </c>
      <c r="B2353" t="s">
        <v>838</v>
      </c>
      <c r="C2353" t="s">
        <v>47</v>
      </c>
      <c r="D2353" t="s">
        <v>47</v>
      </c>
      <c r="E2353" t="s">
        <v>48</v>
      </c>
      <c r="F2353" t="s">
        <v>87</v>
      </c>
      <c r="G2353" t="s">
        <v>50</v>
      </c>
      <c r="H2353">
        <v>2000</v>
      </c>
      <c r="I2353" t="s">
        <v>1940</v>
      </c>
      <c r="J2353" t="s">
        <v>16</v>
      </c>
      <c r="O2353" t="str">
        <f>VLOOKUP(Table1[[#This Row],[Province_Number]],WikiTable[],3)</f>
        <v>Asia</v>
      </c>
      <c r="P2353" t="str">
        <f>VLOOKUP(Table1[[#This Row],[Province_Number]],WikiTable[],4)</f>
        <v>Central Asia</v>
      </c>
      <c r="Q2353" t="str">
        <f>VLOOKUP(Table1[[#This Row],[Province_Number]],WikiTable[],12)</f>
        <v>Samarkand</v>
      </c>
      <c r="R2353" t="str">
        <f>VLOOKUP(Table1[[#This Row],[Province_Number]],WikiTable[],11)</f>
        <v>Fish</v>
      </c>
      <c r="S2353" s="3"/>
    </row>
    <row r="2354" spans="1:19" x14ac:dyDescent="0.25">
      <c r="A2354">
        <v>2353</v>
      </c>
      <c r="B2354" t="s">
        <v>839</v>
      </c>
      <c r="C2354" t="s">
        <v>47</v>
      </c>
      <c r="D2354" t="s">
        <v>47</v>
      </c>
      <c r="E2354" t="s">
        <v>48</v>
      </c>
      <c r="F2354" t="s">
        <v>87</v>
      </c>
      <c r="G2354" t="s">
        <v>50</v>
      </c>
      <c r="H2354">
        <v>2000</v>
      </c>
      <c r="I2354" t="s">
        <v>1940</v>
      </c>
      <c r="J2354" t="s">
        <v>16</v>
      </c>
      <c r="O2354" t="str">
        <f>VLOOKUP(Table1[[#This Row],[Province_Number]],WikiTable[],3)</f>
        <v>Asia</v>
      </c>
      <c r="P2354" t="str">
        <f>VLOOKUP(Table1[[#This Row],[Province_Number]],WikiTable[],4)</f>
        <v>Western Siberia / Central Asia</v>
      </c>
      <c r="Q2354" t="str">
        <f>VLOOKUP(Table1[[#This Row],[Province_Number]],WikiTable[],12)</f>
        <v>Samarkand</v>
      </c>
      <c r="R2354" t="str">
        <f>VLOOKUP(Table1[[#This Row],[Province_Number]],WikiTable[],11)</f>
        <v>Naval supplies</v>
      </c>
      <c r="S2354" s="3"/>
    </row>
    <row r="2355" spans="1:19" x14ac:dyDescent="0.25">
      <c r="A2355">
        <v>2354</v>
      </c>
      <c r="B2355" t="s">
        <v>840</v>
      </c>
      <c r="C2355" t="s">
        <v>47</v>
      </c>
      <c r="D2355" t="s">
        <v>47</v>
      </c>
      <c r="E2355" t="s">
        <v>48</v>
      </c>
      <c r="F2355" t="s">
        <v>53</v>
      </c>
      <c r="G2355" t="s">
        <v>50</v>
      </c>
      <c r="H2355">
        <v>2000</v>
      </c>
      <c r="I2355" t="s">
        <v>1940</v>
      </c>
      <c r="J2355" t="s">
        <v>16</v>
      </c>
      <c r="O2355" t="str">
        <f>VLOOKUP(Table1[[#This Row],[Province_Number]],WikiTable[],3)</f>
        <v>Asia</v>
      </c>
      <c r="P2355" t="str">
        <f>VLOOKUP(Table1[[#This Row],[Province_Number]],WikiTable[],4)</f>
        <v>Western Siberia / Central Asia</v>
      </c>
      <c r="Q2355" t="str">
        <f>VLOOKUP(Table1[[#This Row],[Province_Number]],WikiTable[],12)</f>
        <v>Samarkand</v>
      </c>
      <c r="R2355" t="str">
        <f>VLOOKUP(Table1[[#This Row],[Province_Number]],WikiTable[],11)</f>
        <v>Iron</v>
      </c>
      <c r="S2355" s="3"/>
    </row>
    <row r="2356" spans="1:19" x14ac:dyDescent="0.25">
      <c r="A2356">
        <v>2355</v>
      </c>
      <c r="B2356" t="s">
        <v>841</v>
      </c>
      <c r="C2356" t="s">
        <v>47</v>
      </c>
      <c r="D2356" t="s">
        <v>47</v>
      </c>
      <c r="E2356" t="s">
        <v>48</v>
      </c>
      <c r="F2356" t="s">
        <v>55</v>
      </c>
      <c r="G2356" t="s">
        <v>50</v>
      </c>
      <c r="H2356">
        <v>2000</v>
      </c>
      <c r="I2356" t="s">
        <v>1940</v>
      </c>
      <c r="J2356" t="s">
        <v>16</v>
      </c>
      <c r="O2356" t="str">
        <f>VLOOKUP(Table1[[#This Row],[Province_Number]],WikiTable[],3)</f>
        <v>Asia</v>
      </c>
      <c r="P2356" t="str">
        <f>VLOOKUP(Table1[[#This Row],[Province_Number]],WikiTable[],4)</f>
        <v>Western Siberia / Central Asia</v>
      </c>
      <c r="Q2356" t="str">
        <f>VLOOKUP(Table1[[#This Row],[Province_Number]],WikiTable[],12)</f>
        <v>Samarkand</v>
      </c>
      <c r="R2356" t="str">
        <f>VLOOKUP(Table1[[#This Row],[Province_Number]],WikiTable[],11)</f>
        <v>Fish</v>
      </c>
      <c r="S2356" s="3"/>
    </row>
    <row r="2357" spans="1:19" x14ac:dyDescent="0.25">
      <c r="A2357">
        <v>2356</v>
      </c>
      <c r="B2357" t="s">
        <v>842</v>
      </c>
      <c r="C2357" t="s">
        <v>47</v>
      </c>
      <c r="D2357" t="s">
        <v>47</v>
      </c>
      <c r="E2357" t="s">
        <v>48</v>
      </c>
      <c r="F2357" t="s">
        <v>427</v>
      </c>
      <c r="G2357" t="s">
        <v>50</v>
      </c>
      <c r="H2357">
        <v>2000</v>
      </c>
      <c r="I2357" t="s">
        <v>1940</v>
      </c>
      <c r="J2357" t="s">
        <v>16</v>
      </c>
      <c r="O2357" t="str">
        <f>VLOOKUP(Table1[[#This Row],[Province_Number]],WikiTable[],3)</f>
        <v>Asia</v>
      </c>
      <c r="P2357" t="str">
        <f>VLOOKUP(Table1[[#This Row],[Province_Number]],WikiTable[],4)</f>
        <v>Transoxiana / Central Asia</v>
      </c>
      <c r="Q2357" t="str">
        <f>VLOOKUP(Table1[[#This Row],[Province_Number]],WikiTable[],12)</f>
        <v>Samarkand</v>
      </c>
      <c r="R2357" t="str">
        <f>VLOOKUP(Table1[[#This Row],[Province_Number]],WikiTable[],11)</f>
        <v>Tea</v>
      </c>
      <c r="S2357" s="3"/>
    </row>
    <row r="2358" spans="1:19" x14ac:dyDescent="0.25">
      <c r="A2358">
        <v>2357</v>
      </c>
      <c r="B2358" t="s">
        <v>843</v>
      </c>
      <c r="C2358" t="s">
        <v>47</v>
      </c>
      <c r="D2358" t="s">
        <v>47</v>
      </c>
      <c r="E2358" t="s">
        <v>48</v>
      </c>
      <c r="F2358" t="s">
        <v>55</v>
      </c>
      <c r="G2358" t="s">
        <v>50</v>
      </c>
      <c r="H2358">
        <v>2000</v>
      </c>
      <c r="I2358" t="s">
        <v>1940</v>
      </c>
      <c r="J2358" t="s">
        <v>16</v>
      </c>
      <c r="O2358" t="str">
        <f>VLOOKUP(Table1[[#This Row],[Province_Number]],WikiTable[],3)</f>
        <v>Asia</v>
      </c>
      <c r="P2358" t="str">
        <f>VLOOKUP(Table1[[#This Row],[Province_Number]],WikiTable[],4)</f>
        <v>Western Siberia / Central Asia</v>
      </c>
      <c r="Q2358" t="str">
        <f>VLOOKUP(Table1[[#This Row],[Province_Number]],WikiTable[],12)</f>
        <v>Siberia</v>
      </c>
      <c r="R2358" t="str">
        <f>VLOOKUP(Table1[[#This Row],[Province_Number]],WikiTable[],11)</f>
        <v>Naval supplies</v>
      </c>
      <c r="S2358" s="3"/>
    </row>
    <row r="2359" spans="1:19" x14ac:dyDescent="0.25">
      <c r="A2359">
        <v>2358</v>
      </c>
      <c r="B2359" t="s">
        <v>844</v>
      </c>
      <c r="C2359" t="s">
        <v>47</v>
      </c>
      <c r="D2359" t="s">
        <v>47</v>
      </c>
      <c r="E2359" t="s">
        <v>48</v>
      </c>
      <c r="F2359" t="s">
        <v>87</v>
      </c>
      <c r="G2359" t="s">
        <v>50</v>
      </c>
      <c r="H2359">
        <v>2000</v>
      </c>
      <c r="I2359" t="s">
        <v>1940</v>
      </c>
      <c r="J2359" t="s">
        <v>16</v>
      </c>
      <c r="O2359" t="str">
        <f>VLOOKUP(Table1[[#This Row],[Province_Number]],WikiTable[],3)</f>
        <v>Asia</v>
      </c>
      <c r="P2359" t="str">
        <f>VLOOKUP(Table1[[#This Row],[Province_Number]],WikiTable[],4)</f>
        <v>Central Asia</v>
      </c>
      <c r="Q2359" t="str">
        <f>VLOOKUP(Table1[[#This Row],[Province_Number]],WikiTable[],12)</f>
        <v>Samarkand</v>
      </c>
      <c r="R2359" t="str">
        <f>VLOOKUP(Table1[[#This Row],[Province_Number]],WikiTable[],11)</f>
        <v>Wool</v>
      </c>
      <c r="S2359" s="3"/>
    </row>
    <row r="2360" spans="1:19" x14ac:dyDescent="0.25">
      <c r="A2360">
        <v>2359</v>
      </c>
      <c r="B2360" t="s">
        <v>845</v>
      </c>
      <c r="C2360" t="s">
        <v>47</v>
      </c>
      <c r="D2360" t="s">
        <v>47</v>
      </c>
      <c r="E2360" t="s">
        <v>48</v>
      </c>
      <c r="F2360" t="s">
        <v>55</v>
      </c>
      <c r="G2360" t="s">
        <v>523</v>
      </c>
      <c r="H2360">
        <v>2000</v>
      </c>
      <c r="I2360" t="s">
        <v>1940</v>
      </c>
      <c r="J2360" t="s">
        <v>16</v>
      </c>
      <c r="O2360" t="str">
        <f>VLOOKUP(Table1[[#This Row],[Province_Number]],WikiTable[],3)</f>
        <v>Asia</v>
      </c>
      <c r="P2360" t="str">
        <f>VLOOKUP(Table1[[#This Row],[Province_Number]],WikiTable[],4)</f>
        <v>Central Asia</v>
      </c>
      <c r="Q2360" t="str">
        <f>VLOOKUP(Table1[[#This Row],[Province_Number]],WikiTable[],12)</f>
        <v>Samarkand</v>
      </c>
      <c r="R2360" t="str">
        <f>VLOOKUP(Table1[[#This Row],[Province_Number]],WikiTable[],11)</f>
        <v>Grain</v>
      </c>
      <c r="S2360" s="3"/>
    </row>
    <row r="2361" spans="1:19" x14ac:dyDescent="0.25">
      <c r="A2361">
        <v>2360</v>
      </c>
      <c r="B2361" t="s">
        <v>847</v>
      </c>
      <c r="C2361" t="s">
        <v>47</v>
      </c>
      <c r="D2361" t="s">
        <v>47</v>
      </c>
      <c r="E2361" t="s">
        <v>48</v>
      </c>
      <c r="F2361" t="s">
        <v>55</v>
      </c>
      <c r="G2361" t="s">
        <v>50</v>
      </c>
      <c r="H2361">
        <v>2000</v>
      </c>
      <c r="I2361" t="s">
        <v>1940</v>
      </c>
      <c r="J2361" t="s">
        <v>16</v>
      </c>
      <c r="O2361" t="str">
        <f>VLOOKUP(Table1[[#This Row],[Province_Number]],WikiTable[],3)</f>
        <v>Asia</v>
      </c>
      <c r="P2361" t="str">
        <f>VLOOKUP(Table1[[#This Row],[Province_Number]],WikiTable[],4)</f>
        <v>Central Asia</v>
      </c>
      <c r="Q2361" t="str">
        <f>VLOOKUP(Table1[[#This Row],[Province_Number]],WikiTable[],12)</f>
        <v>Samarkand</v>
      </c>
      <c r="R2361" t="str">
        <f>VLOOKUP(Table1[[#This Row],[Province_Number]],WikiTable[],11)</f>
        <v>Wool</v>
      </c>
      <c r="S2361" s="3"/>
    </row>
    <row r="2362" spans="1:19" x14ac:dyDescent="0.25">
      <c r="A2362">
        <v>2361</v>
      </c>
      <c r="B2362" t="s">
        <v>848</v>
      </c>
      <c r="C2362" t="s">
        <v>47</v>
      </c>
      <c r="D2362" t="s">
        <v>47</v>
      </c>
      <c r="E2362" t="s">
        <v>48</v>
      </c>
      <c r="F2362" t="s">
        <v>55</v>
      </c>
      <c r="G2362" t="s">
        <v>50</v>
      </c>
      <c r="H2362">
        <v>2000</v>
      </c>
      <c r="I2362" t="s">
        <v>1940</v>
      </c>
      <c r="J2362" t="s">
        <v>16</v>
      </c>
      <c r="O2362" t="str">
        <f>VLOOKUP(Table1[[#This Row],[Province_Number]],WikiTable[],3)</f>
        <v>Asia</v>
      </c>
      <c r="P2362" t="str">
        <f>VLOOKUP(Table1[[#This Row],[Province_Number]],WikiTable[],4)</f>
        <v>Central Asia</v>
      </c>
      <c r="Q2362" t="str">
        <f>VLOOKUP(Table1[[#This Row],[Province_Number]],WikiTable[],12)</f>
        <v>Samarkand</v>
      </c>
      <c r="R2362" t="str">
        <f>VLOOKUP(Table1[[#This Row],[Province_Number]],WikiTable[],11)</f>
        <v>Grain</v>
      </c>
      <c r="S2362" s="3"/>
    </row>
    <row r="2363" spans="1:19" x14ac:dyDescent="0.25">
      <c r="A2363">
        <v>2362</v>
      </c>
      <c r="B2363" t="s">
        <v>849</v>
      </c>
      <c r="C2363" t="s">
        <v>47</v>
      </c>
      <c r="D2363" t="s">
        <v>47</v>
      </c>
      <c r="E2363" t="s">
        <v>48</v>
      </c>
      <c r="F2363" t="s">
        <v>53</v>
      </c>
      <c r="G2363" t="s">
        <v>60</v>
      </c>
      <c r="H2363">
        <v>2000</v>
      </c>
      <c r="I2363" t="s">
        <v>1940</v>
      </c>
      <c r="J2363" t="s">
        <v>16</v>
      </c>
      <c r="O2363" t="str">
        <f>VLOOKUP(Table1[[#This Row],[Province_Number]],WikiTable[],3)</f>
        <v>Asia</v>
      </c>
      <c r="P2363" t="str">
        <f>VLOOKUP(Table1[[#This Row],[Province_Number]],WikiTable[],4)</f>
        <v>Central Asia</v>
      </c>
      <c r="Q2363" t="str">
        <f>VLOOKUP(Table1[[#This Row],[Province_Number]],WikiTable[],12)</f>
        <v>Samarkand</v>
      </c>
      <c r="R2363" t="str">
        <f>VLOOKUP(Table1[[#This Row],[Province_Number]],WikiTable[],11)</f>
        <v>Wool</v>
      </c>
      <c r="S2363" s="3"/>
    </row>
    <row r="2364" spans="1:19" x14ac:dyDescent="0.25">
      <c r="A2364">
        <v>2363</v>
      </c>
      <c r="B2364" t="s">
        <v>850</v>
      </c>
      <c r="C2364" t="s">
        <v>47</v>
      </c>
      <c r="D2364" t="s">
        <v>47</v>
      </c>
      <c r="E2364" t="s">
        <v>48</v>
      </c>
      <c r="F2364" t="s">
        <v>427</v>
      </c>
      <c r="G2364" t="s">
        <v>60</v>
      </c>
      <c r="H2364">
        <v>2000</v>
      </c>
      <c r="I2364" t="s">
        <v>1940</v>
      </c>
      <c r="J2364" t="s">
        <v>16</v>
      </c>
      <c r="O2364" t="str">
        <f>VLOOKUP(Table1[[#This Row],[Province_Number]],WikiTable[],3)</f>
        <v>Asia</v>
      </c>
      <c r="P2364" t="str">
        <f>VLOOKUP(Table1[[#This Row],[Province_Number]],WikiTable[],4)</f>
        <v>Transoxiana / Central Asia</v>
      </c>
      <c r="Q2364" t="str">
        <f>VLOOKUP(Table1[[#This Row],[Province_Number]],WikiTable[],12)</f>
        <v>Samarkand</v>
      </c>
      <c r="R2364" t="str">
        <f>VLOOKUP(Table1[[#This Row],[Province_Number]],WikiTable[],11)</f>
        <v>Wool</v>
      </c>
      <c r="S2364" s="3"/>
    </row>
    <row r="2365" spans="1:19" x14ac:dyDescent="0.25">
      <c r="A2365">
        <v>2364</v>
      </c>
      <c r="B2365" t="s">
        <v>851</v>
      </c>
      <c r="C2365" t="s">
        <v>47</v>
      </c>
      <c r="D2365" t="s">
        <v>47</v>
      </c>
      <c r="E2365" t="s">
        <v>48</v>
      </c>
      <c r="F2365" t="s">
        <v>427</v>
      </c>
      <c r="G2365" t="s">
        <v>50</v>
      </c>
      <c r="H2365">
        <v>2000</v>
      </c>
      <c r="I2365" t="s">
        <v>1940</v>
      </c>
      <c r="J2365" t="s">
        <v>16</v>
      </c>
      <c r="O2365" t="str">
        <f>VLOOKUP(Table1[[#This Row],[Province_Number]],WikiTable[],3)</f>
        <v>Asia</v>
      </c>
      <c r="P2365" t="str">
        <f>VLOOKUP(Table1[[#This Row],[Province_Number]],WikiTable[],4)</f>
        <v>Transoxiana / Central Asia</v>
      </c>
      <c r="Q2365" t="str">
        <f>VLOOKUP(Table1[[#This Row],[Province_Number]],WikiTable[],12)</f>
        <v>Samarkand</v>
      </c>
      <c r="R2365" t="str">
        <f>VLOOKUP(Table1[[#This Row],[Province_Number]],WikiTable[],11)</f>
        <v>Iron</v>
      </c>
      <c r="S2365" s="3"/>
    </row>
    <row r="2366" spans="1:19" x14ac:dyDescent="0.25">
      <c r="A2366">
        <v>2365</v>
      </c>
      <c r="B2366" t="s">
        <v>852</v>
      </c>
      <c r="C2366" t="s">
        <v>47</v>
      </c>
      <c r="D2366" t="s">
        <v>47</v>
      </c>
      <c r="E2366" t="s">
        <v>48</v>
      </c>
      <c r="F2366" t="s">
        <v>53</v>
      </c>
      <c r="G2366" t="s">
        <v>50</v>
      </c>
      <c r="H2366">
        <v>2000</v>
      </c>
      <c r="I2366" t="s">
        <v>1940</v>
      </c>
      <c r="J2366" t="s">
        <v>16</v>
      </c>
      <c r="O2366" t="str">
        <f>VLOOKUP(Table1[[#This Row],[Province_Number]],WikiTable[],3)</f>
        <v>Europe</v>
      </c>
      <c r="P2366" t="str">
        <f>VLOOKUP(Table1[[#This Row],[Province_Number]],WikiTable[],4)</f>
        <v>Steppe / Central Asia</v>
      </c>
      <c r="Q2366" t="str">
        <f>VLOOKUP(Table1[[#This Row],[Province_Number]],WikiTable[],12)</f>
        <v>Astrakhan</v>
      </c>
      <c r="R2366" t="str">
        <f>VLOOKUP(Table1[[#This Row],[Province_Number]],WikiTable[],11)</f>
        <v>Wool</v>
      </c>
      <c r="S2366" s="3"/>
    </row>
    <row r="2367" spans="1:19" x14ac:dyDescent="0.25">
      <c r="A2367">
        <v>2366</v>
      </c>
      <c r="B2367" t="s">
        <v>853</v>
      </c>
      <c r="C2367" t="s">
        <v>47</v>
      </c>
      <c r="D2367" t="s">
        <v>47</v>
      </c>
      <c r="E2367" t="s">
        <v>48</v>
      </c>
      <c r="F2367" t="s">
        <v>87</v>
      </c>
      <c r="G2367" t="s">
        <v>50</v>
      </c>
      <c r="H2367">
        <v>2000</v>
      </c>
      <c r="I2367" t="s">
        <v>1940</v>
      </c>
      <c r="J2367" t="s">
        <v>16</v>
      </c>
      <c r="O2367" t="str">
        <f>VLOOKUP(Table1[[#This Row],[Province_Number]],WikiTable[],3)</f>
        <v>Europe</v>
      </c>
      <c r="P2367" t="str">
        <f>VLOOKUP(Table1[[#This Row],[Province_Number]],WikiTable[],4)</f>
        <v>Western Siberia / Central Asia</v>
      </c>
      <c r="Q2367" t="str">
        <f>VLOOKUP(Table1[[#This Row],[Province_Number]],WikiTable[],12)</f>
        <v>Astrakhan</v>
      </c>
      <c r="R2367" t="str">
        <f>VLOOKUP(Table1[[#This Row],[Province_Number]],WikiTable[],11)</f>
        <v>Wool</v>
      </c>
      <c r="S2367" s="3"/>
    </row>
    <row r="2368" spans="1:19" x14ac:dyDescent="0.25">
      <c r="A2368">
        <v>2367</v>
      </c>
      <c r="B2368" t="s">
        <v>854</v>
      </c>
      <c r="C2368" t="s">
        <v>47</v>
      </c>
      <c r="D2368" t="s">
        <v>47</v>
      </c>
      <c r="E2368" t="s">
        <v>48</v>
      </c>
      <c r="F2368" t="s">
        <v>53</v>
      </c>
      <c r="G2368" t="s">
        <v>50</v>
      </c>
      <c r="H2368">
        <v>2000</v>
      </c>
      <c r="I2368" t="s">
        <v>1940</v>
      </c>
      <c r="J2368" t="s">
        <v>16</v>
      </c>
      <c r="O2368" t="str">
        <f>VLOOKUP(Table1[[#This Row],[Province_Number]],WikiTable[],3)</f>
        <v>Europe</v>
      </c>
      <c r="P2368" t="str">
        <f>VLOOKUP(Table1[[#This Row],[Province_Number]],WikiTable[],4)</f>
        <v>Steppe / Central Asia</v>
      </c>
      <c r="Q2368" t="str">
        <f>VLOOKUP(Table1[[#This Row],[Province_Number]],WikiTable[],12)</f>
        <v>Astrakhan</v>
      </c>
      <c r="R2368" t="str">
        <f>VLOOKUP(Table1[[#This Row],[Province_Number]],WikiTable[],11)</f>
        <v>Wool</v>
      </c>
      <c r="S2368" s="3"/>
    </row>
    <row r="2369" spans="1:19" x14ac:dyDescent="0.25">
      <c r="A2369">
        <v>2368</v>
      </c>
      <c r="B2369" t="s">
        <v>855</v>
      </c>
      <c r="C2369" t="s">
        <v>47</v>
      </c>
      <c r="D2369" t="s">
        <v>47</v>
      </c>
      <c r="E2369" t="s">
        <v>48</v>
      </c>
      <c r="F2369" t="s">
        <v>87</v>
      </c>
      <c r="G2369" t="s">
        <v>50</v>
      </c>
      <c r="H2369">
        <v>2000</v>
      </c>
      <c r="I2369" t="s">
        <v>1940</v>
      </c>
      <c r="J2369" t="s">
        <v>16</v>
      </c>
      <c r="O2369" t="str">
        <f>VLOOKUP(Table1[[#This Row],[Province_Number]],WikiTable[],3)</f>
        <v>Asia</v>
      </c>
      <c r="P2369" t="str">
        <f>VLOOKUP(Table1[[#This Row],[Province_Number]],WikiTable[],4)</f>
        <v>Central Asia</v>
      </c>
      <c r="Q2369" t="str">
        <f>VLOOKUP(Table1[[#This Row],[Province_Number]],WikiTable[],12)</f>
        <v>Samarkand</v>
      </c>
      <c r="R2369" t="str">
        <f>VLOOKUP(Table1[[#This Row],[Province_Number]],WikiTable[],11)</f>
        <v>Wool</v>
      </c>
      <c r="S2369" s="3"/>
    </row>
    <row r="2370" spans="1:19" x14ac:dyDescent="0.25">
      <c r="A2370">
        <v>2369</v>
      </c>
      <c r="B2370" t="s">
        <v>856</v>
      </c>
      <c r="C2370" t="s">
        <v>47</v>
      </c>
      <c r="D2370" t="s">
        <v>47</v>
      </c>
      <c r="E2370" t="s">
        <v>48</v>
      </c>
      <c r="F2370" t="s">
        <v>55</v>
      </c>
      <c r="G2370" t="s">
        <v>50</v>
      </c>
      <c r="H2370">
        <v>2000</v>
      </c>
      <c r="I2370" t="s">
        <v>1940</v>
      </c>
      <c r="J2370" t="s">
        <v>16</v>
      </c>
      <c r="O2370" t="str">
        <f>VLOOKUP(Table1[[#This Row],[Province_Number]],WikiTable[],3)</f>
        <v>Asia</v>
      </c>
      <c r="P2370" t="str">
        <f>VLOOKUP(Table1[[#This Row],[Province_Number]],WikiTable[],4)</f>
        <v>Western Siberia / Central Asia</v>
      </c>
      <c r="Q2370" t="str">
        <f>VLOOKUP(Table1[[#This Row],[Province_Number]],WikiTable[],12)</f>
        <v>Siberia</v>
      </c>
      <c r="R2370" t="str">
        <f>VLOOKUP(Table1[[#This Row],[Province_Number]],WikiTable[],11)</f>
        <v>Iron</v>
      </c>
      <c r="S2370" s="3"/>
    </row>
    <row r="2371" spans="1:19" x14ac:dyDescent="0.25">
      <c r="A2371">
        <v>2370</v>
      </c>
      <c r="B2371" t="s">
        <v>858</v>
      </c>
      <c r="C2371" t="s">
        <v>47</v>
      </c>
      <c r="D2371" t="s">
        <v>47</v>
      </c>
      <c r="E2371" t="s">
        <v>48</v>
      </c>
      <c r="F2371" t="s">
        <v>527</v>
      </c>
      <c r="G2371" t="s">
        <v>60</v>
      </c>
      <c r="H2371">
        <v>2000</v>
      </c>
      <c r="I2371" t="s">
        <v>1940</v>
      </c>
      <c r="J2371" t="s">
        <v>16</v>
      </c>
      <c r="O2371" t="str">
        <f>VLOOKUP(Table1[[#This Row],[Province_Number]],WikiTable[],3)</f>
        <v>Asia</v>
      </c>
      <c r="P2371" t="str">
        <f>VLOOKUP(Table1[[#This Row],[Province_Number]],WikiTable[],4)</f>
        <v>Central Asia</v>
      </c>
      <c r="Q2371" t="str">
        <f>VLOOKUP(Table1[[#This Row],[Province_Number]],WikiTable[],12)</f>
        <v>Samarkand</v>
      </c>
      <c r="R2371" t="str">
        <f>VLOOKUP(Table1[[#This Row],[Province_Number]],WikiTable[],11)</f>
        <v>Wool</v>
      </c>
      <c r="S2371" s="3"/>
    </row>
    <row r="2372" spans="1:19" x14ac:dyDescent="0.25">
      <c r="A2372">
        <v>2371</v>
      </c>
      <c r="B2372" t="s">
        <v>3907</v>
      </c>
      <c r="O2372" s="3" t="str">
        <f>VLOOKUP(Table1[[#This Row],[Province_Number]],WikiTable[],3)</f>
        <v>Asia</v>
      </c>
      <c r="P2372" s="3" t="str">
        <f>VLOOKUP(Table1[[#This Row],[Province_Number]],WikiTable[],4)</f>
        <v>Indochina</v>
      </c>
      <c r="Q2372" s="3" t="str">
        <f>VLOOKUP(Table1[[#This Row],[Province_Number]],WikiTable[],12)</f>
        <v>Canton</v>
      </c>
      <c r="R2372" s="3" t="str">
        <f>VLOOKUP(Table1[[#This Row],[Province_Number]],WikiTable[],11)</f>
        <v>Tea</v>
      </c>
      <c r="S2372" s="3"/>
    </row>
    <row r="2373" spans="1:19" x14ac:dyDescent="0.25">
      <c r="A2373">
        <v>2372</v>
      </c>
      <c r="B2373" t="s">
        <v>3908</v>
      </c>
      <c r="O2373" s="3" t="str">
        <f>VLOOKUP(Table1[[#This Row],[Province_Number]],WikiTable[],3)</f>
        <v>Asia</v>
      </c>
      <c r="P2373" s="3" t="str">
        <f>VLOOKUP(Table1[[#This Row],[Province_Number]],WikiTable[],4)</f>
        <v>Indochina / East Asian Trade Port</v>
      </c>
      <c r="Q2373" s="3" t="str">
        <f>VLOOKUP(Table1[[#This Row],[Province_Number]],WikiTable[],12)</f>
        <v>Canton</v>
      </c>
      <c r="R2373" s="3" t="str">
        <f>VLOOKUP(Table1[[#This Row],[Province_Number]],WikiTable[],11)</f>
        <v>Naval supplies</v>
      </c>
      <c r="S2373" s="3"/>
    </row>
    <row r="2374" spans="1:19" x14ac:dyDescent="0.25">
      <c r="A2374">
        <v>2373</v>
      </c>
      <c r="B2374" t="s">
        <v>3910</v>
      </c>
      <c r="O2374" s="3" t="str">
        <f>VLOOKUP(Table1[[#This Row],[Province_Number]],WikiTable[],3)</f>
        <v>Asia</v>
      </c>
      <c r="P2374" s="3" t="str">
        <f>VLOOKUP(Table1[[#This Row],[Province_Number]],WikiTable[],4)</f>
        <v>Indochina / East Asian Trade Port</v>
      </c>
      <c r="Q2374" s="3" t="str">
        <f>VLOOKUP(Table1[[#This Row],[Province_Number]],WikiTable[],12)</f>
        <v>Siam</v>
      </c>
      <c r="R2374" s="3" t="str">
        <f>VLOOKUP(Table1[[#This Row],[Province_Number]],WikiTable[],11)</f>
        <v>Spices</v>
      </c>
      <c r="S2374" s="3"/>
    </row>
    <row r="2375" spans="1:19" x14ac:dyDescent="0.25">
      <c r="A2375">
        <v>2374</v>
      </c>
      <c r="B2375" t="s">
        <v>3911</v>
      </c>
      <c r="O2375" s="3" t="str">
        <f>VLOOKUP(Table1[[#This Row],[Province_Number]],WikiTable[],3)</f>
        <v>Asia</v>
      </c>
      <c r="P2375" s="3" t="str">
        <f>VLOOKUP(Table1[[#This Row],[Province_Number]],WikiTable[],4)</f>
        <v>Indochina / East Asian Trade Port</v>
      </c>
      <c r="Q2375" s="3" t="str">
        <f>VLOOKUP(Table1[[#This Row],[Province_Number]],WikiTable[],12)</f>
        <v>Siam</v>
      </c>
      <c r="R2375" s="3" t="str">
        <f>VLOOKUP(Table1[[#This Row],[Province_Number]],WikiTable[],11)</f>
        <v>Tea</v>
      </c>
      <c r="S2375" s="3"/>
    </row>
    <row r="2376" spans="1:19" x14ac:dyDescent="0.25">
      <c r="A2376">
        <v>2375</v>
      </c>
      <c r="B2376" t="s">
        <v>3912</v>
      </c>
      <c r="O2376" s="3" t="str">
        <f>VLOOKUP(Table1[[#This Row],[Province_Number]],WikiTable[],3)</f>
        <v>Asia</v>
      </c>
      <c r="P2376" s="3" t="str">
        <f>VLOOKUP(Table1[[#This Row],[Province_Number]],WikiTable[],4)</f>
        <v>Indochina</v>
      </c>
      <c r="Q2376" s="3" t="str">
        <f>VLOOKUP(Table1[[#This Row],[Province_Number]],WikiTable[],12)</f>
        <v>Siam</v>
      </c>
      <c r="R2376" s="3" t="str">
        <f>VLOOKUP(Table1[[#This Row],[Province_Number]],WikiTable[],11)</f>
        <v>Tea</v>
      </c>
      <c r="S2376" s="3"/>
    </row>
    <row r="2377" spans="1:19" x14ac:dyDescent="0.25">
      <c r="A2377">
        <v>2376</v>
      </c>
      <c r="B2377" t="s">
        <v>3913</v>
      </c>
      <c r="O2377" s="3" t="str">
        <f>VLOOKUP(Table1[[#This Row],[Province_Number]],WikiTable[],3)</f>
        <v>Asia</v>
      </c>
      <c r="P2377" s="3" t="str">
        <f>VLOOKUP(Table1[[#This Row],[Province_Number]],WikiTable[],4)</f>
        <v>Indochina / East Asian Trade Port</v>
      </c>
      <c r="Q2377" s="3" t="str">
        <f>VLOOKUP(Table1[[#This Row],[Province_Number]],WikiTable[],12)</f>
        <v>Siam</v>
      </c>
      <c r="R2377" s="3" t="str">
        <f>VLOOKUP(Table1[[#This Row],[Province_Number]],WikiTable[],11)</f>
        <v>Grain</v>
      </c>
      <c r="S2377" s="3"/>
    </row>
    <row r="2378" spans="1:19" x14ac:dyDescent="0.25">
      <c r="A2378">
        <v>2377</v>
      </c>
      <c r="B2378" t="s">
        <v>3915</v>
      </c>
      <c r="O2378" s="3" t="str">
        <f>VLOOKUP(Table1[[#This Row],[Province_Number]],WikiTable[],3)</f>
        <v>Asia</v>
      </c>
      <c r="P2378" s="3" t="str">
        <f>VLOOKUP(Table1[[#This Row],[Province_Number]],WikiTable[],4)</f>
        <v>Indochina / East Asian Trade Port</v>
      </c>
      <c r="Q2378" s="3" t="str">
        <f>VLOOKUP(Table1[[#This Row],[Province_Number]],WikiTable[],12)</f>
        <v>Siam</v>
      </c>
      <c r="R2378" s="3" t="str">
        <f>VLOOKUP(Table1[[#This Row],[Province_Number]],WikiTable[],11)</f>
        <v>Fish</v>
      </c>
      <c r="S2378" s="3"/>
    </row>
    <row r="2379" spans="1:19" x14ac:dyDescent="0.25">
      <c r="A2379">
        <v>2378</v>
      </c>
      <c r="B2379" t="s">
        <v>3916</v>
      </c>
      <c r="O2379" s="3" t="str">
        <f>VLOOKUP(Table1[[#This Row],[Province_Number]],WikiTable[],3)</f>
        <v>Asia</v>
      </c>
      <c r="P2379" s="3" t="str">
        <f>VLOOKUP(Table1[[#This Row],[Province_Number]],WikiTable[],4)</f>
        <v>Indochina</v>
      </c>
      <c r="Q2379" s="3" t="str">
        <f>VLOOKUP(Table1[[#This Row],[Province_Number]],WikiTable[],12)</f>
        <v>Siam</v>
      </c>
      <c r="R2379" s="3" t="str">
        <f>VLOOKUP(Table1[[#This Row],[Province_Number]],WikiTable[],11)</f>
        <v>Grain</v>
      </c>
      <c r="S2379" s="3"/>
    </row>
    <row r="2380" spans="1:19" x14ac:dyDescent="0.25">
      <c r="A2380">
        <v>2379</v>
      </c>
      <c r="B2380" t="s">
        <v>3917</v>
      </c>
      <c r="O2380" s="3" t="str">
        <f>VLOOKUP(Table1[[#This Row],[Province_Number]],WikiTable[],3)</f>
        <v>Asia</v>
      </c>
      <c r="P2380" s="3" t="str">
        <f>VLOOKUP(Table1[[#This Row],[Province_Number]],WikiTable[],4)</f>
        <v>Indochina</v>
      </c>
      <c r="Q2380" s="3" t="str">
        <f>VLOOKUP(Table1[[#This Row],[Province_Number]],WikiTable[],12)</f>
        <v>Siam</v>
      </c>
      <c r="R2380" s="3" t="str">
        <f>VLOOKUP(Table1[[#This Row],[Province_Number]],WikiTable[],11)</f>
        <v>Fish</v>
      </c>
      <c r="S2380" s="3"/>
    </row>
    <row r="2381" spans="1:19" x14ac:dyDescent="0.25">
      <c r="A2381">
        <v>2380</v>
      </c>
      <c r="B2381" t="s">
        <v>3918</v>
      </c>
      <c r="O2381" s="3" t="str">
        <f>VLOOKUP(Table1[[#This Row],[Province_Number]],WikiTable[],3)</f>
        <v>Asia</v>
      </c>
      <c r="P2381" s="3" t="str">
        <f>VLOOKUP(Table1[[#This Row],[Province_Number]],WikiTable[],4)</f>
        <v>Indochina / East Asian Trade Port</v>
      </c>
      <c r="Q2381" s="3" t="str">
        <f>VLOOKUP(Table1[[#This Row],[Province_Number]],WikiTable[],12)</f>
        <v>Siam</v>
      </c>
      <c r="R2381" s="3" t="str">
        <f>VLOOKUP(Table1[[#This Row],[Province_Number]],WikiTable[],11)</f>
        <v>Iron</v>
      </c>
      <c r="S2381" s="3"/>
    </row>
    <row r="2382" spans="1:19" x14ac:dyDescent="0.25">
      <c r="A2382">
        <v>2381</v>
      </c>
      <c r="B2382" t="s">
        <v>3919</v>
      </c>
      <c r="O2382" s="3" t="str">
        <f>VLOOKUP(Table1[[#This Row],[Province_Number]],WikiTable[],3)</f>
        <v>Asia</v>
      </c>
      <c r="P2382" s="3" t="str">
        <f>VLOOKUP(Table1[[#This Row],[Province_Number]],WikiTable[],4)</f>
        <v>Indochina</v>
      </c>
      <c r="Q2382" s="3" t="str">
        <f>VLOOKUP(Table1[[#This Row],[Province_Number]],WikiTable[],12)</f>
        <v>Siam</v>
      </c>
      <c r="R2382" s="3" t="str">
        <f>VLOOKUP(Table1[[#This Row],[Province_Number]],WikiTable[],11)</f>
        <v>Tea</v>
      </c>
      <c r="S2382" s="3"/>
    </row>
    <row r="2383" spans="1:19" x14ac:dyDescent="0.25">
      <c r="A2383">
        <v>2382</v>
      </c>
      <c r="B2383" t="s">
        <v>3920</v>
      </c>
      <c r="O2383" s="3" t="str">
        <f>VLOOKUP(Table1[[#This Row],[Province_Number]],WikiTable[],3)</f>
        <v>Asia</v>
      </c>
      <c r="P2383" s="3" t="str">
        <f>VLOOKUP(Table1[[#This Row],[Province_Number]],WikiTable[],4)</f>
        <v>Indochina</v>
      </c>
      <c r="Q2383" s="3" t="str">
        <f>VLOOKUP(Table1[[#This Row],[Province_Number]],WikiTable[],12)</f>
        <v>Siam</v>
      </c>
      <c r="R2383" s="3" t="str">
        <f>VLOOKUP(Table1[[#This Row],[Province_Number]],WikiTable[],11)</f>
        <v>Copper</v>
      </c>
      <c r="S2383" s="3"/>
    </row>
    <row r="2384" spans="1:19" x14ac:dyDescent="0.25">
      <c r="A2384">
        <v>2383</v>
      </c>
      <c r="B2384" t="s">
        <v>3921</v>
      </c>
      <c r="O2384" s="3" t="str">
        <f>VLOOKUP(Table1[[#This Row],[Province_Number]],WikiTable[],3)</f>
        <v>Asia</v>
      </c>
      <c r="P2384" s="3" t="str">
        <f>VLOOKUP(Table1[[#This Row],[Province_Number]],WikiTable[],4)</f>
        <v>Indochina</v>
      </c>
      <c r="Q2384" s="3" t="str">
        <f>VLOOKUP(Table1[[#This Row],[Province_Number]],WikiTable[],12)</f>
        <v>Siam</v>
      </c>
      <c r="R2384" s="3" t="str">
        <f>VLOOKUP(Table1[[#This Row],[Province_Number]],WikiTable[],11)</f>
        <v>Grain</v>
      </c>
      <c r="S2384" s="3"/>
    </row>
    <row r="2385" spans="1:19" x14ac:dyDescent="0.25">
      <c r="A2385">
        <v>2384</v>
      </c>
      <c r="B2385" t="s">
        <v>3922</v>
      </c>
      <c r="O2385" s="3" t="str">
        <f>VLOOKUP(Table1[[#This Row],[Province_Number]],WikiTable[],3)</f>
        <v>Asia</v>
      </c>
      <c r="P2385" s="3" t="str">
        <f>VLOOKUP(Table1[[#This Row],[Province_Number]],WikiTable[],4)</f>
        <v>Indochina</v>
      </c>
      <c r="Q2385" s="3" t="str">
        <f>VLOOKUP(Table1[[#This Row],[Province_Number]],WikiTable[],12)</f>
        <v>Siam</v>
      </c>
      <c r="R2385" s="3" t="str">
        <f>VLOOKUP(Table1[[#This Row],[Province_Number]],WikiTable[],11)</f>
        <v>Silk</v>
      </c>
      <c r="S2385" s="3"/>
    </row>
    <row r="2386" spans="1:19" x14ac:dyDescent="0.25">
      <c r="A2386">
        <v>2385</v>
      </c>
      <c r="B2386" t="s">
        <v>3923</v>
      </c>
      <c r="O2386" s="3" t="str">
        <f>VLOOKUP(Table1[[#This Row],[Province_Number]],WikiTable[],3)</f>
        <v>Asia</v>
      </c>
      <c r="P2386" s="3" t="str">
        <f>VLOOKUP(Table1[[#This Row],[Province_Number]],WikiTable[],4)</f>
        <v>Indochina</v>
      </c>
      <c r="Q2386" s="3" t="str">
        <f>VLOOKUP(Table1[[#This Row],[Province_Number]],WikiTable[],12)</f>
        <v>Siam</v>
      </c>
      <c r="R2386" s="3" t="str">
        <f>VLOOKUP(Table1[[#This Row],[Province_Number]],WikiTable[],11)</f>
        <v>Grain</v>
      </c>
      <c r="S2386" s="3"/>
    </row>
    <row r="2387" spans="1:19" x14ac:dyDescent="0.25">
      <c r="A2387">
        <v>2386</v>
      </c>
      <c r="B2387" t="s">
        <v>3924</v>
      </c>
      <c r="O2387" s="3" t="str">
        <f>VLOOKUP(Table1[[#This Row],[Province_Number]],WikiTable[],3)</f>
        <v>Asia</v>
      </c>
      <c r="P2387" s="3" t="str">
        <f>VLOOKUP(Table1[[#This Row],[Province_Number]],WikiTable[],4)</f>
        <v>Indochina</v>
      </c>
      <c r="Q2387" s="3" t="str">
        <f>VLOOKUP(Table1[[#This Row],[Province_Number]],WikiTable[],12)</f>
        <v>Siam</v>
      </c>
      <c r="R2387" s="3" t="str">
        <f>VLOOKUP(Table1[[#This Row],[Province_Number]],WikiTable[],11)</f>
        <v>Grain</v>
      </c>
      <c r="S2387" s="3"/>
    </row>
    <row r="2388" spans="1:19" x14ac:dyDescent="0.25">
      <c r="A2388">
        <v>2387</v>
      </c>
      <c r="B2388" t="s">
        <v>3925</v>
      </c>
      <c r="O2388" s="3" t="str">
        <f>VLOOKUP(Table1[[#This Row],[Province_Number]],WikiTable[],3)</f>
        <v>Asia</v>
      </c>
      <c r="P2388" s="3" t="str">
        <f>VLOOKUP(Table1[[#This Row],[Province_Number]],WikiTable[],4)</f>
        <v>Indochina / East Asian Trade Port</v>
      </c>
      <c r="Q2388" s="3" t="str">
        <f>VLOOKUP(Table1[[#This Row],[Province_Number]],WikiTable[],12)</f>
        <v>Siam</v>
      </c>
      <c r="R2388" s="3" t="str">
        <f>VLOOKUP(Table1[[#This Row],[Province_Number]],WikiTable[],11)</f>
        <v>Tropical Wood</v>
      </c>
      <c r="S2388" s="3"/>
    </row>
    <row r="2389" spans="1:19" x14ac:dyDescent="0.25">
      <c r="A2389">
        <v>2388</v>
      </c>
      <c r="B2389" t="s">
        <v>3926</v>
      </c>
      <c r="O2389" s="3" t="str">
        <f>VLOOKUP(Table1[[#This Row],[Province_Number]],WikiTable[],3)</f>
        <v>Asia</v>
      </c>
      <c r="P2389" s="3" t="str">
        <f>VLOOKUP(Table1[[#This Row],[Province_Number]],WikiTable[],4)</f>
        <v>Indochina</v>
      </c>
      <c r="Q2389" s="3" t="str">
        <f>VLOOKUP(Table1[[#This Row],[Province_Number]],WikiTable[],12)</f>
        <v>Siam</v>
      </c>
      <c r="R2389" s="3" t="str">
        <f>VLOOKUP(Table1[[#This Row],[Province_Number]],WikiTable[],11)</f>
        <v>Grain</v>
      </c>
      <c r="S2389" s="3"/>
    </row>
    <row r="2390" spans="1:19" x14ac:dyDescent="0.25">
      <c r="A2390">
        <v>2389</v>
      </c>
      <c r="B2390" t="s">
        <v>3927</v>
      </c>
      <c r="O2390" s="3" t="str">
        <f>VLOOKUP(Table1[[#This Row],[Province_Number]],WikiTable[],3)</f>
        <v>Asia</v>
      </c>
      <c r="P2390" s="3" t="str">
        <f>VLOOKUP(Table1[[#This Row],[Province_Number]],WikiTable[],4)</f>
        <v>Indochina</v>
      </c>
      <c r="Q2390" s="3" t="str">
        <f>VLOOKUP(Table1[[#This Row],[Province_Number]],WikiTable[],12)</f>
        <v>Siam</v>
      </c>
      <c r="R2390" s="3" t="str">
        <f>VLOOKUP(Table1[[#This Row],[Province_Number]],WikiTable[],11)</f>
        <v>Tropical Wood</v>
      </c>
      <c r="S2390" s="3"/>
    </row>
    <row r="2391" spans="1:19" x14ac:dyDescent="0.25">
      <c r="A2391">
        <v>2390</v>
      </c>
      <c r="B2391" t="s">
        <v>3928</v>
      </c>
      <c r="O2391" s="3" t="str">
        <f>VLOOKUP(Table1[[#This Row],[Province_Number]],WikiTable[],3)</f>
        <v>Asia</v>
      </c>
      <c r="P2391" s="3" t="str">
        <f>VLOOKUP(Table1[[#This Row],[Province_Number]],WikiTable[],4)</f>
        <v>Indochina / East Asian Trade Port</v>
      </c>
      <c r="Q2391" s="3" t="str">
        <f>VLOOKUP(Table1[[#This Row],[Province_Number]],WikiTable[],12)</f>
        <v>Malacca</v>
      </c>
      <c r="R2391" s="3" t="str">
        <f>VLOOKUP(Table1[[#This Row],[Province_Number]],WikiTable[],11)</f>
        <v>Fish</v>
      </c>
      <c r="S2391" s="3"/>
    </row>
    <row r="2392" spans="1:19" x14ac:dyDescent="0.25">
      <c r="A2392">
        <v>2391</v>
      </c>
      <c r="B2392" t="s">
        <v>3929</v>
      </c>
      <c r="O2392" s="3" t="str">
        <f>VLOOKUP(Table1[[#This Row],[Province_Number]],WikiTable[],3)</f>
        <v>Asia</v>
      </c>
      <c r="P2392" s="3" t="str">
        <f>VLOOKUP(Table1[[#This Row],[Province_Number]],WikiTable[],4)</f>
        <v>Indochina / East Asian Trade Port</v>
      </c>
      <c r="Q2392" s="3" t="str">
        <f>VLOOKUP(Table1[[#This Row],[Province_Number]],WikiTable[],12)</f>
        <v>Malacca</v>
      </c>
      <c r="R2392" s="3" t="str">
        <f>VLOOKUP(Table1[[#This Row],[Province_Number]],WikiTable[],11)</f>
        <v>Fish</v>
      </c>
      <c r="S2392" s="3"/>
    </row>
    <row r="2393" spans="1:19" x14ac:dyDescent="0.25">
      <c r="A2393">
        <v>2392</v>
      </c>
      <c r="B2393" t="s">
        <v>3930</v>
      </c>
      <c r="O2393" s="3" t="str">
        <f>VLOOKUP(Table1[[#This Row],[Province_Number]],WikiTable[],3)</f>
        <v>Asia</v>
      </c>
      <c r="P2393" s="3" t="str">
        <f>VLOOKUP(Table1[[#This Row],[Province_Number]],WikiTable[],4)</f>
        <v>Indochina / East Asian Trade Port / Malay Peninsula</v>
      </c>
      <c r="Q2393" s="3" t="str">
        <f>VLOOKUP(Table1[[#This Row],[Province_Number]],WikiTable[],12)</f>
        <v>Malacca</v>
      </c>
      <c r="R2393" s="3" t="str">
        <f>VLOOKUP(Table1[[#This Row],[Province_Number]],WikiTable[],11)</f>
        <v>Grain</v>
      </c>
      <c r="S2393" s="3"/>
    </row>
    <row r="2394" spans="1:19" x14ac:dyDescent="0.25">
      <c r="A2394">
        <v>2393</v>
      </c>
      <c r="B2394" t="s">
        <v>3931</v>
      </c>
      <c r="O2394" s="3" t="str">
        <f>VLOOKUP(Table1[[#This Row],[Province_Number]],WikiTable[],3)</f>
        <v>Asia</v>
      </c>
      <c r="P2394" s="3" t="str">
        <f>VLOOKUP(Table1[[#This Row],[Province_Number]],WikiTable[],4)</f>
        <v>Indochina / East Asian Trade Port / Malay Peninsula</v>
      </c>
      <c r="Q2394" s="3" t="str">
        <f>VLOOKUP(Table1[[#This Row],[Province_Number]],WikiTable[],12)</f>
        <v>Malacca</v>
      </c>
      <c r="R2394" s="3" t="str">
        <f>VLOOKUP(Table1[[#This Row],[Province_Number]],WikiTable[],11)</f>
        <v>Fish</v>
      </c>
      <c r="S2394" s="3"/>
    </row>
    <row r="2395" spans="1:19" x14ac:dyDescent="0.25">
      <c r="A2395">
        <v>2394</v>
      </c>
      <c r="B2395" t="s">
        <v>3932</v>
      </c>
      <c r="O2395" s="3" t="str">
        <f>VLOOKUP(Table1[[#This Row],[Province_Number]],WikiTable[],3)</f>
        <v>Asia</v>
      </c>
      <c r="P2395" s="3" t="str">
        <f>VLOOKUP(Table1[[#This Row],[Province_Number]],WikiTable[],4)</f>
        <v>Indochina / East Asian Trade Port</v>
      </c>
      <c r="Q2395" s="3" t="str">
        <f>VLOOKUP(Table1[[#This Row],[Province_Number]],WikiTable[],12)</f>
        <v>Malacca</v>
      </c>
      <c r="R2395" s="3" t="str">
        <f>VLOOKUP(Table1[[#This Row],[Province_Number]],WikiTable[],11)</f>
        <v>Grain</v>
      </c>
      <c r="S2395" s="3"/>
    </row>
    <row r="2396" spans="1:19" x14ac:dyDescent="0.25">
      <c r="A2396">
        <v>2395</v>
      </c>
      <c r="B2396" t="s">
        <v>3933</v>
      </c>
      <c r="O2396" s="3" t="str">
        <f>VLOOKUP(Table1[[#This Row],[Province_Number]],WikiTable[],3)</f>
        <v>Asia</v>
      </c>
      <c r="P2396" s="3" t="str">
        <f>VLOOKUP(Table1[[#This Row],[Province_Number]],WikiTable[],4)</f>
        <v>Indochina</v>
      </c>
      <c r="Q2396" s="3" t="str">
        <f>VLOOKUP(Table1[[#This Row],[Province_Number]],WikiTable[],12)</f>
        <v>Chengdu</v>
      </c>
      <c r="R2396" s="3" t="str">
        <f>VLOOKUP(Table1[[#This Row],[Province_Number]],WikiTable[],11)</f>
        <v>Grain</v>
      </c>
      <c r="S2396" s="3"/>
    </row>
    <row r="2397" spans="1:19" x14ac:dyDescent="0.25">
      <c r="A2397">
        <v>2396</v>
      </c>
      <c r="B2397" t="s">
        <v>3935</v>
      </c>
      <c r="O2397" s="3" t="str">
        <f>VLOOKUP(Table1[[#This Row],[Province_Number]],WikiTable[],3)</f>
        <v>Asia</v>
      </c>
      <c r="P2397" s="3" t="str">
        <f>VLOOKUP(Table1[[#This Row],[Province_Number]],WikiTable[],4)</f>
        <v>Indochina</v>
      </c>
      <c r="Q2397" s="3" t="str">
        <f>VLOOKUP(Table1[[#This Row],[Province_Number]],WikiTable[],12)</f>
        <v>Chengdu</v>
      </c>
      <c r="R2397" s="3" t="str">
        <f>VLOOKUP(Table1[[#This Row],[Province_Number]],WikiTable[],11)</f>
        <v>Gold</v>
      </c>
      <c r="S2397" s="3"/>
    </row>
    <row r="2398" spans="1:19" x14ac:dyDescent="0.25">
      <c r="A2398">
        <v>2397</v>
      </c>
      <c r="B2398" t="s">
        <v>3936</v>
      </c>
      <c r="O2398" s="3" t="str">
        <f>VLOOKUP(Table1[[#This Row],[Province_Number]],WikiTable[],3)</f>
        <v>Asia</v>
      </c>
      <c r="P2398" s="3" t="str">
        <f>VLOOKUP(Table1[[#This Row],[Province_Number]],WikiTable[],4)</f>
        <v>Indochina</v>
      </c>
      <c r="Q2398" s="3" t="str">
        <f>VLOOKUP(Table1[[#This Row],[Province_Number]],WikiTable[],12)</f>
        <v>Chengdu</v>
      </c>
      <c r="R2398" s="3" t="str">
        <f>VLOOKUP(Table1[[#This Row],[Province_Number]],WikiTable[],11)</f>
        <v>Tea</v>
      </c>
      <c r="S2398" s="3"/>
    </row>
    <row r="2399" spans="1:19" x14ac:dyDescent="0.25">
      <c r="A2399">
        <v>2398</v>
      </c>
      <c r="B2399" t="s">
        <v>3937</v>
      </c>
      <c r="O2399" s="3" t="str">
        <f>VLOOKUP(Table1[[#This Row],[Province_Number]],WikiTable[],3)</f>
        <v>Asia</v>
      </c>
      <c r="P2399" s="3" t="str">
        <f>VLOOKUP(Table1[[#This Row],[Province_Number]],WikiTable[],4)</f>
        <v>Indochina</v>
      </c>
      <c r="Q2399" s="3" t="str">
        <f>VLOOKUP(Table1[[#This Row],[Province_Number]],WikiTable[],12)</f>
        <v>Chengdu</v>
      </c>
      <c r="R2399" s="3" t="str">
        <f>VLOOKUP(Table1[[#This Row],[Province_Number]],WikiTable[],11)</f>
        <v>Grain</v>
      </c>
      <c r="S2399" s="3"/>
    </row>
    <row r="2400" spans="1:19" x14ac:dyDescent="0.25">
      <c r="A2400">
        <v>2399</v>
      </c>
      <c r="B2400" t="s">
        <v>3938</v>
      </c>
      <c r="O2400" s="3" t="str">
        <f>VLOOKUP(Table1[[#This Row],[Province_Number]],WikiTable[],3)</f>
        <v>Asia</v>
      </c>
      <c r="P2400" s="3" t="str">
        <f>VLOOKUP(Table1[[#This Row],[Province_Number]],WikiTable[],4)</f>
        <v>Indochina</v>
      </c>
      <c r="Q2400" s="3" t="str">
        <f>VLOOKUP(Table1[[#This Row],[Province_Number]],WikiTable[],12)</f>
        <v>Bengal</v>
      </c>
      <c r="R2400" s="3" t="str">
        <f>VLOOKUP(Table1[[#This Row],[Province_Number]],WikiTable[],11)</f>
        <v>Tropical Wood</v>
      </c>
      <c r="S2400" s="3"/>
    </row>
    <row r="2401" spans="1:19" x14ac:dyDescent="0.25">
      <c r="A2401">
        <v>2400</v>
      </c>
      <c r="B2401" t="s">
        <v>3939</v>
      </c>
      <c r="O2401" s="3" t="str">
        <f>VLOOKUP(Table1[[#This Row],[Province_Number]],WikiTable[],3)</f>
        <v>Asia</v>
      </c>
      <c r="P2401" s="3" t="str">
        <f>VLOOKUP(Table1[[#This Row],[Province_Number]],WikiTable[],4)</f>
        <v>Indochina</v>
      </c>
      <c r="Q2401" s="3" t="str">
        <f>VLOOKUP(Table1[[#This Row],[Province_Number]],WikiTable[],12)</f>
        <v>Chengdu</v>
      </c>
      <c r="R2401" s="3" t="str">
        <f>VLOOKUP(Table1[[#This Row],[Province_Number]],WikiTable[],11)</f>
        <v>Grain</v>
      </c>
      <c r="S2401" s="3"/>
    </row>
    <row r="2402" spans="1:19" x14ac:dyDescent="0.25">
      <c r="A2402">
        <v>2401</v>
      </c>
      <c r="B2402" t="s">
        <v>3940</v>
      </c>
      <c r="O2402" s="3" t="str">
        <f>VLOOKUP(Table1[[#This Row],[Province_Number]],WikiTable[],3)</f>
        <v>Asia</v>
      </c>
      <c r="P2402" s="3" t="str">
        <f>VLOOKUP(Table1[[#This Row],[Province_Number]],WikiTable[],4)</f>
        <v>Indochina</v>
      </c>
      <c r="Q2402" s="3" t="str">
        <f>VLOOKUP(Table1[[#This Row],[Province_Number]],WikiTable[],12)</f>
        <v>Chengdu</v>
      </c>
      <c r="R2402" s="3" t="str">
        <f>VLOOKUP(Table1[[#This Row],[Province_Number]],WikiTable[],11)</f>
        <v>Tropical Wood</v>
      </c>
      <c r="S2402" s="3"/>
    </row>
    <row r="2403" spans="1:19" x14ac:dyDescent="0.25">
      <c r="A2403">
        <v>2402</v>
      </c>
      <c r="B2403" t="s">
        <v>3941</v>
      </c>
      <c r="O2403" s="3" t="str">
        <f>VLOOKUP(Table1[[#This Row],[Province_Number]],WikiTable[],3)</f>
        <v>Asia</v>
      </c>
      <c r="P2403" s="3" t="str">
        <f>VLOOKUP(Table1[[#This Row],[Province_Number]],WikiTable[],4)</f>
        <v>Indochina / East Asian Trade Port</v>
      </c>
      <c r="Q2403" s="3" t="str">
        <f>VLOOKUP(Table1[[#This Row],[Province_Number]],WikiTable[],12)</f>
        <v>Bengal</v>
      </c>
      <c r="R2403" s="3" t="str">
        <f>VLOOKUP(Table1[[#This Row],[Province_Number]],WikiTable[],11)</f>
        <v>Iron</v>
      </c>
      <c r="S2403" s="3"/>
    </row>
    <row r="2404" spans="1:19" x14ac:dyDescent="0.25">
      <c r="A2404">
        <v>2403</v>
      </c>
      <c r="B2404" t="s">
        <v>3942</v>
      </c>
      <c r="O2404" s="3" t="str">
        <f>VLOOKUP(Table1[[#This Row],[Province_Number]],WikiTable[],3)</f>
        <v>Asia</v>
      </c>
      <c r="P2404" s="3" t="str">
        <f>VLOOKUP(Table1[[#This Row],[Province_Number]],WikiTable[],4)</f>
        <v>Indochina / East Asian Trade Port</v>
      </c>
      <c r="Q2404" s="3" t="str">
        <f>VLOOKUP(Table1[[#This Row],[Province_Number]],WikiTable[],12)</f>
        <v>Bengal</v>
      </c>
      <c r="R2404" s="3" t="str">
        <f>VLOOKUP(Table1[[#This Row],[Province_Number]],WikiTable[],11)</f>
        <v>Chinaware</v>
      </c>
      <c r="S2404" s="3"/>
    </row>
    <row r="2405" spans="1:19" x14ac:dyDescent="0.25">
      <c r="A2405">
        <v>2404</v>
      </c>
      <c r="B2405" t="s">
        <v>3943</v>
      </c>
      <c r="O2405" s="3" t="str">
        <f>VLOOKUP(Table1[[#This Row],[Province_Number]],WikiTable[],3)</f>
        <v>Asia</v>
      </c>
      <c r="P2405" s="3" t="str">
        <f>VLOOKUP(Table1[[#This Row],[Province_Number]],WikiTable[],4)</f>
        <v>Indochina / East Asian Trade Port</v>
      </c>
      <c r="Q2405" s="3" t="str">
        <f>VLOOKUP(Table1[[#This Row],[Province_Number]],WikiTable[],12)</f>
        <v>Bengal</v>
      </c>
      <c r="R2405" s="3" t="str">
        <f>VLOOKUP(Table1[[#This Row],[Province_Number]],WikiTable[],11)</f>
        <v>Chinaware</v>
      </c>
      <c r="S2405" s="3"/>
    </row>
    <row r="2406" spans="1:19" x14ac:dyDescent="0.25">
      <c r="A2406">
        <v>2405</v>
      </c>
      <c r="B2406" t="s">
        <v>865</v>
      </c>
      <c r="C2406" t="s">
        <v>47</v>
      </c>
      <c r="D2406" t="s">
        <v>47</v>
      </c>
      <c r="E2406" t="s">
        <v>48</v>
      </c>
      <c r="F2406" t="s">
        <v>494</v>
      </c>
      <c r="G2406" t="s">
        <v>50</v>
      </c>
      <c r="H2406">
        <v>2000</v>
      </c>
      <c r="I2406" t="s">
        <v>1940</v>
      </c>
      <c r="J2406" t="s">
        <v>16</v>
      </c>
      <c r="O2406" t="str">
        <f>VLOOKUP(Table1[[#This Row],[Province_Number]],WikiTable[],3)</f>
        <v>Europe</v>
      </c>
      <c r="P2406" t="str">
        <f>VLOOKUP(Table1[[#This Row],[Province_Number]],WikiTable[],4)</f>
        <v>Dacia / Eastern Balkans</v>
      </c>
      <c r="Q2406" t="str">
        <f>VLOOKUP(Table1[[#This Row],[Province_Number]],WikiTable[],12)</f>
        <v>Kiev</v>
      </c>
      <c r="R2406" t="str">
        <f>VLOOKUP(Table1[[#This Row],[Province_Number]],WikiTable[],11)</f>
        <v>Wine</v>
      </c>
      <c r="S2406" s="3"/>
    </row>
    <row r="2407" spans="1:19" x14ac:dyDescent="0.25">
      <c r="A2407">
        <v>2406</v>
      </c>
      <c r="B2407" t="s">
        <v>866</v>
      </c>
      <c r="C2407" t="s">
        <v>47</v>
      </c>
      <c r="D2407" t="s">
        <v>47</v>
      </c>
      <c r="E2407" t="s">
        <v>48</v>
      </c>
      <c r="F2407" t="s">
        <v>494</v>
      </c>
      <c r="G2407" t="s">
        <v>50</v>
      </c>
      <c r="H2407">
        <v>2000</v>
      </c>
      <c r="I2407" t="s">
        <v>1940</v>
      </c>
      <c r="J2407" t="s">
        <v>16</v>
      </c>
      <c r="O2407" t="str">
        <f>VLOOKUP(Table1[[#This Row],[Province_Number]],WikiTable[],3)</f>
        <v>Europe</v>
      </c>
      <c r="P2407" t="str">
        <f>VLOOKUP(Table1[[#This Row],[Province_Number]],WikiTable[],4)</f>
        <v>Russian Region / Steppe / Ruthenian Region</v>
      </c>
      <c r="Q2407" t="str">
        <f>VLOOKUP(Table1[[#This Row],[Province_Number]],WikiTable[],12)</f>
        <v>Crimea</v>
      </c>
      <c r="R2407" t="str">
        <f>VLOOKUP(Table1[[#This Row],[Province_Number]],WikiTable[],11)</f>
        <v>Wine</v>
      </c>
      <c r="S2407" s="3"/>
    </row>
    <row r="2408" spans="1:19" x14ac:dyDescent="0.25">
      <c r="A2408">
        <v>2407</v>
      </c>
      <c r="B2408" t="s">
        <v>867</v>
      </c>
      <c r="C2408" t="s">
        <v>47</v>
      </c>
      <c r="D2408" t="s">
        <v>47</v>
      </c>
      <c r="E2408" t="s">
        <v>48</v>
      </c>
      <c r="F2408" t="s">
        <v>494</v>
      </c>
      <c r="G2408" t="s">
        <v>58</v>
      </c>
      <c r="H2408">
        <v>2000</v>
      </c>
      <c r="I2408" t="s">
        <v>1940</v>
      </c>
      <c r="J2408" t="s">
        <v>16</v>
      </c>
      <c r="O2408" t="str">
        <f>VLOOKUP(Table1[[#This Row],[Province_Number]],WikiTable[],3)</f>
        <v>Europe</v>
      </c>
      <c r="P2408" t="str">
        <f>VLOOKUP(Table1[[#This Row],[Province_Number]],WikiTable[],4)</f>
        <v>Russian Region / Ruthenian Region</v>
      </c>
      <c r="Q2408" t="str">
        <f>VLOOKUP(Table1[[#This Row],[Province_Number]],WikiTable[],12)</f>
        <v>Kiev</v>
      </c>
      <c r="R2408" t="str">
        <f>VLOOKUP(Table1[[#This Row],[Province_Number]],WikiTable[],11)</f>
        <v>Grain</v>
      </c>
      <c r="S2408" s="3"/>
    </row>
    <row r="2409" spans="1:19" x14ac:dyDescent="0.25">
      <c r="A2409">
        <v>2408</v>
      </c>
      <c r="B2409" t="s">
        <v>868</v>
      </c>
      <c r="C2409" t="s">
        <v>47</v>
      </c>
      <c r="D2409" t="s">
        <v>47</v>
      </c>
      <c r="E2409" t="s">
        <v>48</v>
      </c>
      <c r="F2409" t="s">
        <v>53</v>
      </c>
      <c r="G2409" t="s">
        <v>50</v>
      </c>
      <c r="H2409">
        <v>2000</v>
      </c>
      <c r="I2409" t="s">
        <v>1940</v>
      </c>
      <c r="J2409" t="s">
        <v>16</v>
      </c>
      <c r="O2409" t="str">
        <f>VLOOKUP(Table1[[#This Row],[Province_Number]],WikiTable[],3)</f>
        <v>Europe</v>
      </c>
      <c r="P2409" t="str">
        <f>VLOOKUP(Table1[[#This Row],[Province_Number]],WikiTable[],4)</f>
        <v>Russian Region</v>
      </c>
      <c r="Q2409" t="str">
        <f>VLOOKUP(Table1[[#This Row],[Province_Number]],WikiTable[],12)</f>
        <v>Astrakhan</v>
      </c>
      <c r="R2409" t="str">
        <f>VLOOKUP(Table1[[#This Row],[Province_Number]],WikiTable[],11)</f>
        <v>Grain</v>
      </c>
      <c r="S2409" s="3"/>
    </row>
    <row r="2410" spans="1:19" x14ac:dyDescent="0.25">
      <c r="A2410">
        <v>2409</v>
      </c>
      <c r="B2410" t="s">
        <v>869</v>
      </c>
      <c r="C2410" t="s">
        <v>47</v>
      </c>
      <c r="D2410" t="s">
        <v>47</v>
      </c>
      <c r="E2410" t="s">
        <v>48</v>
      </c>
      <c r="F2410" t="s">
        <v>53</v>
      </c>
      <c r="G2410" t="s">
        <v>50</v>
      </c>
      <c r="H2410">
        <v>2000</v>
      </c>
      <c r="I2410" t="s">
        <v>1940</v>
      </c>
      <c r="J2410" t="s">
        <v>16</v>
      </c>
      <c r="O2410" t="str">
        <f>VLOOKUP(Table1[[#This Row],[Province_Number]],WikiTable[],3)</f>
        <v>Europe</v>
      </c>
      <c r="P2410" t="str">
        <f>VLOOKUP(Table1[[#This Row],[Province_Number]],WikiTable[],4)</f>
        <v>Russian Region / Steppe</v>
      </c>
      <c r="Q2410" t="str">
        <f>VLOOKUP(Table1[[#This Row],[Province_Number]],WikiTable[],12)</f>
        <v>Astrakhan</v>
      </c>
      <c r="R2410" t="str">
        <f>VLOOKUP(Table1[[#This Row],[Province_Number]],WikiTable[],11)</f>
        <v>Iron</v>
      </c>
      <c r="S2410" s="3"/>
    </row>
    <row r="2411" spans="1:19" x14ac:dyDescent="0.25">
      <c r="A2411">
        <v>2410</v>
      </c>
      <c r="B2411" t="s">
        <v>871</v>
      </c>
      <c r="C2411" t="s">
        <v>47</v>
      </c>
      <c r="D2411" t="s">
        <v>47</v>
      </c>
      <c r="E2411" t="s">
        <v>48</v>
      </c>
      <c r="F2411" t="s">
        <v>53</v>
      </c>
      <c r="G2411" t="s">
        <v>50</v>
      </c>
      <c r="H2411">
        <v>2000</v>
      </c>
      <c r="I2411" t="s">
        <v>1940</v>
      </c>
      <c r="J2411" t="s">
        <v>16</v>
      </c>
      <c r="O2411" t="str">
        <f>VLOOKUP(Table1[[#This Row],[Province_Number]],WikiTable[],3)</f>
        <v>Europe</v>
      </c>
      <c r="P2411" t="str">
        <f>VLOOKUP(Table1[[#This Row],[Province_Number]],WikiTable[],4)</f>
        <v>Crimea / Russian Region</v>
      </c>
      <c r="Q2411" t="str">
        <f>VLOOKUP(Table1[[#This Row],[Province_Number]],WikiTable[],12)</f>
        <v>Crimea</v>
      </c>
      <c r="R2411" t="str">
        <f>VLOOKUP(Table1[[#This Row],[Province_Number]],WikiTable[],11)</f>
        <v>Wine</v>
      </c>
      <c r="S2411" s="3"/>
    </row>
    <row r="2412" spans="1:19" x14ac:dyDescent="0.25">
      <c r="A2412">
        <v>2411</v>
      </c>
      <c r="B2412" t="s">
        <v>872</v>
      </c>
      <c r="C2412" t="s">
        <v>47</v>
      </c>
      <c r="D2412" t="s">
        <v>47</v>
      </c>
      <c r="E2412" t="s">
        <v>48</v>
      </c>
      <c r="F2412" t="s">
        <v>53</v>
      </c>
      <c r="G2412" t="s">
        <v>50</v>
      </c>
      <c r="H2412">
        <v>2000</v>
      </c>
      <c r="I2412" t="s">
        <v>1940</v>
      </c>
      <c r="J2412" t="s">
        <v>16</v>
      </c>
      <c r="O2412" t="str">
        <f>VLOOKUP(Table1[[#This Row],[Province_Number]],WikiTable[],3)</f>
        <v>Europe</v>
      </c>
      <c r="P2412" t="str">
        <f>VLOOKUP(Table1[[#This Row],[Province_Number]],WikiTable[],4)</f>
        <v>Russian Region / Steppe / Ruthenian Region</v>
      </c>
      <c r="Q2412" t="str">
        <f>VLOOKUP(Table1[[#This Row],[Province_Number]],WikiTable[],12)</f>
        <v>Crimea</v>
      </c>
      <c r="R2412" t="str">
        <f>VLOOKUP(Table1[[#This Row],[Province_Number]],WikiTable[],11)</f>
        <v>Grain</v>
      </c>
      <c r="S2412" s="3"/>
    </row>
    <row r="2413" spans="1:19" x14ac:dyDescent="0.25">
      <c r="A2413">
        <v>2412</v>
      </c>
      <c r="B2413" t="s">
        <v>873</v>
      </c>
      <c r="C2413" t="s">
        <v>47</v>
      </c>
      <c r="D2413" t="s">
        <v>47</v>
      </c>
      <c r="E2413" t="s">
        <v>48</v>
      </c>
      <c r="F2413" t="s">
        <v>53</v>
      </c>
      <c r="G2413" t="s">
        <v>50</v>
      </c>
      <c r="H2413">
        <v>2000</v>
      </c>
      <c r="I2413" t="s">
        <v>1940</v>
      </c>
      <c r="J2413" t="s">
        <v>16</v>
      </c>
      <c r="O2413" t="str">
        <f>VLOOKUP(Table1[[#This Row],[Province_Number]],WikiTable[],3)</f>
        <v>Europe</v>
      </c>
      <c r="P2413" t="str">
        <f>VLOOKUP(Table1[[#This Row],[Province_Number]],WikiTable[],4)</f>
        <v>Crimea / Russian Region / Steppe</v>
      </c>
      <c r="Q2413" t="str">
        <f>VLOOKUP(Table1[[#This Row],[Province_Number]],WikiTable[],12)</f>
        <v>Crimea</v>
      </c>
      <c r="R2413" t="str">
        <f>VLOOKUP(Table1[[#This Row],[Province_Number]],WikiTable[],11)</f>
        <v>Salt</v>
      </c>
      <c r="S2413" s="3"/>
    </row>
    <row r="2414" spans="1:19" x14ac:dyDescent="0.25">
      <c r="A2414">
        <v>2413</v>
      </c>
      <c r="B2414" t="s">
        <v>874</v>
      </c>
      <c r="C2414" t="s">
        <v>47</v>
      </c>
      <c r="D2414" t="s">
        <v>47</v>
      </c>
      <c r="E2414" t="s">
        <v>48</v>
      </c>
      <c r="F2414" t="s">
        <v>53</v>
      </c>
      <c r="G2414" t="s">
        <v>50</v>
      </c>
      <c r="H2414">
        <v>2000</v>
      </c>
      <c r="I2414" t="s">
        <v>1940</v>
      </c>
      <c r="J2414" t="s">
        <v>16</v>
      </c>
      <c r="O2414" t="str">
        <f>VLOOKUP(Table1[[#This Row],[Province_Number]],WikiTable[],3)</f>
        <v>Europe</v>
      </c>
      <c r="P2414" t="str">
        <f>VLOOKUP(Table1[[#This Row],[Province_Number]],WikiTable[],4)</f>
        <v>Russian Region / Steppe</v>
      </c>
      <c r="Q2414" t="str">
        <f>VLOOKUP(Table1[[#This Row],[Province_Number]],WikiTable[],12)</f>
        <v>Crimea</v>
      </c>
      <c r="R2414" t="str">
        <f>VLOOKUP(Table1[[#This Row],[Province_Number]],WikiTable[],11)</f>
        <v>Grain</v>
      </c>
      <c r="S2414" s="3"/>
    </row>
    <row r="2415" spans="1:19" x14ac:dyDescent="0.25">
      <c r="A2415">
        <v>2414</v>
      </c>
      <c r="B2415" t="s">
        <v>875</v>
      </c>
      <c r="C2415" t="s">
        <v>47</v>
      </c>
      <c r="D2415" t="s">
        <v>47</v>
      </c>
      <c r="E2415" t="s">
        <v>48</v>
      </c>
      <c r="F2415" t="s">
        <v>53</v>
      </c>
      <c r="G2415" t="s">
        <v>50</v>
      </c>
      <c r="H2415">
        <v>2000</v>
      </c>
      <c r="I2415" t="s">
        <v>1940</v>
      </c>
      <c r="J2415" t="s">
        <v>16</v>
      </c>
      <c r="O2415" t="str">
        <f>VLOOKUP(Table1[[#This Row],[Province_Number]],WikiTable[],3)</f>
        <v>Europe</v>
      </c>
      <c r="P2415" t="str">
        <f>VLOOKUP(Table1[[#This Row],[Province_Number]],WikiTable[],4)</f>
        <v>Russian Region / Steppe</v>
      </c>
      <c r="Q2415" t="str">
        <f>VLOOKUP(Table1[[#This Row],[Province_Number]],WikiTable[],12)</f>
        <v>Crimea</v>
      </c>
      <c r="R2415" t="str">
        <f>VLOOKUP(Table1[[#This Row],[Province_Number]],WikiTable[],11)</f>
        <v>Grain</v>
      </c>
      <c r="S2415" s="3"/>
    </row>
    <row r="2416" spans="1:19" x14ac:dyDescent="0.25">
      <c r="A2416">
        <v>2415</v>
      </c>
      <c r="B2416" t="s">
        <v>876</v>
      </c>
      <c r="C2416" t="s">
        <v>47</v>
      </c>
      <c r="D2416" t="s">
        <v>47</v>
      </c>
      <c r="E2416" t="s">
        <v>48</v>
      </c>
      <c r="F2416" t="s">
        <v>53</v>
      </c>
      <c r="G2416" t="s">
        <v>50</v>
      </c>
      <c r="H2416">
        <v>2000</v>
      </c>
      <c r="I2416" t="s">
        <v>1940</v>
      </c>
      <c r="J2416" t="s">
        <v>16</v>
      </c>
      <c r="O2416" t="str">
        <f>VLOOKUP(Table1[[#This Row],[Province_Number]],WikiTable[],3)</f>
        <v>Europe</v>
      </c>
      <c r="P2416" t="str">
        <f>VLOOKUP(Table1[[#This Row],[Province_Number]],WikiTable[],4)</f>
        <v>Russian Region / Steppe</v>
      </c>
      <c r="Q2416" t="str">
        <f>VLOOKUP(Table1[[#This Row],[Province_Number]],WikiTable[],12)</f>
        <v>Astrakhan</v>
      </c>
      <c r="R2416" t="str">
        <f>VLOOKUP(Table1[[#This Row],[Province_Number]],WikiTable[],11)</f>
        <v>Grain</v>
      </c>
      <c r="S2416" s="3"/>
    </row>
    <row r="2417" spans="1:19" x14ac:dyDescent="0.25">
      <c r="A2417">
        <v>2416</v>
      </c>
      <c r="B2417" t="s">
        <v>877</v>
      </c>
      <c r="C2417" t="s">
        <v>47</v>
      </c>
      <c r="D2417" t="s">
        <v>47</v>
      </c>
      <c r="E2417" t="s">
        <v>48</v>
      </c>
      <c r="F2417" t="s">
        <v>691</v>
      </c>
      <c r="G2417" t="s">
        <v>50</v>
      </c>
      <c r="H2417">
        <v>2000</v>
      </c>
      <c r="I2417" t="s">
        <v>1940</v>
      </c>
      <c r="J2417" t="s">
        <v>16</v>
      </c>
      <c r="O2417" t="str">
        <f>VLOOKUP(Table1[[#This Row],[Province_Number]],WikiTable[],3)</f>
        <v>Europe</v>
      </c>
      <c r="P2417" t="str">
        <f>VLOOKUP(Table1[[#This Row],[Province_Number]],WikiTable[],4)</f>
        <v>Steppe</v>
      </c>
      <c r="Q2417" t="str">
        <f>VLOOKUP(Table1[[#This Row],[Province_Number]],WikiTable[],12)</f>
        <v>Crimea</v>
      </c>
      <c r="R2417" t="str">
        <f>VLOOKUP(Table1[[#This Row],[Province_Number]],WikiTable[],11)</f>
        <v>Grain</v>
      </c>
      <c r="S2417" s="3"/>
    </row>
    <row r="2418" spans="1:19" x14ac:dyDescent="0.25">
      <c r="A2418">
        <v>2417</v>
      </c>
      <c r="B2418" t="s">
        <v>878</v>
      </c>
      <c r="C2418" t="s">
        <v>47</v>
      </c>
      <c r="D2418" t="s">
        <v>47</v>
      </c>
      <c r="E2418" t="s">
        <v>48</v>
      </c>
      <c r="F2418" t="s">
        <v>691</v>
      </c>
      <c r="G2418" t="s">
        <v>50</v>
      </c>
      <c r="H2418">
        <v>2000</v>
      </c>
      <c r="I2418" t="s">
        <v>1940</v>
      </c>
      <c r="J2418" t="s">
        <v>16</v>
      </c>
      <c r="O2418" t="str">
        <f>VLOOKUP(Table1[[#This Row],[Province_Number]],WikiTable[],3)</f>
        <v>Europe</v>
      </c>
      <c r="P2418" t="str">
        <f>VLOOKUP(Table1[[#This Row],[Province_Number]],WikiTable[],4)</f>
        <v>Steppe</v>
      </c>
      <c r="Q2418" t="str">
        <f>VLOOKUP(Table1[[#This Row],[Province_Number]],WikiTable[],12)</f>
        <v>Astrakhan</v>
      </c>
      <c r="R2418" t="str">
        <f>VLOOKUP(Table1[[#This Row],[Province_Number]],WikiTable[],11)</f>
        <v>Iron</v>
      </c>
      <c r="S2418" s="3"/>
    </row>
    <row r="2419" spans="1:19" x14ac:dyDescent="0.25">
      <c r="A2419">
        <v>2418</v>
      </c>
      <c r="B2419" t="s">
        <v>879</v>
      </c>
      <c r="C2419" t="s">
        <v>47</v>
      </c>
      <c r="D2419" t="s">
        <v>47</v>
      </c>
      <c r="E2419" t="s">
        <v>48</v>
      </c>
      <c r="F2419" t="s">
        <v>522</v>
      </c>
      <c r="G2419" t="s">
        <v>523</v>
      </c>
      <c r="H2419">
        <v>2000</v>
      </c>
      <c r="I2419" t="s">
        <v>1940</v>
      </c>
      <c r="J2419" t="s">
        <v>16</v>
      </c>
      <c r="O2419" t="str">
        <f>VLOOKUP(Table1[[#This Row],[Province_Number]],WikiTable[],3)</f>
        <v>Europe</v>
      </c>
      <c r="P2419" t="str">
        <f>VLOOKUP(Table1[[#This Row],[Province_Number]],WikiTable[],4)</f>
        <v>Steppe / Central Asia</v>
      </c>
      <c r="Q2419" t="str">
        <f>VLOOKUP(Table1[[#This Row],[Province_Number]],WikiTable[],12)</f>
        <v>Astrakhan</v>
      </c>
      <c r="R2419" t="str">
        <f>VLOOKUP(Table1[[#This Row],[Province_Number]],WikiTable[],11)</f>
        <v>Iron</v>
      </c>
      <c r="S2419" s="3"/>
    </row>
    <row r="2420" spans="1:19" x14ac:dyDescent="0.25">
      <c r="A2420">
        <v>2419</v>
      </c>
      <c r="B2420" t="s">
        <v>880</v>
      </c>
      <c r="C2420" t="s">
        <v>47</v>
      </c>
      <c r="D2420" t="s">
        <v>47</v>
      </c>
      <c r="E2420" t="s">
        <v>48</v>
      </c>
      <c r="F2420" t="s">
        <v>522</v>
      </c>
      <c r="G2420" t="s">
        <v>523</v>
      </c>
      <c r="H2420">
        <v>2000</v>
      </c>
      <c r="I2420" t="s">
        <v>1940</v>
      </c>
      <c r="J2420" t="s">
        <v>16</v>
      </c>
      <c r="O2420" t="str">
        <f>VLOOKUP(Table1[[#This Row],[Province_Number]],WikiTable[],3)</f>
        <v>Europe</v>
      </c>
      <c r="P2420" t="str">
        <f>VLOOKUP(Table1[[#This Row],[Province_Number]],WikiTable[],4)</f>
        <v>Steppe / Western Siberia / Central Asia</v>
      </c>
      <c r="Q2420" t="str">
        <f>VLOOKUP(Table1[[#This Row],[Province_Number]],WikiTable[],12)</f>
        <v>Astrakhan</v>
      </c>
      <c r="R2420" t="str">
        <f>VLOOKUP(Table1[[#This Row],[Province_Number]],WikiTable[],11)</f>
        <v>Grain</v>
      </c>
      <c r="S2420" s="3"/>
    </row>
    <row r="2421" spans="1:19" x14ac:dyDescent="0.25">
      <c r="A2421">
        <v>2420</v>
      </c>
      <c r="B2421" t="s">
        <v>882</v>
      </c>
      <c r="C2421" t="s">
        <v>47</v>
      </c>
      <c r="D2421" t="s">
        <v>47</v>
      </c>
      <c r="E2421" t="s">
        <v>48</v>
      </c>
      <c r="F2421" t="s">
        <v>87</v>
      </c>
      <c r="G2421" t="s">
        <v>50</v>
      </c>
      <c r="H2421">
        <v>2000</v>
      </c>
      <c r="I2421" t="s">
        <v>1940</v>
      </c>
      <c r="J2421" t="s">
        <v>16</v>
      </c>
      <c r="O2421" t="str">
        <f>VLOOKUP(Table1[[#This Row],[Province_Number]],WikiTable[],3)</f>
        <v>Europe</v>
      </c>
      <c r="P2421" t="str">
        <f>VLOOKUP(Table1[[#This Row],[Province_Number]],WikiTable[],4)</f>
        <v>Western Siberia / Central Asia</v>
      </c>
      <c r="Q2421" t="str">
        <f>VLOOKUP(Table1[[#This Row],[Province_Number]],WikiTable[],12)</f>
        <v>Kazan</v>
      </c>
      <c r="R2421" t="str">
        <f>VLOOKUP(Table1[[#This Row],[Province_Number]],WikiTable[],11)</f>
        <v>Iron</v>
      </c>
      <c r="S2421" s="3"/>
    </row>
    <row r="2422" spans="1:19" x14ac:dyDescent="0.25">
      <c r="A2422">
        <v>2421</v>
      </c>
      <c r="B2422" t="s">
        <v>883</v>
      </c>
      <c r="C2422" t="s">
        <v>47</v>
      </c>
      <c r="D2422" t="s">
        <v>47</v>
      </c>
      <c r="E2422" t="s">
        <v>48</v>
      </c>
      <c r="F2422" t="s">
        <v>66</v>
      </c>
      <c r="G2422" t="s">
        <v>50</v>
      </c>
      <c r="H2422">
        <v>2000</v>
      </c>
      <c r="I2422" t="s">
        <v>1940</v>
      </c>
      <c r="J2422" t="s">
        <v>16</v>
      </c>
      <c r="O2422" t="str">
        <f>VLOOKUP(Table1[[#This Row],[Province_Number]],WikiTable[],3)</f>
        <v>Europe</v>
      </c>
      <c r="P2422" t="str">
        <f>VLOOKUP(Table1[[#This Row],[Province_Number]],WikiTable[],4)</f>
        <v>Russian Region / Western Siberia</v>
      </c>
      <c r="Q2422" t="str">
        <f>VLOOKUP(Table1[[#This Row],[Province_Number]],WikiTable[],12)</f>
        <v>Kazan</v>
      </c>
      <c r="R2422" t="str">
        <f>VLOOKUP(Table1[[#This Row],[Province_Number]],WikiTable[],11)</f>
        <v>Grain</v>
      </c>
      <c r="S2422" s="3"/>
    </row>
    <row r="2423" spans="1:19" x14ac:dyDescent="0.25">
      <c r="A2423">
        <v>2422</v>
      </c>
      <c r="B2423" t="s">
        <v>884</v>
      </c>
      <c r="C2423" t="s">
        <v>47</v>
      </c>
      <c r="D2423" t="s">
        <v>47</v>
      </c>
      <c r="E2423" t="s">
        <v>48</v>
      </c>
      <c r="F2423" t="s">
        <v>66</v>
      </c>
      <c r="G2423" t="s">
        <v>50</v>
      </c>
      <c r="H2423">
        <v>2000</v>
      </c>
      <c r="I2423" t="s">
        <v>1940</v>
      </c>
      <c r="J2423" t="s">
        <v>16</v>
      </c>
      <c r="O2423" t="str">
        <f>VLOOKUP(Table1[[#This Row],[Province_Number]],WikiTable[],3)</f>
        <v>Europe</v>
      </c>
      <c r="P2423" t="str">
        <f>VLOOKUP(Table1[[#This Row],[Province_Number]],WikiTable[],4)</f>
        <v>Russian Region / Western Siberia</v>
      </c>
      <c r="Q2423" t="str">
        <f>VLOOKUP(Table1[[#This Row],[Province_Number]],WikiTable[],12)</f>
        <v>Kazan</v>
      </c>
      <c r="R2423" t="str">
        <f>VLOOKUP(Table1[[#This Row],[Province_Number]],WikiTable[],11)</f>
        <v>Grain</v>
      </c>
      <c r="S2423" s="3"/>
    </row>
    <row r="2424" spans="1:19" x14ac:dyDescent="0.25">
      <c r="A2424">
        <v>2423</v>
      </c>
      <c r="B2424" t="s">
        <v>885</v>
      </c>
      <c r="C2424" t="s">
        <v>47</v>
      </c>
      <c r="D2424" t="s">
        <v>47</v>
      </c>
      <c r="E2424" t="s">
        <v>48</v>
      </c>
      <c r="F2424" t="s">
        <v>53</v>
      </c>
      <c r="G2424" t="s">
        <v>50</v>
      </c>
      <c r="H2424">
        <v>2000</v>
      </c>
      <c r="I2424" t="s">
        <v>1940</v>
      </c>
      <c r="J2424" t="s">
        <v>16</v>
      </c>
      <c r="O2424" t="str">
        <f>VLOOKUP(Table1[[#This Row],[Province_Number]],WikiTable[],3)</f>
        <v>Europe</v>
      </c>
      <c r="P2424" t="str">
        <f>VLOOKUP(Table1[[#This Row],[Province_Number]],WikiTable[],4)</f>
        <v>Russian Region</v>
      </c>
      <c r="Q2424" t="str">
        <f>VLOOKUP(Table1[[#This Row],[Province_Number]],WikiTable[],12)</f>
        <v>Kazan</v>
      </c>
      <c r="R2424" t="str">
        <f>VLOOKUP(Table1[[#This Row],[Province_Number]],WikiTable[],11)</f>
        <v>Grain</v>
      </c>
      <c r="S2424" s="3"/>
    </row>
    <row r="2425" spans="1:19" x14ac:dyDescent="0.25">
      <c r="A2425">
        <v>2424</v>
      </c>
      <c r="B2425" t="s">
        <v>886</v>
      </c>
      <c r="C2425" t="s">
        <v>47</v>
      </c>
      <c r="D2425" t="s">
        <v>47</v>
      </c>
      <c r="E2425" t="s">
        <v>48</v>
      </c>
      <c r="F2425" t="s">
        <v>376</v>
      </c>
      <c r="G2425" t="s">
        <v>98</v>
      </c>
      <c r="H2425">
        <v>2000</v>
      </c>
      <c r="I2425" t="s">
        <v>1940</v>
      </c>
      <c r="J2425" t="s">
        <v>16</v>
      </c>
      <c r="O2425" t="str">
        <f>VLOOKUP(Table1[[#This Row],[Province_Number]],WikiTable[],3)</f>
        <v>Europe</v>
      </c>
      <c r="P2425" t="str">
        <f>VLOOKUP(Table1[[#This Row],[Province_Number]],WikiTable[],4)</f>
        <v>Malopolska</v>
      </c>
      <c r="Q2425" t="str">
        <f>VLOOKUP(Table1[[#This Row],[Province_Number]],WikiTable[],12)</f>
        <v>Krakow</v>
      </c>
      <c r="R2425" t="str">
        <f>VLOOKUP(Table1[[#This Row],[Province_Number]],WikiTable[],11)</f>
        <v>Grain</v>
      </c>
      <c r="S2425" s="3"/>
    </row>
    <row r="2426" spans="1:19" x14ac:dyDescent="0.25">
      <c r="A2426">
        <v>2425</v>
      </c>
      <c r="B2426" t="s">
        <v>3964</v>
      </c>
      <c r="O2426" s="3" t="str">
        <f>VLOOKUP(Table1[[#This Row],[Province_Number]],WikiTable[],3)</f>
        <v>Europe</v>
      </c>
      <c r="P2426" s="3" t="str">
        <f>VLOOKUP(Table1[[#This Row],[Province_Number]],WikiTable[],4)</f>
        <v>Wasteland</v>
      </c>
      <c r="Q2426" s="3">
        <f>VLOOKUP(Table1[[#This Row],[Province_Number]],WikiTable[],12)</f>
        <v>0</v>
      </c>
      <c r="R2426" s="3">
        <f>VLOOKUP(Table1[[#This Row],[Province_Number]],WikiTable[],11)</f>
        <v>0</v>
      </c>
      <c r="S2426" s="3"/>
    </row>
    <row r="2427" spans="1:19" x14ac:dyDescent="0.25">
      <c r="A2427">
        <v>2426</v>
      </c>
      <c r="B2427" t="s">
        <v>3965</v>
      </c>
      <c r="O2427" s="3" t="str">
        <f>VLOOKUP(Table1[[#This Row],[Province_Number]],WikiTable[],3)</f>
        <v>Asia</v>
      </c>
      <c r="P2427" s="3" t="str">
        <f>VLOOKUP(Table1[[#This Row],[Province_Number]],WikiTable[],4)</f>
        <v>Wasteland</v>
      </c>
      <c r="Q2427" s="3">
        <f>VLOOKUP(Table1[[#This Row],[Province_Number]],WikiTable[],12)</f>
        <v>0</v>
      </c>
      <c r="R2427" s="3">
        <f>VLOOKUP(Table1[[#This Row],[Province_Number]],WikiTable[],11)</f>
        <v>0</v>
      </c>
      <c r="S2427" s="3"/>
    </row>
    <row r="2428" spans="1:19" x14ac:dyDescent="0.25">
      <c r="A2428">
        <v>2427</v>
      </c>
      <c r="B2428" t="s">
        <v>887</v>
      </c>
      <c r="C2428" t="s">
        <v>47</v>
      </c>
      <c r="D2428" t="s">
        <v>47</v>
      </c>
      <c r="E2428" t="s">
        <v>48</v>
      </c>
      <c r="F2428" t="s">
        <v>49</v>
      </c>
      <c r="G2428" t="s">
        <v>60</v>
      </c>
      <c r="H2428">
        <v>2000</v>
      </c>
      <c r="I2428" t="s">
        <v>1940</v>
      </c>
      <c r="J2428" t="s">
        <v>16</v>
      </c>
      <c r="O2428" t="str">
        <f>VLOOKUP(Table1[[#This Row],[Province_Number]],WikiTable[],3)</f>
        <v>Asia</v>
      </c>
      <c r="P2428" t="str">
        <f>VLOOKUP(Table1[[#This Row],[Province_Number]],WikiTable[],4)</f>
        <v>Western Siberia</v>
      </c>
      <c r="Q2428" t="str">
        <f>VLOOKUP(Table1[[#This Row],[Province_Number]],WikiTable[],12)</f>
        <v>Siberia</v>
      </c>
      <c r="R2428" t="str">
        <f>VLOOKUP(Table1[[#This Row],[Province_Number]],WikiTable[],11)</f>
        <v>Fur</v>
      </c>
      <c r="S2428" s="3"/>
    </row>
    <row r="2429" spans="1:19" x14ac:dyDescent="0.25">
      <c r="A2429">
        <v>2428</v>
      </c>
      <c r="B2429" t="s">
        <v>888</v>
      </c>
      <c r="C2429" t="s">
        <v>47</v>
      </c>
      <c r="D2429" t="s">
        <v>47</v>
      </c>
      <c r="E2429" t="s">
        <v>48</v>
      </c>
      <c r="F2429" t="s">
        <v>49</v>
      </c>
      <c r="G2429" t="s">
        <v>58</v>
      </c>
      <c r="H2429">
        <v>2000</v>
      </c>
      <c r="I2429" t="s">
        <v>1940</v>
      </c>
      <c r="J2429" t="s">
        <v>16</v>
      </c>
      <c r="O2429" t="str">
        <f>VLOOKUP(Table1[[#This Row],[Province_Number]],WikiTable[],3)</f>
        <v>Asia</v>
      </c>
      <c r="P2429" t="str">
        <f>VLOOKUP(Table1[[#This Row],[Province_Number]],WikiTable[],4)</f>
        <v>Western Siberia</v>
      </c>
      <c r="Q2429" t="str">
        <f>VLOOKUP(Table1[[#This Row],[Province_Number]],WikiTable[],12)</f>
        <v>Siberia</v>
      </c>
      <c r="R2429" t="str">
        <f>VLOOKUP(Table1[[#This Row],[Province_Number]],WikiTable[],11)</f>
        <v>Fur</v>
      </c>
      <c r="S2429" s="3"/>
    </row>
    <row r="2430" spans="1:19" x14ac:dyDescent="0.25">
      <c r="A2430">
        <v>2429</v>
      </c>
      <c r="B2430" t="s">
        <v>889</v>
      </c>
      <c r="C2430" t="s">
        <v>47</v>
      </c>
      <c r="D2430" t="s">
        <v>47</v>
      </c>
      <c r="E2430" t="s">
        <v>48</v>
      </c>
      <c r="F2430" t="s">
        <v>49</v>
      </c>
      <c r="G2430" t="s">
        <v>58</v>
      </c>
      <c r="H2430">
        <v>2000</v>
      </c>
      <c r="I2430" t="s">
        <v>1940</v>
      </c>
      <c r="J2430" t="s">
        <v>16</v>
      </c>
      <c r="O2430" t="str">
        <f>VLOOKUP(Table1[[#This Row],[Province_Number]],WikiTable[],3)</f>
        <v>Asia</v>
      </c>
      <c r="P2430" t="str">
        <f>VLOOKUP(Table1[[#This Row],[Province_Number]],WikiTable[],4)</f>
        <v>Western Siberia</v>
      </c>
      <c r="Q2430" t="str">
        <f>VLOOKUP(Table1[[#This Row],[Province_Number]],WikiTable[],12)</f>
        <v>Siberia</v>
      </c>
      <c r="R2430" t="str">
        <f>VLOOKUP(Table1[[#This Row],[Province_Number]],WikiTable[],11)</f>
        <v>Fur</v>
      </c>
      <c r="S2430" s="3"/>
    </row>
    <row r="2431" spans="1:19" x14ac:dyDescent="0.25">
      <c r="A2431">
        <v>2430</v>
      </c>
      <c r="B2431" t="s">
        <v>3966</v>
      </c>
      <c r="O2431" s="3" t="str">
        <f>VLOOKUP(Table1[[#This Row],[Province_Number]],WikiTable[],3)</f>
        <v>Asia</v>
      </c>
      <c r="P2431" s="3" t="str">
        <f>VLOOKUP(Table1[[#This Row],[Province_Number]],WikiTable[],4)</f>
        <v>Western Siberia</v>
      </c>
      <c r="Q2431" s="3" t="str">
        <f>VLOOKUP(Table1[[#This Row],[Province_Number]],WikiTable[],12)</f>
        <v>Siberia</v>
      </c>
      <c r="R2431" s="3" t="str">
        <f>VLOOKUP(Table1[[#This Row],[Province_Number]],WikiTable[],11)</f>
        <v>Unknown</v>
      </c>
      <c r="S2431" s="3"/>
    </row>
    <row r="2432" spans="1:19" x14ac:dyDescent="0.25">
      <c r="A2432">
        <v>2431</v>
      </c>
      <c r="B2432" t="s">
        <v>3967</v>
      </c>
      <c r="O2432" s="3" t="str">
        <f>VLOOKUP(Table1[[#This Row],[Province_Number]],WikiTable[],3)</f>
        <v>Asia</v>
      </c>
      <c r="P2432" s="3" t="str">
        <f>VLOOKUP(Table1[[#This Row],[Province_Number]],WikiTable[],4)</f>
        <v>Western Siberia</v>
      </c>
      <c r="Q2432" s="3" t="str">
        <f>VLOOKUP(Table1[[#This Row],[Province_Number]],WikiTable[],12)</f>
        <v>Siberia</v>
      </c>
      <c r="R2432" s="3" t="str">
        <f>VLOOKUP(Table1[[#This Row],[Province_Number]],WikiTable[],11)</f>
        <v>Unknown</v>
      </c>
      <c r="S2432" s="3"/>
    </row>
    <row r="2433" spans="1:19" x14ac:dyDescent="0.25">
      <c r="A2433">
        <v>2432</v>
      </c>
      <c r="B2433" t="s">
        <v>3968</v>
      </c>
      <c r="O2433" s="3" t="str">
        <f>VLOOKUP(Table1[[#This Row],[Province_Number]],WikiTable[],3)</f>
        <v>Asia</v>
      </c>
      <c r="P2433" s="3" t="str">
        <f>VLOOKUP(Table1[[#This Row],[Province_Number]],WikiTable[],4)</f>
        <v>Western Siberia</v>
      </c>
      <c r="Q2433" s="3" t="str">
        <f>VLOOKUP(Table1[[#This Row],[Province_Number]],WikiTable[],12)</f>
        <v>Siberia</v>
      </c>
      <c r="R2433" s="3" t="str">
        <f>VLOOKUP(Table1[[#This Row],[Province_Number]],WikiTable[],11)</f>
        <v>Unknown</v>
      </c>
      <c r="S2433" s="3"/>
    </row>
    <row r="2434" spans="1:19" x14ac:dyDescent="0.25">
      <c r="A2434">
        <v>2433</v>
      </c>
      <c r="B2434" t="s">
        <v>892</v>
      </c>
      <c r="C2434" t="s">
        <v>47</v>
      </c>
      <c r="D2434" t="s">
        <v>47</v>
      </c>
      <c r="E2434" t="s">
        <v>48</v>
      </c>
      <c r="F2434" t="s">
        <v>893</v>
      </c>
      <c r="G2434" t="s">
        <v>50</v>
      </c>
      <c r="H2434">
        <v>2000</v>
      </c>
      <c r="I2434" t="s">
        <v>1940</v>
      </c>
      <c r="J2434" t="s">
        <v>16</v>
      </c>
      <c r="O2434" t="str">
        <f>VLOOKUP(Table1[[#This Row],[Province_Number]],WikiTable[],3)</f>
        <v>Asia</v>
      </c>
      <c r="P2434" t="str">
        <f>VLOOKUP(Table1[[#This Row],[Province_Number]],WikiTable[],4)</f>
        <v>Western Siberia</v>
      </c>
      <c r="Q2434" t="str">
        <f>VLOOKUP(Table1[[#This Row],[Province_Number]],WikiTable[],12)</f>
        <v>Siberia</v>
      </c>
      <c r="R2434" t="str">
        <f>VLOOKUP(Table1[[#This Row],[Province_Number]],WikiTable[],11)</f>
        <v>Fur</v>
      </c>
      <c r="S2434" s="3"/>
    </row>
    <row r="2435" spans="1:19" x14ac:dyDescent="0.25">
      <c r="A2435">
        <v>2434</v>
      </c>
      <c r="B2435" t="s">
        <v>894</v>
      </c>
      <c r="C2435" t="s">
        <v>47</v>
      </c>
      <c r="D2435" t="s">
        <v>47</v>
      </c>
      <c r="E2435" t="s">
        <v>48</v>
      </c>
      <c r="F2435" t="s">
        <v>55</v>
      </c>
      <c r="G2435" t="s">
        <v>50</v>
      </c>
      <c r="H2435">
        <v>2000</v>
      </c>
      <c r="I2435" t="s">
        <v>1940</v>
      </c>
      <c r="J2435" t="s">
        <v>16</v>
      </c>
      <c r="O2435" t="str">
        <f>VLOOKUP(Table1[[#This Row],[Province_Number]],WikiTable[],3)</f>
        <v>Asia</v>
      </c>
      <c r="P2435" t="str">
        <f>VLOOKUP(Table1[[#This Row],[Province_Number]],WikiTable[],4)</f>
        <v>Western Siberia</v>
      </c>
      <c r="Q2435" t="str">
        <f>VLOOKUP(Table1[[#This Row],[Province_Number]],WikiTable[],12)</f>
        <v>Siberia</v>
      </c>
      <c r="R2435" t="str">
        <f>VLOOKUP(Table1[[#This Row],[Province_Number]],WikiTable[],11)</f>
        <v>Unknown</v>
      </c>
      <c r="S2435" s="3"/>
    </row>
    <row r="2436" spans="1:19" x14ac:dyDescent="0.25">
      <c r="A2436">
        <v>2435</v>
      </c>
      <c r="B2436" t="s">
        <v>3969</v>
      </c>
      <c r="O2436" s="3" t="str">
        <f>VLOOKUP(Table1[[#This Row],[Province_Number]],WikiTable[],3)</f>
        <v>Asia</v>
      </c>
      <c r="P2436" s="3" t="str">
        <f>VLOOKUP(Table1[[#This Row],[Province_Number]],WikiTable[],4)</f>
        <v>Eastern Siberia</v>
      </c>
      <c r="Q2436" s="3" t="str">
        <f>VLOOKUP(Table1[[#This Row],[Province_Number]],WikiTable[],12)</f>
        <v>Girin</v>
      </c>
      <c r="R2436" s="3" t="str">
        <f>VLOOKUP(Table1[[#This Row],[Province_Number]],WikiTable[],11)</f>
        <v>Unknown</v>
      </c>
      <c r="S2436" s="3"/>
    </row>
    <row r="2437" spans="1:19" x14ac:dyDescent="0.25">
      <c r="A2437">
        <v>2436</v>
      </c>
      <c r="B2437" t="s">
        <v>3970</v>
      </c>
      <c r="O2437" s="3" t="str">
        <f>VLOOKUP(Table1[[#This Row],[Province_Number]],WikiTable[],3)</f>
        <v>Asia</v>
      </c>
      <c r="P2437" s="3" t="str">
        <f>VLOOKUP(Table1[[#This Row],[Province_Number]],WikiTable[],4)</f>
        <v>Eastern Siberia</v>
      </c>
      <c r="Q2437" s="3" t="str">
        <f>VLOOKUP(Table1[[#This Row],[Province_Number]],WikiTable[],12)</f>
        <v>Siberia</v>
      </c>
      <c r="R2437" s="3" t="str">
        <f>VLOOKUP(Table1[[#This Row],[Province_Number]],WikiTable[],11)</f>
        <v>Unknown</v>
      </c>
      <c r="S2437" s="3"/>
    </row>
    <row r="2438" spans="1:19" x14ac:dyDescent="0.25">
      <c r="A2438">
        <v>2437</v>
      </c>
      <c r="B2438" t="s">
        <v>3971</v>
      </c>
      <c r="O2438" s="3" t="str">
        <f>VLOOKUP(Table1[[#This Row],[Province_Number]],WikiTable[],3)</f>
        <v>Asia</v>
      </c>
      <c r="P2438" s="3" t="str">
        <f>VLOOKUP(Table1[[#This Row],[Province_Number]],WikiTable[],4)</f>
        <v>Eastern Siberia</v>
      </c>
      <c r="Q2438" s="3" t="str">
        <f>VLOOKUP(Table1[[#This Row],[Province_Number]],WikiTable[],12)</f>
        <v>Siberia</v>
      </c>
      <c r="R2438" s="3" t="str">
        <f>VLOOKUP(Table1[[#This Row],[Province_Number]],WikiTable[],11)</f>
        <v>Unknown</v>
      </c>
      <c r="S2438" s="3"/>
    </row>
    <row r="2439" spans="1:19" x14ac:dyDescent="0.25">
      <c r="A2439">
        <v>2438</v>
      </c>
      <c r="B2439" t="s">
        <v>3972</v>
      </c>
      <c r="O2439" s="3" t="str">
        <f>VLOOKUP(Table1[[#This Row],[Province_Number]],WikiTable[],3)</f>
        <v>Asia</v>
      </c>
      <c r="P2439" s="3" t="str">
        <f>VLOOKUP(Table1[[#This Row],[Province_Number]],WikiTable[],4)</f>
        <v>Eastern Siberia</v>
      </c>
      <c r="Q2439" s="3" t="str">
        <f>VLOOKUP(Table1[[#This Row],[Province_Number]],WikiTable[],12)</f>
        <v>Girin</v>
      </c>
      <c r="R2439" s="3" t="str">
        <f>VLOOKUP(Table1[[#This Row],[Province_Number]],WikiTable[],11)</f>
        <v>Unknown</v>
      </c>
      <c r="S2439" s="3"/>
    </row>
    <row r="2440" spans="1:19" x14ac:dyDescent="0.25">
      <c r="A2440">
        <v>2439</v>
      </c>
      <c r="B2440" t="s">
        <v>3973</v>
      </c>
      <c r="O2440" s="3" t="str">
        <f>VLOOKUP(Table1[[#This Row],[Province_Number]],WikiTable[],3)</f>
        <v>Asia</v>
      </c>
      <c r="P2440" s="3" t="str">
        <f>VLOOKUP(Table1[[#This Row],[Province_Number]],WikiTable[],4)</f>
        <v>Eastern Siberia</v>
      </c>
      <c r="Q2440" s="3" t="str">
        <f>VLOOKUP(Table1[[#This Row],[Province_Number]],WikiTable[],12)</f>
        <v>Girin</v>
      </c>
      <c r="R2440" s="3" t="str">
        <f>VLOOKUP(Table1[[#This Row],[Province_Number]],WikiTable[],11)</f>
        <v>Unknown</v>
      </c>
      <c r="S2440" s="3"/>
    </row>
    <row r="2441" spans="1:19" x14ac:dyDescent="0.25">
      <c r="A2441">
        <v>2440</v>
      </c>
      <c r="B2441" t="s">
        <v>3974</v>
      </c>
      <c r="O2441" s="3" t="str">
        <f>VLOOKUP(Table1[[#This Row],[Province_Number]],WikiTable[],3)</f>
        <v>Asia</v>
      </c>
      <c r="P2441" s="3" t="str">
        <f>VLOOKUP(Table1[[#This Row],[Province_Number]],WikiTable[],4)</f>
        <v>Eastern Siberia</v>
      </c>
      <c r="Q2441" s="3" t="str">
        <f>VLOOKUP(Table1[[#This Row],[Province_Number]],WikiTable[],12)</f>
        <v>Girin</v>
      </c>
      <c r="R2441" s="3" t="str">
        <f>VLOOKUP(Table1[[#This Row],[Province_Number]],WikiTable[],11)</f>
        <v>Fish</v>
      </c>
      <c r="S2441" s="3"/>
    </row>
    <row r="2442" spans="1:19" x14ac:dyDescent="0.25">
      <c r="A2442">
        <v>2441</v>
      </c>
      <c r="B2442" t="s">
        <v>896</v>
      </c>
      <c r="C2442" t="s">
        <v>47</v>
      </c>
      <c r="D2442" t="s">
        <v>47</v>
      </c>
      <c r="E2442" t="s">
        <v>48</v>
      </c>
      <c r="F2442" t="s">
        <v>55</v>
      </c>
      <c r="G2442" t="s">
        <v>50</v>
      </c>
      <c r="H2442">
        <v>2000</v>
      </c>
      <c r="I2442" t="s">
        <v>1940</v>
      </c>
      <c r="J2442" t="s">
        <v>16</v>
      </c>
      <c r="O2442" t="str">
        <f>VLOOKUP(Table1[[#This Row],[Province_Number]],WikiTable[],3)</f>
        <v>Asia</v>
      </c>
      <c r="P2442" t="str">
        <f>VLOOKUP(Table1[[#This Row],[Province_Number]],WikiTable[],4)</f>
        <v>Western Siberia</v>
      </c>
      <c r="Q2442" t="str">
        <f>VLOOKUP(Table1[[#This Row],[Province_Number]],WikiTable[],12)</f>
        <v>Kazan</v>
      </c>
      <c r="R2442" t="str">
        <f>VLOOKUP(Table1[[#This Row],[Province_Number]],WikiTable[],11)</f>
        <v>Fur</v>
      </c>
      <c r="S2442" s="3"/>
    </row>
    <row r="2443" spans="1:19" x14ac:dyDescent="0.25">
      <c r="A2443">
        <v>2442</v>
      </c>
      <c r="B2443" t="s">
        <v>3976</v>
      </c>
      <c r="O2443" s="3" t="str">
        <f>VLOOKUP(Table1[[#This Row],[Province_Number]],WikiTable[],3)</f>
        <v>Asia</v>
      </c>
      <c r="P2443" s="3" t="str">
        <f>VLOOKUP(Table1[[#This Row],[Province_Number]],WikiTable[],4)</f>
        <v>Eastern Siberia</v>
      </c>
      <c r="Q2443" s="3" t="str">
        <f>VLOOKUP(Table1[[#This Row],[Province_Number]],WikiTable[],12)</f>
        <v>Siberia</v>
      </c>
      <c r="R2443" s="3" t="str">
        <f>VLOOKUP(Table1[[#This Row],[Province_Number]],WikiTable[],11)</f>
        <v>Unknown</v>
      </c>
      <c r="S2443" s="3"/>
    </row>
    <row r="2444" spans="1:19" x14ac:dyDescent="0.25">
      <c r="A2444">
        <v>2443</v>
      </c>
      <c r="B2444" t="s">
        <v>3977</v>
      </c>
      <c r="O2444" s="3" t="str">
        <f>VLOOKUP(Table1[[#This Row],[Province_Number]],WikiTable[],3)</f>
        <v>Asia</v>
      </c>
      <c r="P2444" s="3" t="str">
        <f>VLOOKUP(Table1[[#This Row],[Province_Number]],WikiTable[],4)</f>
        <v>Western Siberia</v>
      </c>
      <c r="Q2444" s="3" t="str">
        <f>VLOOKUP(Table1[[#This Row],[Province_Number]],WikiTable[],12)</f>
        <v>Siberia</v>
      </c>
      <c r="R2444" s="3" t="str">
        <f>VLOOKUP(Table1[[#This Row],[Province_Number]],WikiTable[],11)</f>
        <v>Unknown</v>
      </c>
      <c r="S2444" s="3"/>
    </row>
    <row r="2445" spans="1:19" x14ac:dyDescent="0.25">
      <c r="A2445">
        <v>2444</v>
      </c>
      <c r="B2445" t="s">
        <v>897</v>
      </c>
      <c r="C2445" t="s">
        <v>47</v>
      </c>
      <c r="D2445" t="s">
        <v>47</v>
      </c>
      <c r="E2445" t="s">
        <v>48</v>
      </c>
      <c r="F2445" t="s">
        <v>87</v>
      </c>
      <c r="G2445" t="s">
        <v>50</v>
      </c>
      <c r="H2445">
        <v>2000</v>
      </c>
      <c r="I2445" t="s">
        <v>1940</v>
      </c>
      <c r="J2445" t="s">
        <v>16</v>
      </c>
      <c r="O2445" t="str">
        <f>VLOOKUP(Table1[[#This Row],[Province_Number]],WikiTable[],3)</f>
        <v>Asia</v>
      </c>
      <c r="P2445" t="str">
        <f>VLOOKUP(Table1[[#This Row],[Province_Number]],WikiTable[],4)</f>
        <v>Western Siberia</v>
      </c>
      <c r="Q2445" t="str">
        <f>VLOOKUP(Table1[[#This Row],[Province_Number]],WikiTable[],12)</f>
        <v>Kazan</v>
      </c>
      <c r="R2445" t="str">
        <f>VLOOKUP(Table1[[#This Row],[Province_Number]],WikiTable[],11)</f>
        <v>Gold</v>
      </c>
      <c r="S2445" s="3"/>
    </row>
    <row r="2446" spans="1:19" x14ac:dyDescent="0.25">
      <c r="A2446">
        <v>2445</v>
      </c>
      <c r="B2446" t="s">
        <v>3978</v>
      </c>
      <c r="O2446" s="3" t="str">
        <f>VLOOKUP(Table1[[#This Row],[Province_Number]],WikiTable[],3)</f>
        <v>Asia</v>
      </c>
      <c r="P2446" s="3" t="str">
        <f>VLOOKUP(Table1[[#This Row],[Province_Number]],WikiTable[],4)</f>
        <v>Western Siberia</v>
      </c>
      <c r="Q2446" s="3" t="str">
        <f>VLOOKUP(Table1[[#This Row],[Province_Number]],WikiTable[],12)</f>
        <v>Siberia</v>
      </c>
      <c r="R2446" s="3" t="str">
        <f>VLOOKUP(Table1[[#This Row],[Province_Number]],WikiTable[],11)</f>
        <v>Fur</v>
      </c>
      <c r="S2446" s="3"/>
    </row>
    <row r="2447" spans="1:19" x14ac:dyDescent="0.25">
      <c r="A2447">
        <v>2446</v>
      </c>
      <c r="B2447" t="s">
        <v>3980</v>
      </c>
      <c r="O2447" s="3" t="str">
        <f>VLOOKUP(Table1[[#This Row],[Province_Number]],WikiTable[],3)</f>
        <v>Asia</v>
      </c>
      <c r="P2447" s="3" t="str">
        <f>VLOOKUP(Table1[[#This Row],[Province_Number]],WikiTable[],4)</f>
        <v>Eastern Siberia</v>
      </c>
      <c r="Q2447" s="3" t="str">
        <f>VLOOKUP(Table1[[#This Row],[Province_Number]],WikiTable[],12)</f>
        <v>Girin</v>
      </c>
      <c r="R2447" s="3" t="str">
        <f>VLOOKUP(Table1[[#This Row],[Province_Number]],WikiTable[],11)</f>
        <v>Wool</v>
      </c>
      <c r="S2447" s="3"/>
    </row>
    <row r="2448" spans="1:19" x14ac:dyDescent="0.25">
      <c r="A2448">
        <v>2447</v>
      </c>
      <c r="B2448" t="s">
        <v>898</v>
      </c>
      <c r="C2448" t="s">
        <v>47</v>
      </c>
      <c r="D2448" t="s">
        <v>47</v>
      </c>
      <c r="E2448" t="s">
        <v>48</v>
      </c>
      <c r="F2448" t="s">
        <v>53</v>
      </c>
      <c r="G2448" t="s">
        <v>50</v>
      </c>
      <c r="H2448">
        <v>2000</v>
      </c>
      <c r="I2448" t="s">
        <v>1940</v>
      </c>
      <c r="J2448" t="s">
        <v>16</v>
      </c>
      <c r="O2448" t="str">
        <f>VLOOKUP(Table1[[#This Row],[Province_Number]],WikiTable[],3)</f>
        <v>Europe</v>
      </c>
      <c r="P2448" t="str">
        <f>VLOOKUP(Table1[[#This Row],[Province_Number]],WikiTable[],4)</f>
        <v>Crimea / Russian Region / Steppe</v>
      </c>
      <c r="Q2448" t="str">
        <f>VLOOKUP(Table1[[#This Row],[Province_Number]],WikiTable[],12)</f>
        <v>Crimea</v>
      </c>
      <c r="R2448" t="str">
        <f>VLOOKUP(Table1[[#This Row],[Province_Number]],WikiTable[],11)</f>
        <v>Grain</v>
      </c>
      <c r="S2448" s="3"/>
    </row>
    <row r="2449" spans="1:19" x14ac:dyDescent="0.25">
      <c r="A2449">
        <v>2448</v>
      </c>
      <c r="B2449" t="s">
        <v>2222</v>
      </c>
      <c r="O2449" s="3" t="str">
        <f>VLOOKUP(Table1[[#This Row],[Province_Number]],WikiTable[],3)</f>
        <v>Africa</v>
      </c>
      <c r="P2449" s="3" t="str">
        <f>VLOOKUP(Table1[[#This Row],[Province_Number]],WikiTable[],4)</f>
        <v>Sahara / North Africa</v>
      </c>
      <c r="Q2449" s="3" t="str">
        <f>VLOOKUP(Table1[[#This Row],[Province_Number]],WikiTable[],12)</f>
        <v>Tunis</v>
      </c>
      <c r="R2449" s="3" t="str">
        <f>VLOOKUP(Table1[[#This Row],[Province_Number]],WikiTable[],11)</f>
        <v>Ivory</v>
      </c>
      <c r="S2449" s="3"/>
    </row>
    <row r="2450" spans="1:19" x14ac:dyDescent="0.25">
      <c r="A2450">
        <v>2449</v>
      </c>
      <c r="B2450" t="s">
        <v>3982</v>
      </c>
      <c r="O2450" s="3" t="str">
        <f>VLOOKUP(Table1[[#This Row],[Province_Number]],WikiTable[],3)</f>
        <v>Africa</v>
      </c>
      <c r="P2450" s="3" t="str">
        <f>VLOOKUP(Table1[[#This Row],[Province_Number]],WikiTable[],4)</f>
        <v>North Africa / Tripolitania</v>
      </c>
      <c r="Q2450" s="3" t="str">
        <f>VLOOKUP(Table1[[#This Row],[Province_Number]],WikiTable[],12)</f>
        <v>Tunis</v>
      </c>
      <c r="R2450" s="3" t="str">
        <f>VLOOKUP(Table1[[#This Row],[Province_Number]],WikiTable[],11)</f>
        <v>Wool</v>
      </c>
      <c r="S2450" s="3"/>
    </row>
    <row r="2451" spans="1:19" x14ac:dyDescent="0.25">
      <c r="A2451">
        <v>2450</v>
      </c>
      <c r="B2451" t="s">
        <v>3983</v>
      </c>
      <c r="O2451" s="3" t="str">
        <f>VLOOKUP(Table1[[#This Row],[Province_Number]],WikiTable[],3)</f>
        <v>Africa</v>
      </c>
      <c r="P2451" s="3" t="str">
        <f>VLOOKUP(Table1[[#This Row],[Province_Number]],WikiTable[],4)</f>
        <v>North Africa / Tripolitania</v>
      </c>
      <c r="Q2451" s="3" t="str">
        <f>VLOOKUP(Table1[[#This Row],[Province_Number]],WikiTable[],12)</f>
        <v>Tunis</v>
      </c>
      <c r="R2451" s="3" t="str">
        <f>VLOOKUP(Table1[[#This Row],[Province_Number]],WikiTable[],11)</f>
        <v>Spices</v>
      </c>
      <c r="S2451" s="3"/>
    </row>
    <row r="2452" spans="1:19" x14ac:dyDescent="0.25">
      <c r="A2452">
        <v>2451</v>
      </c>
      <c r="B2452" t="s">
        <v>901</v>
      </c>
      <c r="C2452" t="s">
        <v>1881</v>
      </c>
      <c r="D2452" t="s">
        <v>1881</v>
      </c>
      <c r="E2452" t="s">
        <v>1882</v>
      </c>
      <c r="F2452" t="s">
        <v>72</v>
      </c>
      <c r="G2452" t="s">
        <v>73</v>
      </c>
      <c r="H2452">
        <v>2000</v>
      </c>
      <c r="I2452" t="s">
        <v>1940</v>
      </c>
      <c r="J2452" t="s">
        <v>16</v>
      </c>
      <c r="O2452" t="str">
        <f>VLOOKUP(Table1[[#This Row],[Province_Number]],WikiTable[],3)</f>
        <v>Africa</v>
      </c>
      <c r="P2452" t="str">
        <f>VLOOKUP(Table1[[#This Row],[Province_Number]],WikiTable[],4)</f>
        <v>Maghreb al-Adna / North Africa / Tripolitania</v>
      </c>
      <c r="Q2452" t="str">
        <f>VLOOKUP(Table1[[#This Row],[Province_Number]],WikiTable[],12)</f>
        <v>Tunis</v>
      </c>
      <c r="R2452" t="str">
        <f>VLOOKUP(Table1[[#This Row],[Province_Number]],WikiTable[],11)</f>
        <v>Cloth</v>
      </c>
      <c r="S2452" s="3"/>
    </row>
    <row r="2453" spans="1:19" x14ac:dyDescent="0.25">
      <c r="A2453">
        <v>2452</v>
      </c>
      <c r="B2453" t="s">
        <v>902</v>
      </c>
      <c r="C2453" t="s">
        <v>1881</v>
      </c>
      <c r="D2453" t="s">
        <v>1881</v>
      </c>
      <c r="E2453" t="s">
        <v>1882</v>
      </c>
      <c r="F2453" t="s">
        <v>72</v>
      </c>
      <c r="G2453" t="s">
        <v>73</v>
      </c>
      <c r="H2453">
        <v>2000</v>
      </c>
      <c r="I2453" t="s">
        <v>1940</v>
      </c>
      <c r="J2453" t="s">
        <v>16</v>
      </c>
      <c r="O2453" t="str">
        <f>VLOOKUP(Table1[[#This Row],[Province_Number]],WikiTable[],3)</f>
        <v>Africa</v>
      </c>
      <c r="P2453" t="str">
        <f>VLOOKUP(Table1[[#This Row],[Province_Number]],WikiTable[],4)</f>
        <v>Maghreb al-Adna / North Africa / Tripolitania</v>
      </c>
      <c r="Q2453" t="str">
        <f>VLOOKUP(Table1[[#This Row],[Province_Number]],WikiTable[],12)</f>
        <v>Tunis</v>
      </c>
      <c r="R2453" t="str">
        <f>VLOOKUP(Table1[[#This Row],[Province_Number]],WikiTable[],11)</f>
        <v>Fish</v>
      </c>
      <c r="S2453" s="3"/>
    </row>
    <row r="2454" spans="1:19" x14ac:dyDescent="0.25">
      <c r="A2454">
        <v>2453</v>
      </c>
      <c r="B2454" t="s">
        <v>903</v>
      </c>
      <c r="C2454" t="s">
        <v>1881</v>
      </c>
      <c r="D2454" t="s">
        <v>1881</v>
      </c>
      <c r="E2454" t="s">
        <v>1882</v>
      </c>
      <c r="F2454" t="s">
        <v>72</v>
      </c>
      <c r="G2454" t="s">
        <v>73</v>
      </c>
      <c r="H2454">
        <v>2000</v>
      </c>
      <c r="I2454" t="s">
        <v>1940</v>
      </c>
      <c r="J2454" t="s">
        <v>16</v>
      </c>
      <c r="O2454" t="str">
        <f>VLOOKUP(Table1[[#This Row],[Province_Number]],WikiTable[],3)</f>
        <v>Africa</v>
      </c>
      <c r="P2454" t="str">
        <f>VLOOKUP(Table1[[#This Row],[Province_Number]],WikiTable[],4)</f>
        <v>Maghreb al-Adna / North Africa</v>
      </c>
      <c r="Q2454" t="str">
        <f>VLOOKUP(Table1[[#This Row],[Province_Number]],WikiTable[],12)</f>
        <v>Tunis</v>
      </c>
      <c r="R2454" t="str">
        <f>VLOOKUP(Table1[[#This Row],[Province_Number]],WikiTable[],11)</f>
        <v>Sugar</v>
      </c>
      <c r="S2454" s="3"/>
    </row>
    <row r="2455" spans="1:19" x14ac:dyDescent="0.25">
      <c r="A2455">
        <v>2454</v>
      </c>
      <c r="B2455" t="s">
        <v>904</v>
      </c>
      <c r="C2455" t="s">
        <v>1881</v>
      </c>
      <c r="D2455" t="s">
        <v>1881</v>
      </c>
      <c r="E2455" t="s">
        <v>1882</v>
      </c>
      <c r="F2455" t="s">
        <v>72</v>
      </c>
      <c r="G2455" t="s">
        <v>73</v>
      </c>
      <c r="H2455">
        <v>2000</v>
      </c>
      <c r="I2455" t="s">
        <v>1940</v>
      </c>
      <c r="J2455" t="s">
        <v>16</v>
      </c>
      <c r="O2455" t="str">
        <f>VLOOKUP(Table1[[#This Row],[Province_Number]],WikiTable[],3)</f>
        <v>Africa</v>
      </c>
      <c r="P2455" t="str">
        <f>VLOOKUP(Table1[[#This Row],[Province_Number]],WikiTable[],4)</f>
        <v>Maghreb al-Adna / North Africa</v>
      </c>
      <c r="Q2455" t="str">
        <f>VLOOKUP(Table1[[#This Row],[Province_Number]],WikiTable[],12)</f>
        <v>Tunis</v>
      </c>
      <c r="R2455" t="str">
        <f>VLOOKUP(Table1[[#This Row],[Province_Number]],WikiTable[],11)</f>
        <v>Wool</v>
      </c>
      <c r="S2455" s="3"/>
    </row>
    <row r="2456" spans="1:19" x14ac:dyDescent="0.25">
      <c r="A2456">
        <v>2455</v>
      </c>
      <c r="B2456" t="s">
        <v>905</v>
      </c>
      <c r="C2456" t="s">
        <v>1881</v>
      </c>
      <c r="D2456" t="s">
        <v>1881</v>
      </c>
      <c r="E2456" t="s">
        <v>1882</v>
      </c>
      <c r="F2456" t="s">
        <v>72</v>
      </c>
      <c r="G2456" t="s">
        <v>73</v>
      </c>
      <c r="H2456">
        <v>2000</v>
      </c>
      <c r="I2456" t="s">
        <v>1940</v>
      </c>
      <c r="J2456" t="s">
        <v>16</v>
      </c>
      <c r="O2456" t="str">
        <f>VLOOKUP(Table1[[#This Row],[Province_Number]],WikiTable[],3)</f>
        <v>Africa</v>
      </c>
      <c r="P2456" t="str">
        <f>VLOOKUP(Table1[[#This Row],[Province_Number]],WikiTable[],4)</f>
        <v>Maghreb al-Adna / North Africa</v>
      </c>
      <c r="Q2456" t="str">
        <f>VLOOKUP(Table1[[#This Row],[Province_Number]],WikiTable[],12)</f>
        <v>Tunis</v>
      </c>
      <c r="R2456" t="str">
        <f>VLOOKUP(Table1[[#This Row],[Province_Number]],WikiTable[],11)</f>
        <v>Grain</v>
      </c>
      <c r="S2456" s="3"/>
    </row>
    <row r="2457" spans="1:19" x14ac:dyDescent="0.25">
      <c r="A2457">
        <v>2456</v>
      </c>
      <c r="B2457" t="s">
        <v>2218</v>
      </c>
      <c r="O2457" s="3" t="str">
        <f>VLOOKUP(Table1[[#This Row],[Province_Number]],WikiTable[],3)</f>
        <v>Africa</v>
      </c>
      <c r="P2457" s="3" t="str">
        <f>VLOOKUP(Table1[[#This Row],[Province_Number]],WikiTable[],4)</f>
        <v>Maghreb al-Awsat / North Africa</v>
      </c>
      <c r="Q2457" s="3" t="str">
        <f>VLOOKUP(Table1[[#This Row],[Province_Number]],WikiTable[],12)</f>
        <v>Tunis</v>
      </c>
      <c r="R2457" s="3" t="str">
        <f>VLOOKUP(Table1[[#This Row],[Province_Number]],WikiTable[],11)</f>
        <v>Spices</v>
      </c>
      <c r="S2457" s="3"/>
    </row>
    <row r="2458" spans="1:19" x14ac:dyDescent="0.25">
      <c r="A2458">
        <v>2457</v>
      </c>
      <c r="B2458" t="s">
        <v>2217</v>
      </c>
      <c r="O2458" s="3" t="str">
        <f>VLOOKUP(Table1[[#This Row],[Province_Number]],WikiTable[],3)</f>
        <v>Africa</v>
      </c>
      <c r="P2458" s="3" t="str">
        <f>VLOOKUP(Table1[[#This Row],[Province_Number]],WikiTable[],4)</f>
        <v>Maghreb al-Awsat / North Africa</v>
      </c>
      <c r="Q2458" s="3" t="str">
        <f>VLOOKUP(Table1[[#This Row],[Province_Number]],WikiTable[],12)</f>
        <v>Tunis</v>
      </c>
      <c r="R2458" s="3" t="str">
        <f>VLOOKUP(Table1[[#This Row],[Province_Number]],WikiTable[],11)</f>
        <v>Wool</v>
      </c>
      <c r="S2458" s="3"/>
    </row>
    <row r="2459" spans="1:19" x14ac:dyDescent="0.25">
      <c r="A2459">
        <v>2458</v>
      </c>
      <c r="B2459" t="s">
        <v>906</v>
      </c>
      <c r="C2459" t="s">
        <v>1881</v>
      </c>
      <c r="D2459" t="s">
        <v>1881</v>
      </c>
      <c r="E2459" t="s">
        <v>1882</v>
      </c>
      <c r="F2459" t="s">
        <v>72</v>
      </c>
      <c r="G2459" t="s">
        <v>73</v>
      </c>
      <c r="H2459">
        <v>2000</v>
      </c>
      <c r="I2459" t="s">
        <v>1940</v>
      </c>
      <c r="J2459" t="s">
        <v>16</v>
      </c>
      <c r="O2459" t="str">
        <f>VLOOKUP(Table1[[#This Row],[Province_Number]],WikiTable[],3)</f>
        <v>Africa</v>
      </c>
      <c r="P2459" t="str">
        <f>VLOOKUP(Table1[[#This Row],[Province_Number]],WikiTable[],4)</f>
        <v>Maghreb al-Awsat / North Africa</v>
      </c>
      <c r="Q2459" t="str">
        <f>VLOOKUP(Table1[[#This Row],[Province_Number]],WikiTable[],12)</f>
        <v>Tunis</v>
      </c>
      <c r="R2459" t="str">
        <f>VLOOKUP(Table1[[#This Row],[Province_Number]],WikiTable[],11)</f>
        <v>Salt</v>
      </c>
      <c r="S2459" s="3"/>
    </row>
    <row r="2460" spans="1:19" x14ac:dyDescent="0.25">
      <c r="A2460">
        <v>2459</v>
      </c>
      <c r="B2460" t="s">
        <v>907</v>
      </c>
      <c r="C2460" t="s">
        <v>1881</v>
      </c>
      <c r="D2460" t="s">
        <v>1881</v>
      </c>
      <c r="E2460" t="s">
        <v>1882</v>
      </c>
      <c r="F2460" t="s">
        <v>72</v>
      </c>
      <c r="G2460" t="s">
        <v>73</v>
      </c>
      <c r="H2460">
        <v>2000</v>
      </c>
      <c r="I2460" t="s">
        <v>1940</v>
      </c>
      <c r="J2460" t="s">
        <v>16</v>
      </c>
      <c r="O2460" t="str">
        <f>VLOOKUP(Table1[[#This Row],[Province_Number]],WikiTable[],3)</f>
        <v>Africa</v>
      </c>
      <c r="P2460" t="str">
        <f>VLOOKUP(Table1[[#This Row],[Province_Number]],WikiTable[],4)</f>
        <v>Maghreb al-Awsat / North Africa</v>
      </c>
      <c r="Q2460" t="str">
        <f>VLOOKUP(Table1[[#This Row],[Province_Number]],WikiTable[],12)</f>
        <v>Tunis</v>
      </c>
      <c r="R2460" t="str">
        <f>VLOOKUP(Table1[[#This Row],[Province_Number]],WikiTable[],11)</f>
        <v>Grain</v>
      </c>
      <c r="S2460" s="3"/>
    </row>
    <row r="2461" spans="1:19" x14ac:dyDescent="0.25">
      <c r="A2461">
        <v>2460</v>
      </c>
      <c r="B2461" t="s">
        <v>911</v>
      </c>
      <c r="C2461" t="s">
        <v>1881</v>
      </c>
      <c r="D2461" t="s">
        <v>1881</v>
      </c>
      <c r="E2461" t="s">
        <v>1882</v>
      </c>
      <c r="F2461" t="s">
        <v>36</v>
      </c>
      <c r="G2461" t="s">
        <v>15</v>
      </c>
      <c r="H2461">
        <v>2000</v>
      </c>
      <c r="I2461" t="s">
        <v>1940</v>
      </c>
      <c r="J2461" t="s">
        <v>16</v>
      </c>
      <c r="O2461" t="str">
        <f>VLOOKUP(Table1[[#This Row],[Province_Number]],WikiTable[],3)</f>
        <v>Africa</v>
      </c>
      <c r="P2461" t="str">
        <f>VLOOKUP(Table1[[#This Row],[Province_Number]],WikiTable[],4)</f>
        <v>Maghreb al-Aqsa / North Africa</v>
      </c>
      <c r="Q2461" t="str">
        <f>VLOOKUP(Table1[[#This Row],[Province_Number]],WikiTable[],12)</f>
        <v>Safi</v>
      </c>
      <c r="R2461" t="str">
        <f>VLOOKUP(Table1[[#This Row],[Province_Number]],WikiTable[],11)</f>
        <v>Wool</v>
      </c>
      <c r="S2461" s="3"/>
    </row>
    <row r="2462" spans="1:19" x14ac:dyDescent="0.25">
      <c r="A2462">
        <v>2461</v>
      </c>
      <c r="B2462" t="s">
        <v>912</v>
      </c>
      <c r="C2462" t="s">
        <v>1881</v>
      </c>
      <c r="D2462" t="s">
        <v>1881</v>
      </c>
      <c r="E2462" t="s">
        <v>1882</v>
      </c>
      <c r="F2462" t="s">
        <v>72</v>
      </c>
      <c r="G2462" t="s">
        <v>73</v>
      </c>
      <c r="H2462">
        <v>2000</v>
      </c>
      <c r="I2462" t="s">
        <v>1940</v>
      </c>
      <c r="J2462" t="s">
        <v>16</v>
      </c>
      <c r="O2462" t="str">
        <f>VLOOKUP(Table1[[#This Row],[Province_Number]],WikiTable[],3)</f>
        <v>Africa</v>
      </c>
      <c r="P2462" t="str">
        <f>VLOOKUP(Table1[[#This Row],[Province_Number]],WikiTable[],4)</f>
        <v>Maghreb al-Awsat / North Africa</v>
      </c>
      <c r="Q2462" t="str">
        <f>VLOOKUP(Table1[[#This Row],[Province_Number]],WikiTable[],12)</f>
        <v>Safi</v>
      </c>
      <c r="R2462" t="str">
        <f>VLOOKUP(Table1[[#This Row],[Province_Number]],WikiTable[],11)</f>
        <v>Grain</v>
      </c>
      <c r="S2462" s="3"/>
    </row>
    <row r="2463" spans="1:19" x14ac:dyDescent="0.25">
      <c r="A2463">
        <v>2462</v>
      </c>
      <c r="B2463" t="s">
        <v>913</v>
      </c>
      <c r="C2463" t="s">
        <v>1881</v>
      </c>
      <c r="D2463" t="s">
        <v>1881</v>
      </c>
      <c r="E2463" t="s">
        <v>1882</v>
      </c>
      <c r="F2463" t="s">
        <v>72</v>
      </c>
      <c r="G2463" t="s">
        <v>73</v>
      </c>
      <c r="H2463">
        <v>2000</v>
      </c>
      <c r="I2463" t="s">
        <v>1940</v>
      </c>
      <c r="J2463" t="s">
        <v>16</v>
      </c>
      <c r="O2463" t="str">
        <f>VLOOKUP(Table1[[#This Row],[Province_Number]],WikiTable[],3)</f>
        <v>Africa</v>
      </c>
      <c r="P2463" t="str">
        <f>VLOOKUP(Table1[[#This Row],[Province_Number]],WikiTable[],4)</f>
        <v>Maghreb al-Awsat / North Africa</v>
      </c>
      <c r="Q2463" t="str">
        <f>VLOOKUP(Table1[[#This Row],[Province_Number]],WikiTable[],12)</f>
        <v>Safi</v>
      </c>
      <c r="R2463" t="str">
        <f>VLOOKUP(Table1[[#This Row],[Province_Number]],WikiTable[],11)</f>
        <v>Grain</v>
      </c>
      <c r="S2463" s="3"/>
    </row>
    <row r="2464" spans="1:19" x14ac:dyDescent="0.25">
      <c r="A2464">
        <v>2463</v>
      </c>
      <c r="B2464" t="s">
        <v>914</v>
      </c>
      <c r="C2464" t="s">
        <v>1881</v>
      </c>
      <c r="D2464" t="s">
        <v>1881</v>
      </c>
      <c r="E2464" t="s">
        <v>1882</v>
      </c>
      <c r="F2464" t="s">
        <v>72</v>
      </c>
      <c r="G2464" t="s">
        <v>73</v>
      </c>
      <c r="H2464">
        <v>2000</v>
      </c>
      <c r="I2464" t="s">
        <v>1940</v>
      </c>
      <c r="J2464" t="s">
        <v>16</v>
      </c>
      <c r="O2464" t="str">
        <f>VLOOKUP(Table1[[#This Row],[Province_Number]],WikiTable[],3)</f>
        <v>Africa</v>
      </c>
      <c r="P2464" t="str">
        <f>VLOOKUP(Table1[[#This Row],[Province_Number]],WikiTable[],4)</f>
        <v>Maghreb al-Awsat / North Africa</v>
      </c>
      <c r="Q2464" t="str">
        <f>VLOOKUP(Table1[[#This Row],[Province_Number]],WikiTable[],12)</f>
        <v>Safi</v>
      </c>
      <c r="R2464" t="str">
        <f>VLOOKUP(Table1[[#This Row],[Province_Number]],WikiTable[],11)</f>
        <v>Wool</v>
      </c>
      <c r="S2464" s="3"/>
    </row>
    <row r="2465" spans="1:19" x14ac:dyDescent="0.25">
      <c r="A2465">
        <v>2464</v>
      </c>
      <c r="B2465" t="s">
        <v>915</v>
      </c>
      <c r="C2465" t="s">
        <v>1881</v>
      </c>
      <c r="D2465" t="s">
        <v>1881</v>
      </c>
      <c r="E2465" t="s">
        <v>1882</v>
      </c>
      <c r="F2465" t="s">
        <v>78</v>
      </c>
      <c r="G2465" t="s">
        <v>79</v>
      </c>
      <c r="H2465">
        <v>2000</v>
      </c>
      <c r="I2465" t="s">
        <v>1940</v>
      </c>
      <c r="J2465" t="s">
        <v>16</v>
      </c>
      <c r="O2465" t="str">
        <f>VLOOKUP(Table1[[#This Row],[Province_Number]],WikiTable[],3)</f>
        <v>Africa</v>
      </c>
      <c r="P2465" t="str">
        <f>VLOOKUP(Table1[[#This Row],[Province_Number]],WikiTable[],4)</f>
        <v>Maghreb al-Aqsa / North Africa</v>
      </c>
      <c r="Q2465" t="str">
        <f>VLOOKUP(Table1[[#This Row],[Province_Number]],WikiTable[],12)</f>
        <v>Safi</v>
      </c>
      <c r="R2465" t="str">
        <f>VLOOKUP(Table1[[#This Row],[Province_Number]],WikiTable[],11)</f>
        <v>Grain</v>
      </c>
      <c r="S2465" s="3"/>
    </row>
    <row r="2466" spans="1:19" x14ac:dyDescent="0.25">
      <c r="A2466">
        <v>2465</v>
      </c>
      <c r="B2466" t="s">
        <v>916</v>
      </c>
      <c r="C2466" t="s">
        <v>1881</v>
      </c>
      <c r="D2466" t="s">
        <v>1881</v>
      </c>
      <c r="E2466" t="s">
        <v>1882</v>
      </c>
      <c r="F2466" t="s">
        <v>94</v>
      </c>
      <c r="G2466" t="s">
        <v>73</v>
      </c>
      <c r="H2466">
        <v>2000</v>
      </c>
      <c r="I2466" t="s">
        <v>1940</v>
      </c>
      <c r="J2466" t="s">
        <v>16</v>
      </c>
      <c r="O2466" t="str">
        <f>VLOOKUP(Table1[[#This Row],[Province_Number]],WikiTable[],3)</f>
        <v>Africa</v>
      </c>
      <c r="P2466" t="str">
        <f>VLOOKUP(Table1[[#This Row],[Province_Number]],WikiTable[],4)</f>
        <v>Maghreb al-Aqsa / North Africa</v>
      </c>
      <c r="Q2466" t="str">
        <f>VLOOKUP(Table1[[#This Row],[Province_Number]],WikiTable[],12)</f>
        <v>Safi</v>
      </c>
      <c r="R2466" t="str">
        <f>VLOOKUP(Table1[[#This Row],[Province_Number]],WikiTable[],11)</f>
        <v>Wool</v>
      </c>
      <c r="S2466" s="3"/>
    </row>
    <row r="2467" spans="1:19" x14ac:dyDescent="0.25">
      <c r="A2467">
        <v>2466</v>
      </c>
      <c r="B2467" t="s">
        <v>917</v>
      </c>
      <c r="C2467" t="s">
        <v>1881</v>
      </c>
      <c r="D2467" t="s">
        <v>1881</v>
      </c>
      <c r="E2467" t="s">
        <v>1882</v>
      </c>
      <c r="F2467" t="s">
        <v>36</v>
      </c>
      <c r="G2467" t="s">
        <v>15</v>
      </c>
      <c r="H2467">
        <v>2000</v>
      </c>
      <c r="I2467" t="s">
        <v>1940</v>
      </c>
      <c r="J2467" t="s">
        <v>16</v>
      </c>
      <c r="O2467" t="str">
        <f>VLOOKUP(Table1[[#This Row],[Province_Number]],WikiTable[],3)</f>
        <v>Africa</v>
      </c>
      <c r="P2467" t="str">
        <f>VLOOKUP(Table1[[#This Row],[Province_Number]],WikiTable[],4)</f>
        <v>Maghreb al-Aqsa / North Africa</v>
      </c>
      <c r="Q2467" t="str">
        <f>VLOOKUP(Table1[[#This Row],[Province_Number]],WikiTable[],12)</f>
        <v>Safi</v>
      </c>
      <c r="R2467" t="str">
        <f>VLOOKUP(Table1[[#This Row],[Province_Number]],WikiTable[],11)</f>
        <v>Spices</v>
      </c>
      <c r="S2467" s="3"/>
    </row>
    <row r="2468" spans="1:19" x14ac:dyDescent="0.25">
      <c r="A2468">
        <v>2467</v>
      </c>
      <c r="B2468" t="s">
        <v>918</v>
      </c>
      <c r="C2468" t="s">
        <v>1881</v>
      </c>
      <c r="D2468" t="s">
        <v>1881</v>
      </c>
      <c r="E2468" t="s">
        <v>1882</v>
      </c>
      <c r="F2468" t="s">
        <v>72</v>
      </c>
      <c r="G2468" t="s">
        <v>73</v>
      </c>
      <c r="H2468">
        <v>2000</v>
      </c>
      <c r="I2468" t="s">
        <v>1940</v>
      </c>
      <c r="J2468" t="s">
        <v>16</v>
      </c>
      <c r="O2468" t="str">
        <f>VLOOKUP(Table1[[#This Row],[Province_Number]],WikiTable[],3)</f>
        <v>Africa</v>
      </c>
      <c r="P2468" t="str">
        <f>VLOOKUP(Table1[[#This Row],[Province_Number]],WikiTable[],4)</f>
        <v>Maghreb al-Aqsa / North Africa</v>
      </c>
      <c r="Q2468" t="str">
        <f>VLOOKUP(Table1[[#This Row],[Province_Number]],WikiTable[],12)</f>
        <v>Safi</v>
      </c>
      <c r="R2468" t="str">
        <f>VLOOKUP(Table1[[#This Row],[Province_Number]],WikiTable[],11)</f>
        <v>Cloth</v>
      </c>
      <c r="S2468" s="3"/>
    </row>
    <row r="2469" spans="1:19" x14ac:dyDescent="0.25">
      <c r="A2469">
        <v>2468</v>
      </c>
      <c r="B2469" t="s">
        <v>919</v>
      </c>
      <c r="C2469" t="s">
        <v>1881</v>
      </c>
      <c r="D2469" t="s">
        <v>1881</v>
      </c>
      <c r="E2469" t="s">
        <v>1882</v>
      </c>
      <c r="F2469" t="s">
        <v>72</v>
      </c>
      <c r="G2469" t="s">
        <v>73</v>
      </c>
      <c r="H2469">
        <v>2000</v>
      </c>
      <c r="I2469" t="s">
        <v>1940</v>
      </c>
      <c r="J2469" t="s">
        <v>16</v>
      </c>
      <c r="O2469" t="str">
        <f>VLOOKUP(Table1[[#This Row],[Province_Number]],WikiTable[],3)</f>
        <v>Africa</v>
      </c>
      <c r="P2469" t="str">
        <f>VLOOKUP(Table1[[#This Row],[Province_Number]],WikiTable[],4)</f>
        <v>Maghreb al-Aqsa / North Africa</v>
      </c>
      <c r="Q2469" t="str">
        <f>VLOOKUP(Table1[[#This Row],[Province_Number]],WikiTable[],12)</f>
        <v>Safi</v>
      </c>
      <c r="R2469" t="str">
        <f>VLOOKUP(Table1[[#This Row],[Province_Number]],WikiTable[],11)</f>
        <v>Copper</v>
      </c>
      <c r="S2469" s="3"/>
    </row>
    <row r="2470" spans="1:19" x14ac:dyDescent="0.25">
      <c r="A2470">
        <v>2469</v>
      </c>
      <c r="B2470" t="s">
        <v>920</v>
      </c>
      <c r="C2470" t="s">
        <v>1881</v>
      </c>
      <c r="D2470" t="s">
        <v>1881</v>
      </c>
      <c r="E2470" t="s">
        <v>1882</v>
      </c>
      <c r="F2470" t="s">
        <v>36</v>
      </c>
      <c r="G2470" t="s">
        <v>15</v>
      </c>
      <c r="H2470">
        <v>2000</v>
      </c>
      <c r="I2470" t="s">
        <v>1940</v>
      </c>
      <c r="J2470" t="s">
        <v>16</v>
      </c>
      <c r="O2470" t="str">
        <f>VLOOKUP(Table1[[#This Row],[Province_Number]],WikiTable[],3)</f>
        <v>Africa</v>
      </c>
      <c r="P2470" t="str">
        <f>VLOOKUP(Table1[[#This Row],[Province_Number]],WikiTable[],4)</f>
        <v>Maghreb al-Aqsa / North Africa</v>
      </c>
      <c r="Q2470" t="str">
        <f>VLOOKUP(Table1[[#This Row],[Province_Number]],WikiTable[],12)</f>
        <v>Safi</v>
      </c>
      <c r="R2470" t="str">
        <f>VLOOKUP(Table1[[#This Row],[Province_Number]],WikiTable[],11)</f>
        <v>Grain</v>
      </c>
      <c r="S2470" s="3"/>
    </row>
    <row r="2471" spans="1:19" x14ac:dyDescent="0.25">
      <c r="A2471">
        <v>2470</v>
      </c>
      <c r="B2471" t="s">
        <v>922</v>
      </c>
      <c r="C2471" t="s">
        <v>1881</v>
      </c>
      <c r="D2471" t="s">
        <v>1881</v>
      </c>
      <c r="E2471" t="s">
        <v>1882</v>
      </c>
      <c r="F2471" t="s">
        <v>78</v>
      </c>
      <c r="G2471" t="s">
        <v>79</v>
      </c>
      <c r="H2471">
        <v>2000</v>
      </c>
      <c r="I2471" t="s">
        <v>1940</v>
      </c>
      <c r="J2471" t="s">
        <v>16</v>
      </c>
      <c r="O2471" t="str">
        <f>VLOOKUP(Table1[[#This Row],[Province_Number]],WikiTable[],3)</f>
        <v>Africa</v>
      </c>
      <c r="P2471" t="str">
        <f>VLOOKUP(Table1[[#This Row],[Province_Number]],WikiTable[],4)</f>
        <v>Maghreb al-Aqsa / North Africa</v>
      </c>
      <c r="Q2471" t="str">
        <f>VLOOKUP(Table1[[#This Row],[Province_Number]],WikiTable[],12)</f>
        <v>Safi</v>
      </c>
      <c r="R2471" t="str">
        <f>VLOOKUP(Table1[[#This Row],[Province_Number]],WikiTable[],11)</f>
        <v>Grain</v>
      </c>
      <c r="S2471" s="3"/>
    </row>
    <row r="2472" spans="1:19" x14ac:dyDescent="0.25">
      <c r="A2472">
        <v>2471</v>
      </c>
      <c r="B2472" t="s">
        <v>3984</v>
      </c>
      <c r="I2472" t="s">
        <v>4306</v>
      </c>
      <c r="O2472" s="3" t="str">
        <f>VLOOKUP(Table1[[#This Row],[Province_Number]],WikiTable[],3)</f>
        <v>Lake</v>
      </c>
      <c r="P2472" s="3">
        <f>VLOOKUP(Table1[[#This Row],[Province_Number]],WikiTable[],4)</f>
        <v>0</v>
      </c>
      <c r="Q2472" s="3">
        <f>VLOOKUP(Table1[[#This Row],[Province_Number]],WikiTable[],12)</f>
        <v>0</v>
      </c>
      <c r="R2472" s="3">
        <f>VLOOKUP(Table1[[#This Row],[Province_Number]],WikiTable[],11)</f>
        <v>0</v>
      </c>
      <c r="S2472" s="3"/>
    </row>
    <row r="2473" spans="1:19" x14ac:dyDescent="0.25">
      <c r="A2473">
        <v>2472</v>
      </c>
      <c r="B2473" t="s">
        <v>3985</v>
      </c>
      <c r="O2473" s="3" t="str">
        <f>VLOOKUP(Table1[[#This Row],[Province_Number]],WikiTable[],3)</f>
        <v>Africa</v>
      </c>
      <c r="P2473" s="3" t="str">
        <f>VLOOKUP(Table1[[#This Row],[Province_Number]],WikiTable[],4)</f>
        <v>Maghreb al-Awsat / North Africa</v>
      </c>
      <c r="Q2473" s="3" t="str">
        <f>VLOOKUP(Table1[[#This Row],[Province_Number]],WikiTable[],12)</f>
        <v>Tunis</v>
      </c>
      <c r="R2473" s="3" t="str">
        <f>VLOOKUP(Table1[[#This Row],[Province_Number]],WikiTable[],11)</f>
        <v>Slaves</v>
      </c>
      <c r="S2473" s="3"/>
    </row>
    <row r="2474" spans="1:19" x14ac:dyDescent="0.25">
      <c r="A2474">
        <v>2473</v>
      </c>
      <c r="B2474" t="s">
        <v>923</v>
      </c>
      <c r="C2474" t="s">
        <v>1881</v>
      </c>
      <c r="D2474" t="s">
        <v>1881</v>
      </c>
      <c r="E2474" t="s">
        <v>1882</v>
      </c>
      <c r="F2474" t="s">
        <v>72</v>
      </c>
      <c r="G2474" t="s">
        <v>73</v>
      </c>
      <c r="H2474">
        <v>2000</v>
      </c>
      <c r="I2474" t="s">
        <v>1940</v>
      </c>
      <c r="J2474" t="s">
        <v>16</v>
      </c>
      <c r="O2474" t="str">
        <f>VLOOKUP(Table1[[#This Row],[Province_Number]],WikiTable[],3)</f>
        <v>Africa</v>
      </c>
      <c r="P2474" t="str">
        <f>VLOOKUP(Table1[[#This Row],[Province_Number]],WikiTable[],4)</f>
        <v>Maghreb al-Adna / North Africa</v>
      </c>
      <c r="Q2474" t="str">
        <f>VLOOKUP(Table1[[#This Row],[Province_Number]],WikiTable[],12)</f>
        <v>Tunis</v>
      </c>
      <c r="R2474" t="str">
        <f>VLOOKUP(Table1[[#This Row],[Province_Number]],WikiTable[],11)</f>
        <v>Sugar</v>
      </c>
      <c r="S2474" s="3"/>
    </row>
    <row r="2475" spans="1:19" x14ac:dyDescent="0.25">
      <c r="A2475">
        <v>2474</v>
      </c>
      <c r="B2475" t="s">
        <v>3986</v>
      </c>
      <c r="O2475" s="3" t="str">
        <f>VLOOKUP(Table1[[#This Row],[Province_Number]],WikiTable[],3)</f>
        <v>Africa</v>
      </c>
      <c r="P2475" s="3" t="str">
        <f>VLOOKUP(Table1[[#This Row],[Province_Number]],WikiTable[],4)</f>
        <v>Sahara / North Africa</v>
      </c>
      <c r="Q2475" s="3" t="str">
        <f>VLOOKUP(Table1[[#This Row],[Province_Number]],WikiTable[],12)</f>
        <v>Tunis</v>
      </c>
      <c r="R2475" s="3" t="str">
        <f>VLOOKUP(Table1[[#This Row],[Province_Number]],WikiTable[],11)</f>
        <v>Unknown</v>
      </c>
      <c r="S2475" s="3"/>
    </row>
    <row r="2476" spans="1:19" x14ac:dyDescent="0.25">
      <c r="A2476">
        <v>2475</v>
      </c>
      <c r="B2476" t="s">
        <v>3987</v>
      </c>
      <c r="O2476" s="3" t="str">
        <f>VLOOKUP(Table1[[#This Row],[Province_Number]],WikiTable[],3)</f>
        <v>Africa</v>
      </c>
      <c r="P2476" s="3" t="str">
        <f>VLOOKUP(Table1[[#This Row],[Province_Number]],WikiTable[],4)</f>
        <v>Sahara / North Africa</v>
      </c>
      <c r="Q2476" s="3" t="str">
        <f>VLOOKUP(Table1[[#This Row],[Province_Number]],WikiTable[],12)</f>
        <v>Katsina</v>
      </c>
      <c r="R2476" s="3" t="str">
        <f>VLOOKUP(Table1[[#This Row],[Province_Number]],WikiTable[],11)</f>
        <v>Unknown</v>
      </c>
      <c r="S2476" s="3"/>
    </row>
    <row r="2477" spans="1:19" x14ac:dyDescent="0.25">
      <c r="A2477">
        <v>2476</v>
      </c>
      <c r="B2477" t="s">
        <v>924</v>
      </c>
      <c r="C2477" t="s">
        <v>13</v>
      </c>
      <c r="D2477" t="s">
        <v>13</v>
      </c>
      <c r="E2477" t="s">
        <v>13</v>
      </c>
      <c r="F2477" t="s">
        <v>78</v>
      </c>
      <c r="G2477" t="s">
        <v>79</v>
      </c>
      <c r="H2477">
        <v>1000</v>
      </c>
      <c r="I2477" t="s">
        <v>925</v>
      </c>
      <c r="J2477" t="s">
        <v>16</v>
      </c>
      <c r="O2477" t="str">
        <f>VLOOKUP(Table1[[#This Row],[Province_Number]],WikiTable[],3)</f>
        <v>North America</v>
      </c>
      <c r="P2477" t="str">
        <f>VLOOKUP(Table1[[#This Row],[Province_Number]],WikiTable[],4)</f>
        <v>Western America</v>
      </c>
      <c r="Q2477" t="str">
        <f>VLOOKUP(Table1[[#This Row],[Province_Number]],WikiTable[],12)</f>
        <v>California</v>
      </c>
      <c r="R2477" t="str">
        <f>VLOOKUP(Table1[[#This Row],[Province_Number]],WikiTable[],11)</f>
        <v>Unknown</v>
      </c>
      <c r="S2477" s="3"/>
    </row>
    <row r="2478" spans="1:19" x14ac:dyDescent="0.25">
      <c r="A2478">
        <v>2477</v>
      </c>
      <c r="B2478" t="s">
        <v>3988</v>
      </c>
      <c r="O2478" s="3" t="str">
        <f>VLOOKUP(Table1[[#This Row],[Province_Number]],WikiTable[],3)</f>
        <v>North America</v>
      </c>
      <c r="P2478" s="3" t="str">
        <f>VLOOKUP(Table1[[#This Row],[Province_Number]],WikiTable[],4)</f>
        <v>Western America</v>
      </c>
      <c r="Q2478" s="3" t="str">
        <f>VLOOKUP(Table1[[#This Row],[Province_Number]],WikiTable[],12)</f>
        <v>California</v>
      </c>
      <c r="R2478" s="3" t="str">
        <f>VLOOKUP(Table1[[#This Row],[Province_Number]],WikiTable[],11)</f>
        <v>Unknown</v>
      </c>
      <c r="S2478" s="3"/>
    </row>
    <row r="2479" spans="1:19" x14ac:dyDescent="0.25">
      <c r="A2479">
        <v>2478</v>
      </c>
      <c r="B2479" t="s">
        <v>926</v>
      </c>
      <c r="C2479" t="s">
        <v>576</v>
      </c>
      <c r="D2479" t="s">
        <v>576</v>
      </c>
      <c r="E2479" t="s">
        <v>576</v>
      </c>
      <c r="F2479" t="s">
        <v>577</v>
      </c>
      <c r="G2479" t="s">
        <v>564</v>
      </c>
      <c r="H2479">
        <v>1000</v>
      </c>
      <c r="I2479" t="s">
        <v>25</v>
      </c>
      <c r="J2479" t="s">
        <v>16</v>
      </c>
      <c r="O2479" t="str">
        <f>VLOOKUP(Table1[[#This Row],[Province_Number]],WikiTable[],3)</f>
        <v>North America</v>
      </c>
      <c r="P2479" t="str">
        <f>VLOOKUP(Table1[[#This Row],[Province_Number]],WikiTable[],4)</f>
        <v>Western America</v>
      </c>
      <c r="Q2479" t="str">
        <f>VLOOKUP(Table1[[#This Row],[Province_Number]],WikiTable[],12)</f>
        <v>California</v>
      </c>
      <c r="R2479" t="str">
        <f>VLOOKUP(Table1[[#This Row],[Province_Number]],WikiTable[],11)</f>
        <v>Unknown</v>
      </c>
      <c r="S2479" s="3"/>
    </row>
    <row r="2480" spans="1:19" x14ac:dyDescent="0.25">
      <c r="A2480">
        <v>2479</v>
      </c>
      <c r="B2480" t="s">
        <v>3989</v>
      </c>
      <c r="O2480" s="3" t="str">
        <f>VLOOKUP(Table1[[#This Row],[Province_Number]],WikiTable[],3)</f>
        <v>North America</v>
      </c>
      <c r="P2480" s="3" t="str">
        <f>VLOOKUP(Table1[[#This Row],[Province_Number]],WikiTable[],4)</f>
        <v>Western America</v>
      </c>
      <c r="Q2480" s="3" t="str">
        <f>VLOOKUP(Table1[[#This Row],[Province_Number]],WikiTable[],12)</f>
        <v>California</v>
      </c>
      <c r="R2480" s="3" t="str">
        <f>VLOOKUP(Table1[[#This Row],[Province_Number]],WikiTable[],11)</f>
        <v>Unknown</v>
      </c>
      <c r="S2480" s="3"/>
    </row>
    <row r="2481" spans="1:19" x14ac:dyDescent="0.25">
      <c r="A2481">
        <v>2480</v>
      </c>
      <c r="B2481" t="s">
        <v>3990</v>
      </c>
      <c r="O2481" s="3" t="str">
        <f>VLOOKUP(Table1[[#This Row],[Province_Number]],WikiTable[],3)</f>
        <v>North America</v>
      </c>
      <c r="P2481" s="3" t="str">
        <f>VLOOKUP(Table1[[#This Row],[Province_Number]],WikiTable[],4)</f>
        <v>Western America</v>
      </c>
      <c r="Q2481" s="3" t="str">
        <f>VLOOKUP(Table1[[#This Row],[Province_Number]],WikiTable[],12)</f>
        <v>California</v>
      </c>
      <c r="R2481" s="3" t="str">
        <f>VLOOKUP(Table1[[#This Row],[Province_Number]],WikiTable[],11)</f>
        <v>Unknown</v>
      </c>
      <c r="S2481" s="3"/>
    </row>
    <row r="2482" spans="1:19" x14ac:dyDescent="0.25">
      <c r="A2482">
        <v>2481</v>
      </c>
      <c r="B2482" t="s">
        <v>3991</v>
      </c>
      <c r="O2482" s="3" t="str">
        <f>VLOOKUP(Table1[[#This Row],[Province_Number]],WikiTable[],3)</f>
        <v>North America</v>
      </c>
      <c r="P2482" s="3" t="str">
        <f>VLOOKUP(Table1[[#This Row],[Province_Number]],WikiTable[],4)</f>
        <v>Northwestern America / Western America</v>
      </c>
      <c r="Q2482" s="3" t="str">
        <f>VLOOKUP(Table1[[#This Row],[Province_Number]],WikiTable[],12)</f>
        <v>California</v>
      </c>
      <c r="R2482" s="3" t="str">
        <f>VLOOKUP(Table1[[#This Row],[Province_Number]],WikiTable[],11)</f>
        <v>Unknown</v>
      </c>
      <c r="S2482" s="3"/>
    </row>
    <row r="2483" spans="1:19" x14ac:dyDescent="0.25">
      <c r="A2483">
        <v>2482</v>
      </c>
      <c r="B2483" t="s">
        <v>3993</v>
      </c>
      <c r="O2483" s="3" t="str">
        <f>VLOOKUP(Table1[[#This Row],[Province_Number]],WikiTable[],3)</f>
        <v>North America</v>
      </c>
      <c r="P2483" s="3" t="str">
        <f>VLOOKUP(Table1[[#This Row],[Province_Number]],WikiTable[],4)</f>
        <v>Northwestern America / Columbia Basin</v>
      </c>
      <c r="Q2483" s="3" t="str">
        <f>VLOOKUP(Table1[[#This Row],[Province_Number]],WikiTable[],12)</f>
        <v>California</v>
      </c>
      <c r="R2483" s="3" t="str">
        <f>VLOOKUP(Table1[[#This Row],[Province_Number]],WikiTable[],11)</f>
        <v>Unknown</v>
      </c>
      <c r="S2483" s="3"/>
    </row>
    <row r="2484" spans="1:19" x14ac:dyDescent="0.25">
      <c r="A2484">
        <v>2483</v>
      </c>
      <c r="B2484" t="s">
        <v>3994</v>
      </c>
      <c r="O2484" s="3" t="str">
        <f>VLOOKUP(Table1[[#This Row],[Province_Number]],WikiTable[],3)</f>
        <v>North America</v>
      </c>
      <c r="P2484" s="3" t="str">
        <f>VLOOKUP(Table1[[#This Row],[Province_Number]],WikiTable[],4)</f>
        <v>Northwestern America / Columbia Basin</v>
      </c>
      <c r="Q2484" s="3" t="str">
        <f>VLOOKUP(Table1[[#This Row],[Province_Number]],WikiTable[],12)</f>
        <v>California</v>
      </c>
      <c r="R2484" s="3" t="str">
        <f>VLOOKUP(Table1[[#This Row],[Province_Number]],WikiTable[],11)</f>
        <v>Unknown</v>
      </c>
      <c r="S2484" s="3"/>
    </row>
    <row r="2485" spans="1:19" x14ac:dyDescent="0.25">
      <c r="A2485">
        <v>2484</v>
      </c>
      <c r="B2485" t="s">
        <v>3995</v>
      </c>
      <c r="O2485" s="3" t="str">
        <f>VLOOKUP(Table1[[#This Row],[Province_Number]],WikiTable[],3)</f>
        <v>North America</v>
      </c>
      <c r="P2485" s="3" t="str">
        <f>VLOOKUP(Table1[[#This Row],[Province_Number]],WikiTable[],4)</f>
        <v>Northwestern America / Columbia Basin</v>
      </c>
      <c r="Q2485" s="3" t="str">
        <f>VLOOKUP(Table1[[#This Row],[Province_Number]],WikiTable[],12)</f>
        <v>California</v>
      </c>
      <c r="R2485" s="3" t="str">
        <f>VLOOKUP(Table1[[#This Row],[Province_Number]],WikiTable[],11)</f>
        <v>Unknown</v>
      </c>
      <c r="S2485" s="3"/>
    </row>
    <row r="2486" spans="1:19" x14ac:dyDescent="0.25">
      <c r="A2486">
        <v>2485</v>
      </c>
      <c r="B2486" t="s">
        <v>3996</v>
      </c>
      <c r="O2486" s="3" t="str">
        <f>VLOOKUP(Table1[[#This Row],[Province_Number]],WikiTable[],3)</f>
        <v>North America</v>
      </c>
      <c r="P2486" s="3" t="str">
        <f>VLOOKUP(Table1[[#This Row],[Province_Number]],WikiTable[],4)</f>
        <v>Northwestern America / Columbia Basin</v>
      </c>
      <c r="Q2486" s="3" t="str">
        <f>VLOOKUP(Table1[[#This Row],[Province_Number]],WikiTable[],12)</f>
        <v>California</v>
      </c>
      <c r="R2486" s="3" t="str">
        <f>VLOOKUP(Table1[[#This Row],[Province_Number]],WikiTable[],11)</f>
        <v>Unknown</v>
      </c>
      <c r="S2486" s="3"/>
    </row>
    <row r="2487" spans="1:19" x14ac:dyDescent="0.25">
      <c r="A2487">
        <v>2486</v>
      </c>
      <c r="B2487" t="s">
        <v>3997</v>
      </c>
      <c r="O2487" s="3" t="str">
        <f>VLOOKUP(Table1[[#This Row],[Province_Number]],WikiTable[],3)</f>
        <v>North America</v>
      </c>
      <c r="P2487" s="3" t="str">
        <f>VLOOKUP(Table1[[#This Row],[Province_Number]],WikiTable[],4)</f>
        <v>Northwestern America / Columbia Basin</v>
      </c>
      <c r="Q2487" s="3" t="str">
        <f>VLOOKUP(Table1[[#This Row],[Province_Number]],WikiTable[],12)</f>
        <v>California</v>
      </c>
      <c r="R2487" s="3" t="str">
        <f>VLOOKUP(Table1[[#This Row],[Province_Number]],WikiTable[],11)</f>
        <v>Unknown</v>
      </c>
      <c r="S2487" s="3"/>
    </row>
    <row r="2488" spans="1:19" x14ac:dyDescent="0.25">
      <c r="A2488">
        <v>2487</v>
      </c>
      <c r="B2488" t="s">
        <v>3998</v>
      </c>
      <c r="O2488" s="3" t="str">
        <f>VLOOKUP(Table1[[#This Row],[Province_Number]],WikiTable[],3)</f>
        <v>North America</v>
      </c>
      <c r="P2488" s="3" t="str">
        <f>VLOOKUP(Table1[[#This Row],[Province_Number]],WikiTable[],4)</f>
        <v>Northwestern America / Columbia Basin</v>
      </c>
      <c r="Q2488" s="3" t="str">
        <f>VLOOKUP(Table1[[#This Row],[Province_Number]],WikiTable[],12)</f>
        <v>California</v>
      </c>
      <c r="R2488" s="3" t="str">
        <f>VLOOKUP(Table1[[#This Row],[Province_Number]],WikiTable[],11)</f>
        <v>Unknown</v>
      </c>
      <c r="S2488" s="3"/>
    </row>
    <row r="2489" spans="1:19" x14ac:dyDescent="0.25">
      <c r="A2489">
        <v>2488</v>
      </c>
      <c r="B2489" t="s">
        <v>3999</v>
      </c>
      <c r="O2489" s="3" t="str">
        <f>VLOOKUP(Table1[[#This Row],[Province_Number]],WikiTable[],3)</f>
        <v>North America</v>
      </c>
      <c r="P2489" s="3" t="str">
        <f>VLOOKUP(Table1[[#This Row],[Province_Number]],WikiTable[],4)</f>
        <v>Northwestern America / Columbia Basin</v>
      </c>
      <c r="Q2489" s="3" t="str">
        <f>VLOOKUP(Table1[[#This Row],[Province_Number]],WikiTable[],12)</f>
        <v>California</v>
      </c>
      <c r="R2489" s="3" t="str">
        <f>VLOOKUP(Table1[[#This Row],[Province_Number]],WikiTable[],11)</f>
        <v>Unknown</v>
      </c>
      <c r="S2489" s="3"/>
    </row>
    <row r="2490" spans="1:19" x14ac:dyDescent="0.25">
      <c r="A2490">
        <v>2489</v>
      </c>
      <c r="B2490" t="s">
        <v>928</v>
      </c>
      <c r="C2490" t="s">
        <v>572</v>
      </c>
      <c r="D2490" t="s">
        <v>572</v>
      </c>
      <c r="E2490" t="s">
        <v>572</v>
      </c>
      <c r="H2490">
        <v>1000</v>
      </c>
      <c r="I2490" t="s">
        <v>25</v>
      </c>
      <c r="J2490" t="s">
        <v>16</v>
      </c>
      <c r="O2490" t="str">
        <f>VLOOKUP(Table1[[#This Row],[Province_Number]],WikiTable[],3)</f>
        <v>North America</v>
      </c>
      <c r="P2490" t="str">
        <f>VLOOKUP(Table1[[#This Row],[Province_Number]],WikiTable[],4)</f>
        <v>Northwestern America / Columbia Basin</v>
      </c>
      <c r="Q2490" t="str">
        <f>VLOOKUP(Table1[[#This Row],[Province_Number]],WikiTable[],12)</f>
        <v>California</v>
      </c>
      <c r="R2490" t="str">
        <f>VLOOKUP(Table1[[#This Row],[Province_Number]],WikiTable[],11)</f>
        <v>Unknown</v>
      </c>
      <c r="S2490" s="3"/>
    </row>
    <row r="2491" spans="1:19" x14ac:dyDescent="0.25">
      <c r="A2491">
        <v>2490</v>
      </c>
      <c r="B2491" t="s">
        <v>930</v>
      </c>
      <c r="C2491" t="s">
        <v>572</v>
      </c>
      <c r="D2491" t="s">
        <v>572</v>
      </c>
      <c r="E2491" t="s">
        <v>572</v>
      </c>
      <c r="H2491">
        <v>1000</v>
      </c>
      <c r="I2491" t="s">
        <v>25</v>
      </c>
      <c r="J2491" t="s">
        <v>16</v>
      </c>
      <c r="O2491" t="str">
        <f>VLOOKUP(Table1[[#This Row],[Province_Number]],WikiTable[],3)</f>
        <v>North America</v>
      </c>
      <c r="P2491" t="str">
        <f>VLOOKUP(Table1[[#This Row],[Province_Number]],WikiTable[],4)</f>
        <v>Northwestern America</v>
      </c>
      <c r="Q2491" t="str">
        <f>VLOOKUP(Table1[[#This Row],[Province_Number]],WikiTable[],12)</f>
        <v>California</v>
      </c>
      <c r="R2491" t="str">
        <f>VLOOKUP(Table1[[#This Row],[Province_Number]],WikiTable[],11)</f>
        <v>Unknown</v>
      </c>
      <c r="S2491" s="3"/>
    </row>
    <row r="2492" spans="1:19" x14ac:dyDescent="0.25">
      <c r="A2492">
        <v>2491</v>
      </c>
      <c r="B2492" t="s">
        <v>931</v>
      </c>
      <c r="C2492" t="s">
        <v>576</v>
      </c>
      <c r="D2492" t="s">
        <v>576</v>
      </c>
      <c r="E2492" t="s">
        <v>576</v>
      </c>
      <c r="F2492" t="s">
        <v>577</v>
      </c>
      <c r="G2492" t="s">
        <v>564</v>
      </c>
      <c r="H2492">
        <v>1000</v>
      </c>
      <c r="I2492" t="s">
        <v>25</v>
      </c>
      <c r="J2492" t="s">
        <v>16</v>
      </c>
      <c r="O2492" t="str">
        <f>VLOOKUP(Table1[[#This Row],[Province_Number]],WikiTable[],3)</f>
        <v>North America</v>
      </c>
      <c r="P2492" t="str">
        <f>VLOOKUP(Table1[[#This Row],[Province_Number]],WikiTable[],4)</f>
        <v>Western America</v>
      </c>
      <c r="Q2492" t="str">
        <f>VLOOKUP(Table1[[#This Row],[Province_Number]],WikiTable[],12)</f>
        <v>Rio Grande</v>
      </c>
      <c r="R2492" t="str">
        <f>VLOOKUP(Table1[[#This Row],[Province_Number]],WikiTable[],11)</f>
        <v>Unknown</v>
      </c>
      <c r="S2492" s="3"/>
    </row>
    <row r="2493" spans="1:19" x14ac:dyDescent="0.25">
      <c r="A2493">
        <v>2492</v>
      </c>
      <c r="B2493" t="s">
        <v>932</v>
      </c>
      <c r="C2493" t="s">
        <v>13</v>
      </c>
      <c r="D2493" t="s">
        <v>13</v>
      </c>
      <c r="E2493" t="s">
        <v>13</v>
      </c>
      <c r="F2493" t="s">
        <v>78</v>
      </c>
      <c r="G2493" t="s">
        <v>79</v>
      </c>
      <c r="H2493">
        <v>1000</v>
      </c>
      <c r="I2493" t="s">
        <v>925</v>
      </c>
      <c r="J2493" t="s">
        <v>16</v>
      </c>
      <c r="O2493" t="str">
        <f>VLOOKUP(Table1[[#This Row],[Province_Number]],WikiTable[],3)</f>
        <v>North America</v>
      </c>
      <c r="P2493" t="str">
        <f>VLOOKUP(Table1[[#This Row],[Province_Number]],WikiTable[],4)</f>
        <v>Western America</v>
      </c>
      <c r="Q2493" t="str">
        <f>VLOOKUP(Table1[[#This Row],[Province_Number]],WikiTable[],12)</f>
        <v>Rio Grande</v>
      </c>
      <c r="R2493" t="str">
        <f>VLOOKUP(Table1[[#This Row],[Province_Number]],WikiTable[],11)</f>
        <v>Unknown</v>
      </c>
      <c r="S2493" s="3"/>
    </row>
    <row r="2494" spans="1:19" x14ac:dyDescent="0.25">
      <c r="A2494">
        <v>2493</v>
      </c>
      <c r="B2494" t="s">
        <v>933</v>
      </c>
      <c r="C2494" t="s">
        <v>576</v>
      </c>
      <c r="D2494" t="s">
        <v>576</v>
      </c>
      <c r="E2494" t="s">
        <v>576</v>
      </c>
      <c r="F2494" t="s">
        <v>577</v>
      </c>
      <c r="G2494" t="s">
        <v>564</v>
      </c>
      <c r="H2494">
        <v>1000</v>
      </c>
      <c r="I2494" t="s">
        <v>25</v>
      </c>
      <c r="J2494" t="s">
        <v>16</v>
      </c>
      <c r="O2494" t="str">
        <f>VLOOKUP(Table1[[#This Row],[Province_Number]],WikiTable[],3)</f>
        <v>North America</v>
      </c>
      <c r="P2494" t="str">
        <f>VLOOKUP(Table1[[#This Row],[Province_Number]],WikiTable[],4)</f>
        <v>Western America</v>
      </c>
      <c r="Q2494" t="str">
        <f>VLOOKUP(Table1[[#This Row],[Province_Number]],WikiTable[],12)</f>
        <v>Rio Grande</v>
      </c>
      <c r="R2494" t="str">
        <f>VLOOKUP(Table1[[#This Row],[Province_Number]],WikiTable[],11)</f>
        <v>Unknown</v>
      </c>
      <c r="S2494" s="3"/>
    </row>
    <row r="2495" spans="1:19" x14ac:dyDescent="0.25">
      <c r="A2495">
        <v>2494</v>
      </c>
      <c r="B2495" t="s">
        <v>934</v>
      </c>
      <c r="C2495" t="s">
        <v>576</v>
      </c>
      <c r="D2495" t="s">
        <v>576</v>
      </c>
      <c r="E2495" t="s">
        <v>576</v>
      </c>
      <c r="F2495" t="s">
        <v>577</v>
      </c>
      <c r="G2495" t="s">
        <v>564</v>
      </c>
      <c r="H2495">
        <v>1000</v>
      </c>
      <c r="I2495" t="s">
        <v>25</v>
      </c>
      <c r="J2495" t="s">
        <v>16</v>
      </c>
      <c r="O2495" t="str">
        <f>VLOOKUP(Table1[[#This Row],[Province_Number]],WikiTable[],3)</f>
        <v>North America</v>
      </c>
      <c r="P2495" t="str">
        <f>VLOOKUP(Table1[[#This Row],[Province_Number]],WikiTable[],4)</f>
        <v>Western America</v>
      </c>
      <c r="Q2495" t="str">
        <f>VLOOKUP(Table1[[#This Row],[Province_Number]],WikiTable[],12)</f>
        <v>Rio Grande</v>
      </c>
      <c r="R2495" t="str">
        <f>VLOOKUP(Table1[[#This Row],[Province_Number]],WikiTable[],11)</f>
        <v>Unknown</v>
      </c>
      <c r="S2495" s="3"/>
    </row>
    <row r="2496" spans="1:19" x14ac:dyDescent="0.25">
      <c r="A2496">
        <v>2495</v>
      </c>
      <c r="B2496" t="s">
        <v>4000</v>
      </c>
      <c r="O2496" s="3" t="str">
        <f>VLOOKUP(Table1[[#This Row],[Province_Number]],WikiTable[],3)</f>
        <v>North America</v>
      </c>
      <c r="P2496" s="3" t="str">
        <f>VLOOKUP(Table1[[#This Row],[Province_Number]],WikiTable[],4)</f>
        <v>Western America</v>
      </c>
      <c r="Q2496" s="3" t="str">
        <f>VLOOKUP(Table1[[#This Row],[Province_Number]],WikiTable[],12)</f>
        <v>Rio Grande</v>
      </c>
      <c r="R2496" s="3" t="str">
        <f>VLOOKUP(Table1[[#This Row],[Province_Number]],WikiTable[],11)</f>
        <v>Unknown</v>
      </c>
      <c r="S2496" s="3"/>
    </row>
    <row r="2497" spans="1:19" x14ac:dyDescent="0.25">
      <c r="A2497">
        <v>2496</v>
      </c>
      <c r="B2497" t="s">
        <v>935</v>
      </c>
      <c r="C2497" t="s">
        <v>405</v>
      </c>
      <c r="D2497" t="s">
        <v>405</v>
      </c>
      <c r="E2497" t="s">
        <v>405</v>
      </c>
      <c r="H2497">
        <v>1000</v>
      </c>
      <c r="I2497" t="s">
        <v>25</v>
      </c>
      <c r="J2497" t="s">
        <v>16</v>
      </c>
      <c r="O2497" t="str">
        <f>VLOOKUP(Table1[[#This Row],[Province_Number]],WikiTable[],3)</f>
        <v>North America</v>
      </c>
      <c r="P2497" t="str">
        <f>VLOOKUP(Table1[[#This Row],[Province_Number]],WikiTable[],4)</f>
        <v>Western America</v>
      </c>
      <c r="Q2497" t="str">
        <f>VLOOKUP(Table1[[#This Row],[Province_Number]],WikiTable[],12)</f>
        <v>Rio Grande</v>
      </c>
      <c r="R2497" t="str">
        <f>VLOOKUP(Table1[[#This Row],[Province_Number]],WikiTable[],11)</f>
        <v>Unknown</v>
      </c>
      <c r="S2497" s="3"/>
    </row>
    <row r="2498" spans="1:19" x14ac:dyDescent="0.25">
      <c r="A2498">
        <v>2497</v>
      </c>
      <c r="B2498" t="s">
        <v>936</v>
      </c>
      <c r="C2498" t="s">
        <v>13</v>
      </c>
      <c r="D2498" t="s">
        <v>13</v>
      </c>
      <c r="E2498" t="s">
        <v>13</v>
      </c>
      <c r="F2498" t="s">
        <v>78</v>
      </c>
      <c r="G2498" t="s">
        <v>79</v>
      </c>
      <c r="H2498">
        <v>1000</v>
      </c>
      <c r="I2498" t="s">
        <v>925</v>
      </c>
      <c r="J2498" t="s">
        <v>16</v>
      </c>
      <c r="O2498" t="str">
        <f>VLOOKUP(Table1[[#This Row],[Province_Number]],WikiTable[],3)</f>
        <v>North America</v>
      </c>
      <c r="P2498" t="str">
        <f>VLOOKUP(Table1[[#This Row],[Province_Number]],WikiTable[],4)</f>
        <v>The Great Plains</v>
      </c>
      <c r="Q2498" t="str">
        <f>VLOOKUP(Table1[[#This Row],[Province_Number]],WikiTable[],12)</f>
        <v>Rio Grande</v>
      </c>
      <c r="R2498" t="str">
        <f>VLOOKUP(Table1[[#This Row],[Province_Number]],WikiTable[],11)</f>
        <v>Unknown</v>
      </c>
      <c r="S2498" s="3"/>
    </row>
    <row r="2499" spans="1:19" x14ac:dyDescent="0.25">
      <c r="A2499">
        <v>2498</v>
      </c>
      <c r="B2499" t="s">
        <v>937</v>
      </c>
      <c r="C2499" t="s">
        <v>13</v>
      </c>
      <c r="D2499" t="s">
        <v>13</v>
      </c>
      <c r="E2499" t="s">
        <v>13</v>
      </c>
      <c r="F2499" t="s">
        <v>78</v>
      </c>
      <c r="G2499" t="s">
        <v>79</v>
      </c>
      <c r="H2499">
        <v>1000</v>
      </c>
      <c r="I2499" t="s">
        <v>925</v>
      </c>
      <c r="J2499" t="s">
        <v>16</v>
      </c>
      <c r="O2499" t="str">
        <f>VLOOKUP(Table1[[#This Row],[Province_Number]],WikiTable[],3)</f>
        <v>North America</v>
      </c>
      <c r="P2499" t="str">
        <f>VLOOKUP(Table1[[#This Row],[Province_Number]],WikiTable[],4)</f>
        <v>The Great Plains</v>
      </c>
      <c r="Q2499" t="str">
        <f>VLOOKUP(Table1[[#This Row],[Province_Number]],WikiTable[],12)</f>
        <v>Rio Grande</v>
      </c>
      <c r="R2499" t="str">
        <f>VLOOKUP(Table1[[#This Row],[Province_Number]],WikiTable[],11)</f>
        <v>Unknown</v>
      </c>
      <c r="S2499" s="3"/>
    </row>
    <row r="2500" spans="1:19" x14ac:dyDescent="0.25">
      <c r="A2500">
        <v>2499</v>
      </c>
      <c r="B2500" t="s">
        <v>938</v>
      </c>
      <c r="C2500" t="s">
        <v>13</v>
      </c>
      <c r="D2500" t="s">
        <v>13</v>
      </c>
      <c r="E2500" t="s">
        <v>13</v>
      </c>
      <c r="F2500" t="s">
        <v>78</v>
      </c>
      <c r="G2500" t="s">
        <v>79</v>
      </c>
      <c r="H2500">
        <v>1000</v>
      </c>
      <c r="I2500" t="s">
        <v>925</v>
      </c>
      <c r="J2500" t="s">
        <v>16</v>
      </c>
      <c r="O2500" t="str">
        <f>VLOOKUP(Table1[[#This Row],[Province_Number]],WikiTable[],3)</f>
        <v>North America</v>
      </c>
      <c r="P2500" t="str">
        <f>VLOOKUP(Table1[[#This Row],[Province_Number]],WikiTable[],4)</f>
        <v>The Great Plains</v>
      </c>
      <c r="Q2500" t="str">
        <f>VLOOKUP(Table1[[#This Row],[Province_Number]],WikiTable[],12)</f>
        <v>Rio Grande</v>
      </c>
      <c r="R2500" t="str">
        <f>VLOOKUP(Table1[[#This Row],[Province_Number]],WikiTable[],11)</f>
        <v>Unknown</v>
      </c>
      <c r="S2500" s="3"/>
    </row>
    <row r="2501" spans="1:19" x14ac:dyDescent="0.25">
      <c r="A2501">
        <v>2500</v>
      </c>
      <c r="B2501" t="s">
        <v>941</v>
      </c>
      <c r="C2501" t="s">
        <v>13</v>
      </c>
      <c r="D2501" t="s">
        <v>13</v>
      </c>
      <c r="E2501" t="s">
        <v>13</v>
      </c>
      <c r="F2501" t="s">
        <v>78</v>
      </c>
      <c r="G2501" t="s">
        <v>79</v>
      </c>
      <c r="H2501">
        <v>1000</v>
      </c>
      <c r="I2501" t="s">
        <v>925</v>
      </c>
      <c r="J2501" t="s">
        <v>16</v>
      </c>
      <c r="O2501" t="str">
        <f>VLOOKUP(Table1[[#This Row],[Province_Number]],WikiTable[],3)</f>
        <v>North America</v>
      </c>
      <c r="P2501" t="str">
        <f>VLOOKUP(Table1[[#This Row],[Province_Number]],WikiTable[],4)</f>
        <v>The Great Plains</v>
      </c>
      <c r="Q2501" t="str">
        <f>VLOOKUP(Table1[[#This Row],[Province_Number]],WikiTable[],12)</f>
        <v>Rio Grande</v>
      </c>
      <c r="R2501" t="str">
        <f>VLOOKUP(Table1[[#This Row],[Province_Number]],WikiTable[],11)</f>
        <v>Unknown</v>
      </c>
      <c r="S2501" s="3"/>
    </row>
    <row r="2502" spans="1:19" x14ac:dyDescent="0.25">
      <c r="A2502">
        <v>2501</v>
      </c>
      <c r="B2502" t="s">
        <v>4002</v>
      </c>
      <c r="O2502" s="3" t="str">
        <f>VLOOKUP(Table1[[#This Row],[Province_Number]],WikiTable[],3)</f>
        <v>North America</v>
      </c>
      <c r="P2502" s="3" t="str">
        <f>VLOOKUP(Table1[[#This Row],[Province_Number]],WikiTable[],4)</f>
        <v>The Great Plains</v>
      </c>
      <c r="Q2502" s="3" t="str">
        <f>VLOOKUP(Table1[[#This Row],[Province_Number]],WikiTable[],12)</f>
        <v>Mississippi River</v>
      </c>
      <c r="R2502" s="3" t="str">
        <f>VLOOKUP(Table1[[#This Row],[Province_Number]],WikiTable[],11)</f>
        <v>Unknown</v>
      </c>
      <c r="S2502" s="3"/>
    </row>
    <row r="2503" spans="1:19" x14ac:dyDescent="0.25">
      <c r="A2503">
        <v>2502</v>
      </c>
      <c r="B2503" t="s">
        <v>4003</v>
      </c>
      <c r="O2503" s="3" t="str">
        <f>VLOOKUP(Table1[[#This Row],[Province_Number]],WikiTable[],3)</f>
        <v>North America</v>
      </c>
      <c r="P2503" s="3" t="str">
        <f>VLOOKUP(Table1[[#This Row],[Province_Number]],WikiTable[],4)</f>
        <v>The Great Plains</v>
      </c>
      <c r="Q2503" s="3" t="str">
        <f>VLOOKUP(Table1[[#This Row],[Province_Number]],WikiTable[],12)</f>
        <v>Mississippi River</v>
      </c>
      <c r="R2503" s="3" t="str">
        <f>VLOOKUP(Table1[[#This Row],[Province_Number]],WikiTable[],11)</f>
        <v>Fur</v>
      </c>
      <c r="S2503" s="3"/>
    </row>
    <row r="2504" spans="1:19" x14ac:dyDescent="0.25">
      <c r="A2504">
        <v>2503</v>
      </c>
      <c r="B2504" t="s">
        <v>4004</v>
      </c>
      <c r="O2504" s="3" t="str">
        <f>VLOOKUP(Table1[[#This Row],[Province_Number]],WikiTable[],3)</f>
        <v>North America</v>
      </c>
      <c r="P2504" s="3" t="str">
        <f>VLOOKUP(Table1[[#This Row],[Province_Number]],WikiTable[],4)</f>
        <v>The Great Plains</v>
      </c>
      <c r="Q2504" s="3" t="str">
        <f>VLOOKUP(Table1[[#This Row],[Province_Number]],WikiTable[],12)</f>
        <v>Mississippi River</v>
      </c>
      <c r="R2504" s="3" t="str">
        <f>VLOOKUP(Table1[[#This Row],[Province_Number]],WikiTable[],11)</f>
        <v>Unknown</v>
      </c>
      <c r="S2504" s="3"/>
    </row>
    <row r="2505" spans="1:19" x14ac:dyDescent="0.25">
      <c r="A2505">
        <v>2504</v>
      </c>
      <c r="B2505" t="s">
        <v>4005</v>
      </c>
      <c r="O2505" s="3" t="str">
        <f>VLOOKUP(Table1[[#This Row],[Province_Number]],WikiTable[],3)</f>
        <v>North America</v>
      </c>
      <c r="P2505" s="3" t="str">
        <f>VLOOKUP(Table1[[#This Row],[Province_Number]],WikiTable[],4)</f>
        <v>The Great Plains</v>
      </c>
      <c r="Q2505" s="3" t="str">
        <f>VLOOKUP(Table1[[#This Row],[Province_Number]],WikiTable[],12)</f>
        <v>Mississippi River</v>
      </c>
      <c r="R2505" s="3" t="str">
        <f>VLOOKUP(Table1[[#This Row],[Province_Number]],WikiTable[],11)</f>
        <v>Unknown</v>
      </c>
      <c r="S2505" s="3"/>
    </row>
    <row r="2506" spans="1:19" x14ac:dyDescent="0.25">
      <c r="A2506">
        <v>2505</v>
      </c>
      <c r="B2506" t="s">
        <v>942</v>
      </c>
      <c r="C2506" t="s">
        <v>405</v>
      </c>
      <c r="D2506" t="s">
        <v>405</v>
      </c>
      <c r="E2506" t="s">
        <v>405</v>
      </c>
      <c r="H2506">
        <v>1000</v>
      </c>
      <c r="I2506" t="s">
        <v>25</v>
      </c>
      <c r="J2506" t="s">
        <v>16</v>
      </c>
      <c r="O2506" t="str">
        <f>VLOOKUP(Table1[[#This Row],[Province_Number]],WikiTable[],3)</f>
        <v>North America</v>
      </c>
      <c r="P2506" t="str">
        <f>VLOOKUP(Table1[[#This Row],[Province_Number]],WikiTable[],4)</f>
        <v>The Great Plains</v>
      </c>
      <c r="Q2506" t="str">
        <f>VLOOKUP(Table1[[#This Row],[Province_Number]],WikiTable[],12)</f>
        <v>Mississippi River</v>
      </c>
      <c r="R2506" t="str">
        <f>VLOOKUP(Table1[[#This Row],[Province_Number]],WikiTable[],11)</f>
        <v>Unknown</v>
      </c>
      <c r="S2506" s="3"/>
    </row>
    <row r="2507" spans="1:19" x14ac:dyDescent="0.25">
      <c r="A2507">
        <v>2506</v>
      </c>
      <c r="B2507" t="s">
        <v>943</v>
      </c>
      <c r="C2507" t="s">
        <v>405</v>
      </c>
      <c r="D2507" t="s">
        <v>405</v>
      </c>
      <c r="E2507" t="s">
        <v>405</v>
      </c>
      <c r="H2507">
        <v>1000</v>
      </c>
      <c r="I2507" t="s">
        <v>25</v>
      </c>
      <c r="J2507" t="s">
        <v>16</v>
      </c>
      <c r="O2507" t="str">
        <f>VLOOKUP(Table1[[#This Row],[Province_Number]],WikiTable[],3)</f>
        <v>North America</v>
      </c>
      <c r="P2507" t="str">
        <f>VLOOKUP(Table1[[#This Row],[Province_Number]],WikiTable[],4)</f>
        <v>The Great Plains</v>
      </c>
      <c r="Q2507" t="str">
        <f>VLOOKUP(Table1[[#This Row],[Province_Number]],WikiTable[],12)</f>
        <v>Mississippi River</v>
      </c>
      <c r="R2507" t="str">
        <f>VLOOKUP(Table1[[#This Row],[Province_Number]],WikiTable[],11)</f>
        <v>Unknown</v>
      </c>
      <c r="S2507" s="3"/>
    </row>
    <row r="2508" spans="1:19" x14ac:dyDescent="0.25">
      <c r="A2508">
        <v>2507</v>
      </c>
      <c r="B2508" t="s">
        <v>944</v>
      </c>
      <c r="C2508" t="s">
        <v>405</v>
      </c>
      <c r="D2508" t="s">
        <v>405</v>
      </c>
      <c r="E2508" t="s">
        <v>405</v>
      </c>
      <c r="H2508">
        <v>1000</v>
      </c>
      <c r="I2508" t="s">
        <v>25</v>
      </c>
      <c r="J2508" t="s">
        <v>16</v>
      </c>
      <c r="O2508" t="str">
        <f>VLOOKUP(Table1[[#This Row],[Province_Number]],WikiTable[],3)</f>
        <v>North America</v>
      </c>
      <c r="P2508" t="str">
        <f>VLOOKUP(Table1[[#This Row],[Province_Number]],WikiTable[],4)</f>
        <v>The Great Plains</v>
      </c>
      <c r="Q2508" t="str">
        <f>VLOOKUP(Table1[[#This Row],[Province_Number]],WikiTable[],12)</f>
        <v>Mississippi River</v>
      </c>
      <c r="R2508" t="str">
        <f>VLOOKUP(Table1[[#This Row],[Province_Number]],WikiTable[],11)</f>
        <v>Unknown</v>
      </c>
      <c r="S2508" s="3"/>
    </row>
    <row r="2509" spans="1:19" x14ac:dyDescent="0.25">
      <c r="A2509">
        <v>2508</v>
      </c>
      <c r="B2509" t="s">
        <v>945</v>
      </c>
      <c r="C2509" t="s">
        <v>405</v>
      </c>
      <c r="D2509" t="s">
        <v>405</v>
      </c>
      <c r="E2509" t="s">
        <v>405</v>
      </c>
      <c r="H2509">
        <v>1000</v>
      </c>
      <c r="I2509" t="s">
        <v>25</v>
      </c>
      <c r="J2509" t="s">
        <v>16</v>
      </c>
      <c r="O2509" t="str">
        <f>VLOOKUP(Table1[[#This Row],[Province_Number]],WikiTable[],3)</f>
        <v>North America</v>
      </c>
      <c r="P2509" t="str">
        <f>VLOOKUP(Table1[[#This Row],[Province_Number]],WikiTable[],4)</f>
        <v>The Great Plains</v>
      </c>
      <c r="Q2509" t="str">
        <f>VLOOKUP(Table1[[#This Row],[Province_Number]],WikiTable[],12)</f>
        <v>Mississippi River</v>
      </c>
      <c r="R2509" t="str">
        <f>VLOOKUP(Table1[[#This Row],[Province_Number]],WikiTable[],11)</f>
        <v>Unknown</v>
      </c>
      <c r="S2509" s="3"/>
    </row>
    <row r="2510" spans="1:19" x14ac:dyDescent="0.25">
      <c r="A2510">
        <v>2509</v>
      </c>
      <c r="B2510" t="s">
        <v>946</v>
      </c>
      <c r="C2510" t="s">
        <v>947</v>
      </c>
      <c r="D2510" t="s">
        <v>947</v>
      </c>
      <c r="E2510" t="s">
        <v>947</v>
      </c>
      <c r="H2510">
        <v>1000</v>
      </c>
      <c r="I2510" t="s">
        <v>25</v>
      </c>
      <c r="J2510" t="s">
        <v>16</v>
      </c>
      <c r="O2510" t="str">
        <f>VLOOKUP(Table1[[#This Row],[Province_Number]],WikiTable[],3)</f>
        <v>North America</v>
      </c>
      <c r="P2510" t="str">
        <f>VLOOKUP(Table1[[#This Row],[Province_Number]],WikiTable[],4)</f>
        <v>The Great Plains</v>
      </c>
      <c r="Q2510" t="str">
        <f>VLOOKUP(Table1[[#This Row],[Province_Number]],WikiTable[],12)</f>
        <v>Mississippi River</v>
      </c>
      <c r="R2510" t="str">
        <f>VLOOKUP(Table1[[#This Row],[Province_Number]],WikiTable[],11)</f>
        <v>Unknown</v>
      </c>
      <c r="S2510" s="3"/>
    </row>
    <row r="2511" spans="1:19" x14ac:dyDescent="0.25">
      <c r="A2511">
        <v>2510</v>
      </c>
      <c r="B2511" t="s">
        <v>949</v>
      </c>
      <c r="C2511" t="s">
        <v>554</v>
      </c>
      <c r="D2511" t="s">
        <v>554</v>
      </c>
      <c r="E2511" t="s">
        <v>554</v>
      </c>
      <c r="H2511">
        <v>1000</v>
      </c>
      <c r="I2511" t="s">
        <v>25</v>
      </c>
      <c r="J2511" t="s">
        <v>16</v>
      </c>
      <c r="O2511" t="str">
        <f>VLOOKUP(Table1[[#This Row],[Province_Number]],WikiTable[],3)</f>
        <v>North America</v>
      </c>
      <c r="P2511" t="str">
        <f>VLOOKUP(Table1[[#This Row],[Province_Number]],WikiTable[],4)</f>
        <v>The Great Plains</v>
      </c>
      <c r="Q2511" t="str">
        <f>VLOOKUP(Table1[[#This Row],[Province_Number]],WikiTable[],12)</f>
        <v>Mississippi River</v>
      </c>
      <c r="R2511" t="str">
        <f>VLOOKUP(Table1[[#This Row],[Province_Number]],WikiTable[],11)</f>
        <v>Unknown</v>
      </c>
      <c r="S2511" s="3"/>
    </row>
    <row r="2512" spans="1:19" x14ac:dyDescent="0.25">
      <c r="A2512">
        <v>2511</v>
      </c>
      <c r="B2512" t="s">
        <v>950</v>
      </c>
      <c r="C2512" t="s">
        <v>554</v>
      </c>
      <c r="D2512" t="s">
        <v>554</v>
      </c>
      <c r="E2512" t="s">
        <v>554</v>
      </c>
      <c r="H2512">
        <v>1000</v>
      </c>
      <c r="I2512" t="s">
        <v>25</v>
      </c>
      <c r="J2512" t="s">
        <v>16</v>
      </c>
      <c r="O2512" t="str">
        <f>VLOOKUP(Table1[[#This Row],[Province_Number]],WikiTable[],3)</f>
        <v>North America</v>
      </c>
      <c r="P2512" t="str">
        <f>VLOOKUP(Table1[[#This Row],[Province_Number]],WikiTable[],4)</f>
        <v>Hudson's Bay / Northern America / The Great Plains</v>
      </c>
      <c r="Q2512" t="str">
        <f>VLOOKUP(Table1[[#This Row],[Province_Number]],WikiTable[],12)</f>
        <v>Hudson Bay</v>
      </c>
      <c r="R2512" t="str">
        <f>VLOOKUP(Table1[[#This Row],[Province_Number]],WikiTable[],11)</f>
        <v>Fur</v>
      </c>
      <c r="S2512" s="3"/>
    </row>
    <row r="2513" spans="1:19" x14ac:dyDescent="0.25">
      <c r="A2513">
        <v>2512</v>
      </c>
      <c r="B2513" t="s">
        <v>951</v>
      </c>
      <c r="C2513" t="s">
        <v>952</v>
      </c>
      <c r="D2513" t="s">
        <v>952</v>
      </c>
      <c r="E2513" t="s">
        <v>952</v>
      </c>
      <c r="H2513">
        <v>1000</v>
      </c>
      <c r="I2513" t="s">
        <v>25</v>
      </c>
      <c r="J2513" t="s">
        <v>16</v>
      </c>
      <c r="O2513" t="str">
        <f>VLOOKUP(Table1[[#This Row],[Province_Number]],WikiTable[],3)</f>
        <v>North America</v>
      </c>
      <c r="P2513" t="str">
        <f>VLOOKUP(Table1[[#This Row],[Province_Number]],WikiTable[],4)</f>
        <v>The Great Plains</v>
      </c>
      <c r="Q2513" t="str">
        <f>VLOOKUP(Table1[[#This Row],[Province_Number]],WikiTable[],12)</f>
        <v>Mississippi River</v>
      </c>
      <c r="R2513" t="str">
        <f>VLOOKUP(Table1[[#This Row],[Province_Number]],WikiTable[],11)</f>
        <v>Unknown</v>
      </c>
      <c r="S2513" s="3"/>
    </row>
    <row r="2514" spans="1:19" x14ac:dyDescent="0.25">
      <c r="A2514">
        <v>2513</v>
      </c>
      <c r="B2514" t="s">
        <v>953</v>
      </c>
      <c r="C2514" t="s">
        <v>954</v>
      </c>
      <c r="D2514" t="s">
        <v>954</v>
      </c>
      <c r="E2514" t="s">
        <v>954</v>
      </c>
      <c r="H2514">
        <v>1000</v>
      </c>
      <c r="I2514" t="s">
        <v>25</v>
      </c>
      <c r="J2514" t="s">
        <v>16</v>
      </c>
      <c r="O2514" t="str">
        <f>VLOOKUP(Table1[[#This Row],[Province_Number]],WikiTable[],3)</f>
        <v>North America</v>
      </c>
      <c r="P2514" t="str">
        <f>VLOOKUP(Table1[[#This Row],[Province_Number]],WikiTable[],4)</f>
        <v>The Great Plains</v>
      </c>
      <c r="Q2514" t="str">
        <f>VLOOKUP(Table1[[#This Row],[Province_Number]],WikiTable[],12)</f>
        <v>Mississippi River</v>
      </c>
      <c r="R2514" t="str">
        <f>VLOOKUP(Table1[[#This Row],[Province_Number]],WikiTable[],11)</f>
        <v>Unknown</v>
      </c>
      <c r="S2514" s="3"/>
    </row>
    <row r="2515" spans="1:19" x14ac:dyDescent="0.25">
      <c r="A2515">
        <v>2514</v>
      </c>
      <c r="B2515" t="s">
        <v>955</v>
      </c>
      <c r="C2515" t="s">
        <v>947</v>
      </c>
      <c r="D2515" t="s">
        <v>947</v>
      </c>
      <c r="E2515" t="s">
        <v>947</v>
      </c>
      <c r="H2515">
        <v>1000</v>
      </c>
      <c r="I2515" t="s">
        <v>25</v>
      </c>
      <c r="J2515" t="s">
        <v>16</v>
      </c>
      <c r="O2515" t="str">
        <f>VLOOKUP(Table1[[#This Row],[Province_Number]],WikiTable[],3)</f>
        <v>North America</v>
      </c>
      <c r="P2515" t="str">
        <f>VLOOKUP(Table1[[#This Row],[Province_Number]],WikiTable[],4)</f>
        <v>The Great Plains</v>
      </c>
      <c r="Q2515" t="str">
        <f>VLOOKUP(Table1[[#This Row],[Province_Number]],WikiTable[],12)</f>
        <v>Mississippi River</v>
      </c>
      <c r="R2515" t="str">
        <f>VLOOKUP(Table1[[#This Row],[Province_Number]],WikiTable[],11)</f>
        <v>Unknown</v>
      </c>
      <c r="S2515" s="3"/>
    </row>
    <row r="2516" spans="1:19" x14ac:dyDescent="0.25">
      <c r="A2516">
        <v>2515</v>
      </c>
      <c r="B2516" t="s">
        <v>956</v>
      </c>
      <c r="C2516" t="s">
        <v>947</v>
      </c>
      <c r="D2516" t="s">
        <v>947</v>
      </c>
      <c r="E2516" t="s">
        <v>947</v>
      </c>
      <c r="H2516">
        <v>1000</v>
      </c>
      <c r="I2516" t="s">
        <v>25</v>
      </c>
      <c r="J2516" t="s">
        <v>16</v>
      </c>
      <c r="O2516" t="str">
        <f>VLOOKUP(Table1[[#This Row],[Province_Number]],WikiTable[],3)</f>
        <v>North America</v>
      </c>
      <c r="P2516" t="str">
        <f>VLOOKUP(Table1[[#This Row],[Province_Number]],WikiTable[],4)</f>
        <v>The Great Plains</v>
      </c>
      <c r="Q2516" t="str">
        <f>VLOOKUP(Table1[[#This Row],[Province_Number]],WikiTable[],12)</f>
        <v>Mississippi River</v>
      </c>
      <c r="R2516" t="str">
        <f>VLOOKUP(Table1[[#This Row],[Province_Number]],WikiTable[],11)</f>
        <v>Unknown</v>
      </c>
      <c r="S2516" s="3"/>
    </row>
    <row r="2517" spans="1:19" x14ac:dyDescent="0.25">
      <c r="A2517">
        <v>2516</v>
      </c>
      <c r="B2517" t="s">
        <v>957</v>
      </c>
      <c r="C2517" t="s">
        <v>13</v>
      </c>
      <c r="D2517" t="s">
        <v>13</v>
      </c>
      <c r="E2517" t="s">
        <v>13</v>
      </c>
      <c r="F2517" t="s">
        <v>78</v>
      </c>
      <c r="G2517" t="s">
        <v>79</v>
      </c>
      <c r="H2517">
        <v>1000</v>
      </c>
      <c r="I2517" t="s">
        <v>925</v>
      </c>
      <c r="J2517" t="s">
        <v>16</v>
      </c>
      <c r="O2517" t="str">
        <f>VLOOKUP(Table1[[#This Row],[Province_Number]],WikiTable[],3)</f>
        <v>North America</v>
      </c>
      <c r="P2517" t="str">
        <f>VLOOKUP(Table1[[#This Row],[Province_Number]],WikiTable[],4)</f>
        <v>The Mississippi Region</v>
      </c>
      <c r="Q2517" t="str">
        <f>VLOOKUP(Table1[[#This Row],[Province_Number]],WikiTable[],12)</f>
        <v>Mississippi River</v>
      </c>
      <c r="R2517" t="str">
        <f>VLOOKUP(Table1[[#This Row],[Province_Number]],WikiTable[],11)</f>
        <v>Unknown</v>
      </c>
      <c r="S2517" s="3"/>
    </row>
    <row r="2518" spans="1:19" x14ac:dyDescent="0.25">
      <c r="A2518">
        <v>2517</v>
      </c>
      <c r="B2518" t="s">
        <v>4007</v>
      </c>
      <c r="O2518" s="3" t="str">
        <f>VLOOKUP(Table1[[#This Row],[Province_Number]],WikiTable[],3)</f>
        <v>North America</v>
      </c>
      <c r="P2518" s="3" t="str">
        <f>VLOOKUP(Table1[[#This Row],[Province_Number]],WikiTable[],4)</f>
        <v>The Mississippi Region / Northern America</v>
      </c>
      <c r="Q2518" s="3" t="str">
        <f>VLOOKUP(Table1[[#This Row],[Province_Number]],WikiTable[],12)</f>
        <v>Ohio</v>
      </c>
      <c r="R2518" s="3" t="str">
        <f>VLOOKUP(Table1[[#This Row],[Province_Number]],WikiTable[],11)</f>
        <v>Fur</v>
      </c>
      <c r="S2518" s="3"/>
    </row>
    <row r="2519" spans="1:19" x14ac:dyDescent="0.25">
      <c r="A2519">
        <v>2518</v>
      </c>
      <c r="B2519" t="s">
        <v>958</v>
      </c>
      <c r="C2519" t="s">
        <v>959</v>
      </c>
      <c r="D2519" t="s">
        <v>959</v>
      </c>
      <c r="E2519" t="s">
        <v>959</v>
      </c>
      <c r="H2519">
        <v>1000</v>
      </c>
      <c r="I2519" t="s">
        <v>25</v>
      </c>
      <c r="J2519" t="s">
        <v>16</v>
      </c>
      <c r="O2519" t="str">
        <f>VLOOKUP(Table1[[#This Row],[Province_Number]],WikiTable[],3)</f>
        <v>North America</v>
      </c>
      <c r="P2519" t="str">
        <f>VLOOKUP(Table1[[#This Row],[Province_Number]],WikiTable[],4)</f>
        <v>The Mississippi Region / Northern America</v>
      </c>
      <c r="Q2519" t="str">
        <f>VLOOKUP(Table1[[#This Row],[Province_Number]],WikiTable[],12)</f>
        <v>Ohio</v>
      </c>
      <c r="R2519" t="str">
        <f>VLOOKUP(Table1[[#This Row],[Province_Number]],WikiTable[],11)</f>
        <v>Unknown</v>
      </c>
      <c r="S2519" s="3"/>
    </row>
    <row r="2520" spans="1:19" x14ac:dyDescent="0.25">
      <c r="A2520">
        <v>2519</v>
      </c>
      <c r="B2520" t="s">
        <v>960</v>
      </c>
      <c r="C2520" t="s">
        <v>954</v>
      </c>
      <c r="D2520" t="s">
        <v>954</v>
      </c>
      <c r="E2520" t="s">
        <v>954</v>
      </c>
      <c r="H2520">
        <v>1000</v>
      </c>
      <c r="I2520" t="s">
        <v>25</v>
      </c>
      <c r="J2520" t="s">
        <v>16</v>
      </c>
      <c r="O2520" t="str">
        <f>VLOOKUP(Table1[[#This Row],[Province_Number]],WikiTable[],3)</f>
        <v>North America</v>
      </c>
      <c r="P2520" t="str">
        <f>VLOOKUP(Table1[[#This Row],[Province_Number]],WikiTable[],4)</f>
        <v>The Mississippi Region</v>
      </c>
      <c r="Q2520" t="str">
        <f>VLOOKUP(Table1[[#This Row],[Province_Number]],WikiTable[],12)</f>
        <v>Ohio</v>
      </c>
      <c r="R2520" t="str">
        <f>VLOOKUP(Table1[[#This Row],[Province_Number]],WikiTable[],11)</f>
        <v>Unknown</v>
      </c>
      <c r="S2520" s="3"/>
    </row>
    <row r="2521" spans="1:19" x14ac:dyDescent="0.25">
      <c r="A2521">
        <v>2520</v>
      </c>
      <c r="B2521" t="s">
        <v>962</v>
      </c>
      <c r="C2521" t="s">
        <v>947</v>
      </c>
      <c r="D2521" t="s">
        <v>947</v>
      </c>
      <c r="E2521" t="s">
        <v>947</v>
      </c>
      <c r="H2521">
        <v>1000</v>
      </c>
      <c r="I2521" t="s">
        <v>25</v>
      </c>
      <c r="J2521" t="s">
        <v>16</v>
      </c>
      <c r="O2521" t="str">
        <f>VLOOKUP(Table1[[#This Row],[Province_Number]],WikiTable[],3)</f>
        <v>North America</v>
      </c>
      <c r="P2521" t="str">
        <f>VLOOKUP(Table1[[#This Row],[Province_Number]],WikiTable[],4)</f>
        <v>The Mississippi Region</v>
      </c>
      <c r="Q2521" t="str">
        <f>VLOOKUP(Table1[[#This Row],[Province_Number]],WikiTable[],12)</f>
        <v>Mississippi River</v>
      </c>
      <c r="R2521" t="str">
        <f>VLOOKUP(Table1[[#This Row],[Province_Number]],WikiTable[],11)</f>
        <v>Unknown</v>
      </c>
      <c r="S2521" s="3"/>
    </row>
    <row r="2522" spans="1:19" x14ac:dyDescent="0.25">
      <c r="A2522">
        <v>2521</v>
      </c>
      <c r="B2522" t="s">
        <v>963</v>
      </c>
      <c r="C2522" t="s">
        <v>959</v>
      </c>
      <c r="D2522" t="s">
        <v>959</v>
      </c>
      <c r="E2522" t="s">
        <v>959</v>
      </c>
      <c r="H2522">
        <v>1000</v>
      </c>
      <c r="I2522" t="s">
        <v>25</v>
      </c>
      <c r="J2522" t="s">
        <v>16</v>
      </c>
      <c r="O2522" t="str">
        <f>VLOOKUP(Table1[[#This Row],[Province_Number]],WikiTable[],3)</f>
        <v>North America</v>
      </c>
      <c r="P2522" t="str">
        <f>VLOOKUP(Table1[[#This Row],[Province_Number]],WikiTable[],4)</f>
        <v>St Lawrence Basin / The Mississippi Region / Northern America</v>
      </c>
      <c r="Q2522" t="str">
        <f>VLOOKUP(Table1[[#This Row],[Province_Number]],WikiTable[],12)</f>
        <v>Ohio</v>
      </c>
      <c r="R2522" t="str">
        <f>VLOOKUP(Table1[[#This Row],[Province_Number]],WikiTable[],11)</f>
        <v>Unknown</v>
      </c>
      <c r="S2522" s="3"/>
    </row>
    <row r="2523" spans="1:19" x14ac:dyDescent="0.25">
      <c r="A2523">
        <v>2522</v>
      </c>
      <c r="B2523" t="s">
        <v>964</v>
      </c>
      <c r="C2523" t="s">
        <v>959</v>
      </c>
      <c r="D2523" t="s">
        <v>959</v>
      </c>
      <c r="E2523" t="s">
        <v>959</v>
      </c>
      <c r="H2523">
        <v>1000</v>
      </c>
      <c r="I2523" t="s">
        <v>25</v>
      </c>
      <c r="J2523" t="s">
        <v>16</v>
      </c>
      <c r="O2523" t="str">
        <f>VLOOKUP(Table1[[#This Row],[Province_Number]],WikiTable[],3)</f>
        <v>North America</v>
      </c>
      <c r="P2523" t="str">
        <f>VLOOKUP(Table1[[#This Row],[Province_Number]],WikiTable[],4)</f>
        <v>St Lawrence Basin / The Mississippi Region / Northern America</v>
      </c>
      <c r="Q2523" t="str">
        <f>VLOOKUP(Table1[[#This Row],[Province_Number]],WikiTable[],12)</f>
        <v>Ohio</v>
      </c>
      <c r="R2523" t="str">
        <f>VLOOKUP(Table1[[#This Row],[Province_Number]],WikiTable[],11)</f>
        <v>Unknown</v>
      </c>
      <c r="S2523" s="3"/>
    </row>
    <row r="2524" spans="1:19" x14ac:dyDescent="0.25">
      <c r="A2524">
        <v>2523</v>
      </c>
      <c r="B2524" t="s">
        <v>965</v>
      </c>
      <c r="C2524" t="s">
        <v>966</v>
      </c>
      <c r="D2524" t="s">
        <v>966</v>
      </c>
      <c r="E2524" t="s">
        <v>966</v>
      </c>
      <c r="H2524">
        <v>1000</v>
      </c>
      <c r="I2524" t="s">
        <v>25</v>
      </c>
      <c r="J2524" t="s">
        <v>16</v>
      </c>
      <c r="O2524" t="str">
        <f>VLOOKUP(Table1[[#This Row],[Province_Number]],WikiTable[],3)</f>
        <v>North America</v>
      </c>
      <c r="P2524" t="str">
        <f>VLOOKUP(Table1[[#This Row],[Province_Number]],WikiTable[],4)</f>
        <v>The Mississippi Region</v>
      </c>
      <c r="Q2524" t="str">
        <f>VLOOKUP(Table1[[#This Row],[Province_Number]],WikiTable[],12)</f>
        <v>Ohio</v>
      </c>
      <c r="R2524" t="str">
        <f>VLOOKUP(Table1[[#This Row],[Province_Number]],WikiTable[],11)</f>
        <v>Unknown</v>
      </c>
      <c r="S2524" s="3"/>
    </row>
    <row r="2525" spans="1:19" x14ac:dyDescent="0.25">
      <c r="A2525">
        <v>2524</v>
      </c>
      <c r="B2525" t="s">
        <v>4009</v>
      </c>
      <c r="O2525" s="3" t="str">
        <f>VLOOKUP(Table1[[#This Row],[Province_Number]],WikiTable[],3)</f>
        <v>North America</v>
      </c>
      <c r="P2525" s="3" t="str">
        <f>VLOOKUP(Table1[[#This Row],[Province_Number]],WikiTable[],4)</f>
        <v>The Mississippi Region</v>
      </c>
      <c r="Q2525" s="3" t="str">
        <f>VLOOKUP(Table1[[#This Row],[Province_Number]],WikiTable[],12)</f>
        <v>Ohio</v>
      </c>
      <c r="R2525" s="3" t="str">
        <f>VLOOKUP(Table1[[#This Row],[Province_Number]],WikiTable[],11)</f>
        <v>Grain</v>
      </c>
      <c r="S2525" s="3"/>
    </row>
    <row r="2526" spans="1:19" x14ac:dyDescent="0.25">
      <c r="A2526">
        <v>2525</v>
      </c>
      <c r="B2526" t="s">
        <v>4010</v>
      </c>
      <c r="O2526" s="3" t="str">
        <f>VLOOKUP(Table1[[#This Row],[Province_Number]],WikiTable[],3)</f>
        <v>North America</v>
      </c>
      <c r="P2526" s="3" t="str">
        <f>VLOOKUP(Table1[[#This Row],[Province_Number]],WikiTable[],4)</f>
        <v>The Mississippi Region</v>
      </c>
      <c r="Q2526" s="3" t="str">
        <f>VLOOKUP(Table1[[#This Row],[Province_Number]],WikiTable[],12)</f>
        <v>Ohio</v>
      </c>
      <c r="R2526" s="3" t="str">
        <f>VLOOKUP(Table1[[#This Row],[Province_Number]],WikiTable[],11)</f>
        <v>Fur</v>
      </c>
      <c r="S2526" s="3"/>
    </row>
    <row r="2527" spans="1:19" x14ac:dyDescent="0.25">
      <c r="A2527">
        <v>2526</v>
      </c>
      <c r="B2527" t="s">
        <v>967</v>
      </c>
      <c r="C2527" t="s">
        <v>966</v>
      </c>
      <c r="D2527" t="s">
        <v>966</v>
      </c>
      <c r="E2527" t="s">
        <v>966</v>
      </c>
      <c r="H2527">
        <v>1000</v>
      </c>
      <c r="I2527" t="s">
        <v>25</v>
      </c>
      <c r="J2527" t="s">
        <v>16</v>
      </c>
      <c r="O2527" t="str">
        <f>VLOOKUP(Table1[[#This Row],[Province_Number]],WikiTable[],3)</f>
        <v>North America</v>
      </c>
      <c r="P2527" t="str">
        <f>VLOOKUP(Table1[[#This Row],[Province_Number]],WikiTable[],4)</f>
        <v>The Thirteen Colonies / The Mississippi Region</v>
      </c>
      <c r="Q2527" t="str">
        <f>VLOOKUP(Table1[[#This Row],[Province_Number]],WikiTable[],12)</f>
        <v>Ohio</v>
      </c>
      <c r="R2527" t="str">
        <f>VLOOKUP(Table1[[#This Row],[Province_Number]],WikiTable[],11)</f>
        <v>Unknown</v>
      </c>
      <c r="S2527" s="3"/>
    </row>
    <row r="2528" spans="1:19" x14ac:dyDescent="0.25">
      <c r="A2528">
        <v>2527</v>
      </c>
      <c r="B2528" t="s">
        <v>968</v>
      </c>
      <c r="C2528" t="s">
        <v>566</v>
      </c>
      <c r="D2528" t="s">
        <v>566</v>
      </c>
      <c r="E2528" t="s">
        <v>566</v>
      </c>
      <c r="H2528">
        <v>1000</v>
      </c>
      <c r="I2528" t="s">
        <v>25</v>
      </c>
      <c r="J2528" t="s">
        <v>16</v>
      </c>
      <c r="O2528" t="str">
        <f>VLOOKUP(Table1[[#This Row],[Province_Number]],WikiTable[],3)</f>
        <v>North America</v>
      </c>
      <c r="P2528" t="str">
        <f>VLOOKUP(Table1[[#This Row],[Province_Number]],WikiTable[],4)</f>
        <v>The Mississippi Region</v>
      </c>
      <c r="Q2528" t="str">
        <f>VLOOKUP(Table1[[#This Row],[Province_Number]],WikiTable[],12)</f>
        <v>Ohio</v>
      </c>
      <c r="R2528" t="str">
        <f>VLOOKUP(Table1[[#This Row],[Province_Number]],WikiTable[],11)</f>
        <v>Unknown</v>
      </c>
      <c r="S2528" s="3"/>
    </row>
    <row r="2529" spans="1:19" x14ac:dyDescent="0.25">
      <c r="A2529">
        <v>2528</v>
      </c>
      <c r="B2529" t="s">
        <v>969</v>
      </c>
      <c r="C2529" t="s">
        <v>566</v>
      </c>
      <c r="D2529" t="s">
        <v>566</v>
      </c>
      <c r="E2529" t="s">
        <v>566</v>
      </c>
      <c r="H2529">
        <v>1000</v>
      </c>
      <c r="I2529" t="s">
        <v>25</v>
      </c>
      <c r="J2529" t="s">
        <v>16</v>
      </c>
      <c r="O2529" t="str">
        <f>VLOOKUP(Table1[[#This Row],[Province_Number]],WikiTable[],3)</f>
        <v>North America</v>
      </c>
      <c r="P2529" t="str">
        <f>VLOOKUP(Table1[[#This Row],[Province_Number]],WikiTable[],4)</f>
        <v>The Mississippi Region</v>
      </c>
      <c r="Q2529" t="str">
        <f>VLOOKUP(Table1[[#This Row],[Province_Number]],WikiTable[],12)</f>
        <v>Mississippi River</v>
      </c>
      <c r="R2529" t="str">
        <f>VLOOKUP(Table1[[#This Row],[Province_Number]],WikiTable[],11)</f>
        <v>Unknown</v>
      </c>
      <c r="S2529" s="3"/>
    </row>
    <row r="2530" spans="1:19" x14ac:dyDescent="0.25">
      <c r="A2530">
        <v>2529</v>
      </c>
      <c r="B2530" t="s">
        <v>970</v>
      </c>
      <c r="C2530" t="s">
        <v>566</v>
      </c>
      <c r="D2530" t="s">
        <v>566</v>
      </c>
      <c r="E2530" t="s">
        <v>566</v>
      </c>
      <c r="H2530">
        <v>1000</v>
      </c>
      <c r="I2530" t="s">
        <v>25</v>
      </c>
      <c r="J2530" t="s">
        <v>16</v>
      </c>
      <c r="O2530" t="str">
        <f>VLOOKUP(Table1[[#This Row],[Province_Number]],WikiTable[],3)</f>
        <v>North America</v>
      </c>
      <c r="P2530" t="str">
        <f>VLOOKUP(Table1[[#This Row],[Province_Number]],WikiTable[],4)</f>
        <v>The Mississippi Region</v>
      </c>
      <c r="Q2530" t="str">
        <f>VLOOKUP(Table1[[#This Row],[Province_Number]],WikiTable[],12)</f>
        <v>Mississippi River</v>
      </c>
      <c r="R2530" t="str">
        <f>VLOOKUP(Table1[[#This Row],[Province_Number]],WikiTable[],11)</f>
        <v>Unknown</v>
      </c>
      <c r="S2530" s="3"/>
    </row>
    <row r="2531" spans="1:19" x14ac:dyDescent="0.25">
      <c r="A2531">
        <v>2530</v>
      </c>
      <c r="B2531" t="s">
        <v>972</v>
      </c>
      <c r="C2531" t="s">
        <v>13</v>
      </c>
      <c r="D2531" t="s">
        <v>13</v>
      </c>
      <c r="E2531" t="s">
        <v>13</v>
      </c>
      <c r="F2531" t="s">
        <v>78</v>
      </c>
      <c r="G2531" t="s">
        <v>79</v>
      </c>
      <c r="H2531">
        <v>1000</v>
      </c>
      <c r="I2531" t="s">
        <v>925</v>
      </c>
      <c r="J2531" t="s">
        <v>16</v>
      </c>
      <c r="O2531" t="str">
        <f>VLOOKUP(Table1[[#This Row],[Province_Number]],WikiTable[],3)</f>
        <v>North America</v>
      </c>
      <c r="P2531" t="str">
        <f>VLOOKUP(Table1[[#This Row],[Province_Number]],WikiTable[],4)</f>
        <v>The Mississippi Region</v>
      </c>
      <c r="Q2531" t="str">
        <f>VLOOKUP(Table1[[#This Row],[Province_Number]],WikiTable[],12)</f>
        <v>Mississippi River</v>
      </c>
      <c r="R2531" t="str">
        <f>VLOOKUP(Table1[[#This Row],[Province_Number]],WikiTable[],11)</f>
        <v>Unknown</v>
      </c>
      <c r="S2531" s="3"/>
    </row>
    <row r="2532" spans="1:19" x14ac:dyDescent="0.25">
      <c r="A2532">
        <v>2531</v>
      </c>
      <c r="B2532" t="s">
        <v>973</v>
      </c>
      <c r="C2532" t="s">
        <v>566</v>
      </c>
      <c r="D2532" t="s">
        <v>566</v>
      </c>
      <c r="E2532" t="s">
        <v>566</v>
      </c>
      <c r="H2532">
        <v>1000</v>
      </c>
      <c r="I2532" t="s">
        <v>25</v>
      </c>
      <c r="J2532" t="s">
        <v>16</v>
      </c>
      <c r="O2532" t="str">
        <f>VLOOKUP(Table1[[#This Row],[Province_Number]],WikiTable[],3)</f>
        <v>North America</v>
      </c>
      <c r="P2532" t="str">
        <f>VLOOKUP(Table1[[#This Row],[Province_Number]],WikiTable[],4)</f>
        <v>The Mississippi Region</v>
      </c>
      <c r="Q2532" t="str">
        <f>VLOOKUP(Table1[[#This Row],[Province_Number]],WikiTable[],12)</f>
        <v>Ohio</v>
      </c>
      <c r="R2532" t="str">
        <f>VLOOKUP(Table1[[#This Row],[Province_Number]],WikiTable[],11)</f>
        <v>Unknown</v>
      </c>
      <c r="S2532" s="3"/>
    </row>
    <row r="2533" spans="1:19" x14ac:dyDescent="0.25">
      <c r="A2533">
        <v>2532</v>
      </c>
      <c r="B2533" t="s">
        <v>4012</v>
      </c>
      <c r="O2533" s="3" t="str">
        <f>VLOOKUP(Table1[[#This Row],[Province_Number]],WikiTable[],3)</f>
        <v>North America</v>
      </c>
      <c r="P2533" s="3" t="str">
        <f>VLOOKUP(Table1[[#This Row],[Province_Number]],WikiTable[],4)</f>
        <v>The Mississippi Region</v>
      </c>
      <c r="Q2533" s="3" t="str">
        <f>VLOOKUP(Table1[[#This Row],[Province_Number]],WikiTable[],12)</f>
        <v>Mississippi River</v>
      </c>
      <c r="R2533" s="3" t="str">
        <f>VLOOKUP(Table1[[#This Row],[Province_Number]],WikiTable[],11)</f>
        <v>Unknown</v>
      </c>
      <c r="S2533" s="3"/>
    </row>
    <row r="2534" spans="1:19" x14ac:dyDescent="0.25">
      <c r="A2534">
        <v>2533</v>
      </c>
      <c r="B2534" t="s">
        <v>974</v>
      </c>
      <c r="C2534" t="s">
        <v>13</v>
      </c>
      <c r="D2534" t="s">
        <v>13</v>
      </c>
      <c r="E2534" t="s">
        <v>13</v>
      </c>
      <c r="F2534" t="s">
        <v>78</v>
      </c>
      <c r="G2534" t="s">
        <v>79</v>
      </c>
      <c r="H2534">
        <v>1000</v>
      </c>
      <c r="I2534" t="s">
        <v>925</v>
      </c>
      <c r="J2534" t="s">
        <v>16</v>
      </c>
      <c r="O2534" t="str">
        <f>VLOOKUP(Table1[[#This Row],[Province_Number]],WikiTable[],3)</f>
        <v>North America</v>
      </c>
      <c r="P2534" t="str">
        <f>VLOOKUP(Table1[[#This Row],[Province_Number]],WikiTable[],4)</f>
        <v>Eastern America</v>
      </c>
      <c r="Q2534" t="str">
        <f>VLOOKUP(Table1[[#This Row],[Province_Number]],WikiTable[],12)</f>
        <v>Caribbean</v>
      </c>
      <c r="R2534" t="str">
        <f>VLOOKUP(Table1[[#This Row],[Province_Number]],WikiTable[],11)</f>
        <v>Unknown</v>
      </c>
      <c r="S2534" s="3"/>
    </row>
    <row r="2535" spans="1:19" x14ac:dyDescent="0.25">
      <c r="A2535">
        <v>2534</v>
      </c>
      <c r="B2535" t="s">
        <v>975</v>
      </c>
      <c r="C2535" t="s">
        <v>976</v>
      </c>
      <c r="D2535" t="s">
        <v>976</v>
      </c>
      <c r="E2535" t="s">
        <v>976</v>
      </c>
      <c r="F2535" t="s">
        <v>977</v>
      </c>
      <c r="G2535" t="s">
        <v>564</v>
      </c>
      <c r="H2535">
        <v>1000</v>
      </c>
      <c r="I2535" t="s">
        <v>25</v>
      </c>
      <c r="J2535" t="s">
        <v>16</v>
      </c>
      <c r="O2535" t="str">
        <f>VLOOKUP(Table1[[#This Row],[Province_Number]],WikiTable[],3)</f>
        <v>North America</v>
      </c>
      <c r="P2535" t="str">
        <f>VLOOKUP(Table1[[#This Row],[Province_Number]],WikiTable[],4)</f>
        <v>Eastern America</v>
      </c>
      <c r="Q2535" t="str">
        <f>VLOOKUP(Table1[[#This Row],[Province_Number]],WikiTable[],12)</f>
        <v>Caribbean</v>
      </c>
      <c r="R2535" t="str">
        <f>VLOOKUP(Table1[[#This Row],[Province_Number]],WikiTable[],11)</f>
        <v>Unknown</v>
      </c>
      <c r="S2535" s="3"/>
    </row>
    <row r="2536" spans="1:19" x14ac:dyDescent="0.25">
      <c r="A2536">
        <v>2535</v>
      </c>
      <c r="B2536" t="s">
        <v>978</v>
      </c>
      <c r="C2536" t="s">
        <v>976</v>
      </c>
      <c r="D2536" t="s">
        <v>976</v>
      </c>
      <c r="E2536" t="s">
        <v>976</v>
      </c>
      <c r="F2536" t="s">
        <v>977</v>
      </c>
      <c r="G2536" t="s">
        <v>564</v>
      </c>
      <c r="H2536">
        <v>1000</v>
      </c>
      <c r="I2536" t="s">
        <v>25</v>
      </c>
      <c r="J2536" t="s">
        <v>16</v>
      </c>
      <c r="O2536" t="str">
        <f>VLOOKUP(Table1[[#This Row],[Province_Number]],WikiTable[],3)</f>
        <v>North America</v>
      </c>
      <c r="P2536" t="str">
        <f>VLOOKUP(Table1[[#This Row],[Province_Number]],WikiTable[],4)</f>
        <v>Eastern America</v>
      </c>
      <c r="Q2536" t="str">
        <f>VLOOKUP(Table1[[#This Row],[Province_Number]],WikiTable[],12)</f>
        <v>Caribbean</v>
      </c>
      <c r="R2536" t="str">
        <f>VLOOKUP(Table1[[#This Row],[Province_Number]],WikiTable[],11)</f>
        <v>Unknown</v>
      </c>
      <c r="S2536" s="3"/>
    </row>
    <row r="2537" spans="1:19" x14ac:dyDescent="0.25">
      <c r="A2537">
        <v>2536</v>
      </c>
      <c r="B2537" t="s">
        <v>979</v>
      </c>
      <c r="C2537" t="s">
        <v>976</v>
      </c>
      <c r="D2537" t="s">
        <v>976</v>
      </c>
      <c r="E2537" t="s">
        <v>976</v>
      </c>
      <c r="F2537" t="s">
        <v>977</v>
      </c>
      <c r="G2537" t="s">
        <v>564</v>
      </c>
      <c r="H2537">
        <v>1000</v>
      </c>
      <c r="I2537" t="s">
        <v>25</v>
      </c>
      <c r="J2537" t="s">
        <v>16</v>
      </c>
      <c r="O2537" t="str">
        <f>VLOOKUP(Table1[[#This Row],[Province_Number]],WikiTable[],3)</f>
        <v>North America</v>
      </c>
      <c r="P2537" t="str">
        <f>VLOOKUP(Table1[[#This Row],[Province_Number]],WikiTable[],4)</f>
        <v>Eastern America</v>
      </c>
      <c r="Q2537" t="str">
        <f>VLOOKUP(Table1[[#This Row],[Province_Number]],WikiTable[],12)</f>
        <v>Caribbean</v>
      </c>
      <c r="R2537" t="str">
        <f>VLOOKUP(Table1[[#This Row],[Province_Number]],WikiTable[],11)</f>
        <v>Unknown</v>
      </c>
      <c r="S2537" s="3"/>
    </row>
    <row r="2538" spans="1:19" x14ac:dyDescent="0.25">
      <c r="A2538">
        <v>2537</v>
      </c>
      <c r="B2538" t="s">
        <v>980</v>
      </c>
      <c r="C2538" t="s">
        <v>13</v>
      </c>
      <c r="D2538" t="s">
        <v>13</v>
      </c>
      <c r="E2538" t="s">
        <v>13</v>
      </c>
      <c r="F2538" t="s">
        <v>78</v>
      </c>
      <c r="G2538" t="s">
        <v>79</v>
      </c>
      <c r="H2538">
        <v>1000</v>
      </c>
      <c r="I2538" t="s">
        <v>925</v>
      </c>
      <c r="J2538" t="s">
        <v>16</v>
      </c>
      <c r="O2538" t="str">
        <f>VLOOKUP(Table1[[#This Row],[Province_Number]],WikiTable[],3)</f>
        <v>North America</v>
      </c>
      <c r="P2538" t="str">
        <f>VLOOKUP(Table1[[#This Row],[Province_Number]],WikiTable[],4)</f>
        <v>Eastern America</v>
      </c>
      <c r="Q2538" t="str">
        <f>VLOOKUP(Table1[[#This Row],[Province_Number]],WikiTable[],12)</f>
        <v>Chesapeake Bay</v>
      </c>
      <c r="R2538" t="str">
        <f>VLOOKUP(Table1[[#This Row],[Province_Number]],WikiTable[],11)</f>
        <v>Unknown</v>
      </c>
      <c r="S2538" s="3"/>
    </row>
    <row r="2539" spans="1:19" x14ac:dyDescent="0.25">
      <c r="A2539">
        <v>2538</v>
      </c>
      <c r="B2539" t="s">
        <v>981</v>
      </c>
      <c r="C2539" t="s">
        <v>13</v>
      </c>
      <c r="D2539" t="s">
        <v>13</v>
      </c>
      <c r="E2539" t="s">
        <v>13</v>
      </c>
      <c r="F2539" t="s">
        <v>78</v>
      </c>
      <c r="G2539" t="s">
        <v>79</v>
      </c>
      <c r="H2539">
        <v>1000</v>
      </c>
      <c r="I2539" t="s">
        <v>925</v>
      </c>
      <c r="J2539" t="s">
        <v>16</v>
      </c>
      <c r="O2539" t="str">
        <f>VLOOKUP(Table1[[#This Row],[Province_Number]],WikiTable[],3)</f>
        <v>North America</v>
      </c>
      <c r="P2539" t="str">
        <f>VLOOKUP(Table1[[#This Row],[Province_Number]],WikiTable[],4)</f>
        <v>Eastern America</v>
      </c>
      <c r="Q2539" t="str">
        <f>VLOOKUP(Table1[[#This Row],[Province_Number]],WikiTable[],12)</f>
        <v>Chesapeake Bay</v>
      </c>
      <c r="R2539" t="str">
        <f>VLOOKUP(Table1[[#This Row],[Province_Number]],WikiTable[],11)</f>
        <v>Unknown</v>
      </c>
      <c r="S2539" s="3"/>
    </row>
    <row r="2540" spans="1:19" x14ac:dyDescent="0.25">
      <c r="A2540">
        <v>2539</v>
      </c>
      <c r="B2540" t="s">
        <v>982</v>
      </c>
      <c r="C2540" t="s">
        <v>976</v>
      </c>
      <c r="D2540" t="s">
        <v>976</v>
      </c>
      <c r="E2540" t="s">
        <v>976</v>
      </c>
      <c r="F2540" t="s">
        <v>977</v>
      </c>
      <c r="G2540" t="s">
        <v>564</v>
      </c>
      <c r="H2540">
        <v>1000</v>
      </c>
      <c r="I2540" t="s">
        <v>25</v>
      </c>
      <c r="J2540" t="s">
        <v>16</v>
      </c>
      <c r="O2540" t="str">
        <f>VLOOKUP(Table1[[#This Row],[Province_Number]],WikiTable[],3)</f>
        <v>North America</v>
      </c>
      <c r="P2540" t="str">
        <f>VLOOKUP(Table1[[#This Row],[Province_Number]],WikiTable[],4)</f>
        <v>The Thirteen Colonies / Eastern America</v>
      </c>
      <c r="Q2540" t="str">
        <f>VLOOKUP(Table1[[#This Row],[Province_Number]],WikiTable[],12)</f>
        <v>Chesapeake Bay</v>
      </c>
      <c r="R2540" t="str">
        <f>VLOOKUP(Table1[[#This Row],[Province_Number]],WikiTable[],11)</f>
        <v>Unknown</v>
      </c>
      <c r="S2540" s="3"/>
    </row>
    <row r="2541" spans="1:19" x14ac:dyDescent="0.25">
      <c r="A2541">
        <v>2540</v>
      </c>
      <c r="B2541" t="s">
        <v>984</v>
      </c>
      <c r="C2541" t="s">
        <v>13</v>
      </c>
      <c r="D2541" t="s">
        <v>13</v>
      </c>
      <c r="E2541" t="s">
        <v>13</v>
      </c>
      <c r="F2541" t="s">
        <v>78</v>
      </c>
      <c r="G2541" t="s">
        <v>79</v>
      </c>
      <c r="H2541">
        <v>1000</v>
      </c>
      <c r="I2541" t="s">
        <v>925</v>
      </c>
      <c r="J2541" t="s">
        <v>16</v>
      </c>
      <c r="O2541" t="str">
        <f>VLOOKUP(Table1[[#This Row],[Province_Number]],WikiTable[],3)</f>
        <v>North America</v>
      </c>
      <c r="P2541" t="str">
        <f>VLOOKUP(Table1[[#This Row],[Province_Number]],WikiTable[],4)</f>
        <v>The Thirteen Colonies / Eastern America</v>
      </c>
      <c r="Q2541" t="str">
        <f>VLOOKUP(Table1[[#This Row],[Province_Number]],WikiTable[],12)</f>
        <v>Chesapeake Bay</v>
      </c>
      <c r="R2541" t="str">
        <f>VLOOKUP(Table1[[#This Row],[Province_Number]],WikiTable[],11)</f>
        <v>Unknown</v>
      </c>
      <c r="S2541" s="3"/>
    </row>
    <row r="2542" spans="1:19" x14ac:dyDescent="0.25">
      <c r="A2542">
        <v>2541</v>
      </c>
      <c r="B2542" t="s">
        <v>985</v>
      </c>
      <c r="C2542" t="s">
        <v>13</v>
      </c>
      <c r="D2542" t="s">
        <v>13</v>
      </c>
      <c r="E2542" t="s">
        <v>13</v>
      </c>
      <c r="F2542" t="s">
        <v>78</v>
      </c>
      <c r="G2542" t="s">
        <v>79</v>
      </c>
      <c r="H2542">
        <v>1000</v>
      </c>
      <c r="I2542" t="s">
        <v>925</v>
      </c>
      <c r="J2542" t="s">
        <v>16</v>
      </c>
      <c r="O2542" t="str">
        <f>VLOOKUP(Table1[[#This Row],[Province_Number]],WikiTable[],3)</f>
        <v>North America</v>
      </c>
      <c r="P2542" t="str">
        <f>VLOOKUP(Table1[[#This Row],[Province_Number]],WikiTable[],4)</f>
        <v>The Thirteen Colonies / Eastern America</v>
      </c>
      <c r="Q2542" t="str">
        <f>VLOOKUP(Table1[[#This Row],[Province_Number]],WikiTable[],12)</f>
        <v>Chesapeake Bay</v>
      </c>
      <c r="R2542" t="str">
        <f>VLOOKUP(Table1[[#This Row],[Province_Number]],WikiTable[],11)</f>
        <v>Unknown</v>
      </c>
      <c r="S2542" s="3"/>
    </row>
    <row r="2543" spans="1:19" x14ac:dyDescent="0.25">
      <c r="A2543">
        <v>2542</v>
      </c>
      <c r="B2543" t="s">
        <v>986</v>
      </c>
      <c r="C2543" t="s">
        <v>13</v>
      </c>
      <c r="D2543" t="s">
        <v>13</v>
      </c>
      <c r="E2543" t="s">
        <v>13</v>
      </c>
      <c r="F2543" t="s">
        <v>78</v>
      </c>
      <c r="G2543" t="s">
        <v>79</v>
      </c>
      <c r="H2543">
        <v>1000</v>
      </c>
      <c r="I2543" t="s">
        <v>925</v>
      </c>
      <c r="J2543" t="s">
        <v>16</v>
      </c>
      <c r="O2543" t="str">
        <f>VLOOKUP(Table1[[#This Row],[Province_Number]],WikiTable[],3)</f>
        <v>North America</v>
      </c>
      <c r="P2543" t="str">
        <f>VLOOKUP(Table1[[#This Row],[Province_Number]],WikiTable[],4)</f>
        <v>The Thirteen Colonies / Eastern America</v>
      </c>
      <c r="Q2543" t="str">
        <f>VLOOKUP(Table1[[#This Row],[Province_Number]],WikiTable[],12)</f>
        <v>Chesapeake Bay</v>
      </c>
      <c r="R2543" t="str">
        <f>VLOOKUP(Table1[[#This Row],[Province_Number]],WikiTable[],11)</f>
        <v>Unknown</v>
      </c>
      <c r="S2543" s="3"/>
    </row>
    <row r="2544" spans="1:19" x14ac:dyDescent="0.25">
      <c r="A2544">
        <v>2543</v>
      </c>
      <c r="B2544" t="s">
        <v>987</v>
      </c>
      <c r="C2544" t="s">
        <v>562</v>
      </c>
      <c r="D2544" t="s">
        <v>562</v>
      </c>
      <c r="E2544" t="s">
        <v>562</v>
      </c>
      <c r="F2544" t="s">
        <v>563</v>
      </c>
      <c r="G2544" t="s">
        <v>564</v>
      </c>
      <c r="H2544">
        <v>1000</v>
      </c>
      <c r="I2544" t="s">
        <v>25</v>
      </c>
      <c r="J2544" t="s">
        <v>16</v>
      </c>
      <c r="O2544" t="str">
        <f>VLOOKUP(Table1[[#This Row],[Province_Number]],WikiTable[],3)</f>
        <v>North America</v>
      </c>
      <c r="P2544" t="str">
        <f>VLOOKUP(Table1[[#This Row],[Province_Number]],WikiTable[],4)</f>
        <v>The Thirteen Colonies / Eastern America</v>
      </c>
      <c r="Q2544" t="str">
        <f>VLOOKUP(Table1[[#This Row],[Province_Number]],WikiTable[],12)</f>
        <v>Chesapeake Bay</v>
      </c>
      <c r="R2544" t="str">
        <f>VLOOKUP(Table1[[#This Row],[Province_Number]],WikiTable[],11)</f>
        <v>Unknown</v>
      </c>
      <c r="S2544" s="3"/>
    </row>
    <row r="2545" spans="1:19" x14ac:dyDescent="0.25">
      <c r="A2545">
        <v>2544</v>
      </c>
      <c r="B2545" t="s">
        <v>988</v>
      </c>
      <c r="C2545" t="s">
        <v>562</v>
      </c>
      <c r="D2545" t="s">
        <v>562</v>
      </c>
      <c r="E2545" t="s">
        <v>562</v>
      </c>
      <c r="F2545" t="s">
        <v>563</v>
      </c>
      <c r="G2545" t="s">
        <v>564</v>
      </c>
      <c r="H2545">
        <v>1000</v>
      </c>
      <c r="I2545" t="s">
        <v>25</v>
      </c>
      <c r="J2545" t="s">
        <v>16</v>
      </c>
      <c r="O2545" t="str">
        <f>VLOOKUP(Table1[[#This Row],[Province_Number]],WikiTable[],3)</f>
        <v>North America</v>
      </c>
      <c r="P2545" t="str">
        <f>VLOOKUP(Table1[[#This Row],[Province_Number]],WikiTable[],4)</f>
        <v>The Thirteen Colonies / Eastern America</v>
      </c>
      <c r="Q2545" t="str">
        <f>VLOOKUP(Table1[[#This Row],[Province_Number]],WikiTable[],12)</f>
        <v>Chesapeake Bay</v>
      </c>
      <c r="R2545" t="str">
        <f>VLOOKUP(Table1[[#This Row],[Province_Number]],WikiTable[],11)</f>
        <v>Unknown</v>
      </c>
      <c r="S2545" s="3"/>
    </row>
    <row r="2546" spans="1:19" x14ac:dyDescent="0.25">
      <c r="A2546">
        <v>2545</v>
      </c>
      <c r="B2546" t="s">
        <v>989</v>
      </c>
      <c r="C2546" t="s">
        <v>562</v>
      </c>
      <c r="D2546" t="s">
        <v>562</v>
      </c>
      <c r="E2546" t="s">
        <v>562</v>
      </c>
      <c r="F2546" t="s">
        <v>563</v>
      </c>
      <c r="G2546" t="s">
        <v>564</v>
      </c>
      <c r="H2546">
        <v>1000</v>
      </c>
      <c r="I2546" t="s">
        <v>25</v>
      </c>
      <c r="J2546" t="s">
        <v>16</v>
      </c>
      <c r="O2546" t="str">
        <f>VLOOKUP(Table1[[#This Row],[Province_Number]],WikiTable[],3)</f>
        <v>North America</v>
      </c>
      <c r="P2546" t="str">
        <f>VLOOKUP(Table1[[#This Row],[Province_Number]],WikiTable[],4)</f>
        <v>The Thirteen Colonies / Eastern America</v>
      </c>
      <c r="Q2546" t="str">
        <f>VLOOKUP(Table1[[#This Row],[Province_Number]],WikiTable[],12)</f>
        <v>Chesapeake Bay</v>
      </c>
      <c r="R2546" t="str">
        <f>VLOOKUP(Table1[[#This Row],[Province_Number]],WikiTable[],11)</f>
        <v>Unknown</v>
      </c>
      <c r="S2546" s="3"/>
    </row>
    <row r="2547" spans="1:19" x14ac:dyDescent="0.25">
      <c r="A2547">
        <v>2546</v>
      </c>
      <c r="B2547" t="s">
        <v>990</v>
      </c>
      <c r="C2547" t="s">
        <v>562</v>
      </c>
      <c r="D2547" t="s">
        <v>562</v>
      </c>
      <c r="E2547" t="s">
        <v>562</v>
      </c>
      <c r="F2547" t="s">
        <v>563</v>
      </c>
      <c r="G2547" t="s">
        <v>564</v>
      </c>
      <c r="H2547">
        <v>1000</v>
      </c>
      <c r="I2547" t="s">
        <v>25</v>
      </c>
      <c r="J2547" t="s">
        <v>16</v>
      </c>
      <c r="O2547" t="str">
        <f>VLOOKUP(Table1[[#This Row],[Province_Number]],WikiTable[],3)</f>
        <v>North America</v>
      </c>
      <c r="P2547" t="str">
        <f>VLOOKUP(Table1[[#This Row],[Province_Number]],WikiTable[],4)</f>
        <v>The Thirteen Colonies / Northeastern America</v>
      </c>
      <c r="Q2547" t="str">
        <f>VLOOKUP(Table1[[#This Row],[Province_Number]],WikiTable[],12)</f>
        <v>Chesapeake Bay</v>
      </c>
      <c r="R2547" t="str">
        <f>VLOOKUP(Table1[[#This Row],[Province_Number]],WikiTable[],11)</f>
        <v>Unknown</v>
      </c>
      <c r="S2547" s="3"/>
    </row>
    <row r="2548" spans="1:19" x14ac:dyDescent="0.25">
      <c r="A2548">
        <v>2547</v>
      </c>
      <c r="B2548" t="s">
        <v>991</v>
      </c>
      <c r="C2548" t="s">
        <v>562</v>
      </c>
      <c r="D2548" t="s">
        <v>562</v>
      </c>
      <c r="E2548" t="s">
        <v>562</v>
      </c>
      <c r="F2548" t="s">
        <v>563</v>
      </c>
      <c r="G2548" t="s">
        <v>564</v>
      </c>
      <c r="H2548">
        <v>1000</v>
      </c>
      <c r="I2548" t="s">
        <v>25</v>
      </c>
      <c r="J2548" t="s">
        <v>16</v>
      </c>
      <c r="O2548" t="str">
        <f>VLOOKUP(Table1[[#This Row],[Province_Number]],WikiTable[],3)</f>
        <v>North America</v>
      </c>
      <c r="P2548" t="str">
        <f>VLOOKUP(Table1[[#This Row],[Province_Number]],WikiTable[],4)</f>
        <v>The Thirteen Colonies / Northeastern America</v>
      </c>
      <c r="Q2548" t="str">
        <f>VLOOKUP(Table1[[#This Row],[Province_Number]],WikiTable[],12)</f>
        <v>Chesapeake Bay</v>
      </c>
      <c r="R2548" t="str">
        <f>VLOOKUP(Table1[[#This Row],[Province_Number]],WikiTable[],11)</f>
        <v>Unknown</v>
      </c>
      <c r="S2548" s="3"/>
    </row>
    <row r="2549" spans="1:19" x14ac:dyDescent="0.25">
      <c r="A2549">
        <v>2548</v>
      </c>
      <c r="B2549" t="s">
        <v>4013</v>
      </c>
      <c r="O2549" s="3" t="str">
        <f>VLOOKUP(Table1[[#This Row],[Province_Number]],WikiTable[],3)</f>
        <v>North America</v>
      </c>
      <c r="P2549" s="3" t="str">
        <f>VLOOKUP(Table1[[#This Row],[Province_Number]],WikiTable[],4)</f>
        <v>The Thirteen Colonies / Eastern America</v>
      </c>
      <c r="Q2549" s="3" t="str">
        <f>VLOOKUP(Table1[[#This Row],[Province_Number]],WikiTable[],12)</f>
        <v>Ohio</v>
      </c>
      <c r="R2549" s="3" t="str">
        <f>VLOOKUP(Table1[[#This Row],[Province_Number]],WikiTable[],11)</f>
        <v>Tobacco</v>
      </c>
      <c r="S2549" s="3"/>
    </row>
    <row r="2550" spans="1:19" x14ac:dyDescent="0.25">
      <c r="A2550">
        <v>2549</v>
      </c>
      <c r="B2550" t="s">
        <v>992</v>
      </c>
      <c r="C2550" t="s">
        <v>562</v>
      </c>
      <c r="D2550" t="s">
        <v>562</v>
      </c>
      <c r="E2550" t="s">
        <v>562</v>
      </c>
      <c r="F2550" t="s">
        <v>563</v>
      </c>
      <c r="G2550" t="s">
        <v>564</v>
      </c>
      <c r="H2550">
        <v>1000</v>
      </c>
      <c r="I2550" t="s">
        <v>25</v>
      </c>
      <c r="J2550" t="s">
        <v>16</v>
      </c>
      <c r="O2550" t="str">
        <f>VLOOKUP(Table1[[#This Row],[Province_Number]],WikiTable[],3)</f>
        <v>North America</v>
      </c>
      <c r="P2550" t="str">
        <f>VLOOKUP(Table1[[#This Row],[Province_Number]],WikiTable[],4)</f>
        <v>The Thirteen Colonies / Eastern America</v>
      </c>
      <c r="Q2550" t="str">
        <f>VLOOKUP(Table1[[#This Row],[Province_Number]],WikiTable[],12)</f>
        <v>Chesapeake Bay</v>
      </c>
      <c r="R2550" t="str">
        <f>VLOOKUP(Table1[[#This Row],[Province_Number]],WikiTable[],11)</f>
        <v>Unknown</v>
      </c>
      <c r="S2550" s="3"/>
    </row>
    <row r="2551" spans="1:19" x14ac:dyDescent="0.25">
      <c r="A2551">
        <v>2550</v>
      </c>
      <c r="B2551" t="s">
        <v>994</v>
      </c>
      <c r="C2551" t="s">
        <v>562</v>
      </c>
      <c r="D2551" t="s">
        <v>562</v>
      </c>
      <c r="E2551" t="s">
        <v>562</v>
      </c>
      <c r="F2551" t="s">
        <v>563</v>
      </c>
      <c r="G2551" t="s">
        <v>564</v>
      </c>
      <c r="H2551">
        <v>1000</v>
      </c>
      <c r="I2551" t="s">
        <v>25</v>
      </c>
      <c r="J2551" t="s">
        <v>16</v>
      </c>
      <c r="O2551" t="str">
        <f>VLOOKUP(Table1[[#This Row],[Province_Number]],WikiTable[],3)</f>
        <v>North America</v>
      </c>
      <c r="P2551" t="str">
        <f>VLOOKUP(Table1[[#This Row],[Province_Number]],WikiTable[],4)</f>
        <v>The Thirteen Colonies / Northeastern America</v>
      </c>
      <c r="Q2551" t="str">
        <f>VLOOKUP(Table1[[#This Row],[Province_Number]],WikiTable[],12)</f>
        <v>Chesapeake Bay</v>
      </c>
      <c r="R2551" t="str">
        <f>VLOOKUP(Table1[[#This Row],[Province_Number]],WikiTable[],11)</f>
        <v>Unknown</v>
      </c>
      <c r="S2551" s="3"/>
    </row>
    <row r="2552" spans="1:19" x14ac:dyDescent="0.25">
      <c r="A2552">
        <v>2551</v>
      </c>
      <c r="B2552" t="s">
        <v>995</v>
      </c>
      <c r="C2552" t="s">
        <v>966</v>
      </c>
      <c r="D2552" t="s">
        <v>966</v>
      </c>
      <c r="E2552" t="s">
        <v>966</v>
      </c>
      <c r="H2552">
        <v>1000</v>
      </c>
      <c r="I2552" t="s">
        <v>25</v>
      </c>
      <c r="J2552" t="s">
        <v>16</v>
      </c>
      <c r="O2552" t="str">
        <f>VLOOKUP(Table1[[#This Row],[Province_Number]],WikiTable[],3)</f>
        <v>North America</v>
      </c>
      <c r="P2552" t="str">
        <f>VLOOKUP(Table1[[#This Row],[Province_Number]],WikiTable[],4)</f>
        <v>The Thirteen Colonies / Eastern America</v>
      </c>
      <c r="Q2552" t="str">
        <f>VLOOKUP(Table1[[#This Row],[Province_Number]],WikiTable[],12)</f>
        <v>Ohio</v>
      </c>
      <c r="R2552" t="str">
        <f>VLOOKUP(Table1[[#This Row],[Province_Number]],WikiTable[],11)</f>
        <v>Unknown</v>
      </c>
      <c r="S2552" s="3"/>
    </row>
    <row r="2553" spans="1:19" x14ac:dyDescent="0.25">
      <c r="A2553">
        <v>2552</v>
      </c>
      <c r="B2553" t="s">
        <v>996</v>
      </c>
      <c r="C2553" t="s">
        <v>966</v>
      </c>
      <c r="D2553" t="s">
        <v>966</v>
      </c>
      <c r="E2553" t="s">
        <v>966</v>
      </c>
      <c r="H2553">
        <v>1000</v>
      </c>
      <c r="I2553" t="s">
        <v>25</v>
      </c>
      <c r="J2553" t="s">
        <v>16</v>
      </c>
      <c r="O2553" t="str">
        <f>VLOOKUP(Table1[[#This Row],[Province_Number]],WikiTable[],3)</f>
        <v>North America</v>
      </c>
      <c r="P2553" t="str">
        <f>VLOOKUP(Table1[[#This Row],[Province_Number]],WikiTable[],4)</f>
        <v>The Thirteen Colonies / Eastern America</v>
      </c>
      <c r="Q2553" t="str">
        <f>VLOOKUP(Table1[[#This Row],[Province_Number]],WikiTable[],12)</f>
        <v>Chesapeake Bay</v>
      </c>
      <c r="R2553" t="str">
        <f>VLOOKUP(Table1[[#This Row],[Province_Number]],WikiTable[],11)</f>
        <v>Unknown</v>
      </c>
      <c r="S2553" s="3"/>
    </row>
    <row r="2554" spans="1:19" x14ac:dyDescent="0.25">
      <c r="A2554">
        <v>2553</v>
      </c>
      <c r="B2554" t="s">
        <v>997</v>
      </c>
      <c r="C2554" t="s">
        <v>998</v>
      </c>
      <c r="D2554" t="s">
        <v>998</v>
      </c>
      <c r="E2554" t="s">
        <v>998</v>
      </c>
      <c r="H2554">
        <v>1000</v>
      </c>
      <c r="I2554" t="s">
        <v>25</v>
      </c>
      <c r="J2554" t="s">
        <v>16</v>
      </c>
      <c r="O2554" t="str">
        <f>VLOOKUP(Table1[[#This Row],[Province_Number]],WikiTable[],3)</f>
        <v>North America</v>
      </c>
      <c r="P2554" t="str">
        <f>VLOOKUP(Table1[[#This Row],[Province_Number]],WikiTable[],4)</f>
        <v>The Thirteen Colonies / Eastern America</v>
      </c>
      <c r="Q2554" t="str">
        <f>VLOOKUP(Table1[[#This Row],[Province_Number]],WikiTable[],12)</f>
        <v>Chesapeake Bay</v>
      </c>
      <c r="R2554" t="str">
        <f>VLOOKUP(Table1[[#This Row],[Province_Number]],WikiTable[],11)</f>
        <v>Unknown</v>
      </c>
      <c r="S2554" s="3"/>
    </row>
    <row r="2555" spans="1:19" x14ac:dyDescent="0.25">
      <c r="A2555">
        <v>2554</v>
      </c>
      <c r="B2555" t="s">
        <v>999</v>
      </c>
      <c r="C2555" t="s">
        <v>562</v>
      </c>
      <c r="D2555" t="s">
        <v>562</v>
      </c>
      <c r="E2555" t="s">
        <v>562</v>
      </c>
      <c r="F2555" t="s">
        <v>563</v>
      </c>
      <c r="G2555" t="s">
        <v>564</v>
      </c>
      <c r="H2555">
        <v>1000</v>
      </c>
      <c r="I2555" t="s">
        <v>25</v>
      </c>
      <c r="J2555" t="s">
        <v>16</v>
      </c>
      <c r="O2555" t="str">
        <f>VLOOKUP(Table1[[#This Row],[Province_Number]],WikiTable[],3)</f>
        <v>North America</v>
      </c>
      <c r="P2555" t="str">
        <f>VLOOKUP(Table1[[#This Row],[Province_Number]],WikiTable[],4)</f>
        <v>The Thirteen Colonies / Northeastern America</v>
      </c>
      <c r="Q2555" t="str">
        <f>VLOOKUP(Table1[[#This Row],[Province_Number]],WikiTable[],12)</f>
        <v>Chesapeake Bay</v>
      </c>
      <c r="R2555" t="str">
        <f>VLOOKUP(Table1[[#This Row],[Province_Number]],WikiTable[],11)</f>
        <v>Unknown</v>
      </c>
      <c r="S2555" s="3"/>
    </row>
    <row r="2556" spans="1:19" x14ac:dyDescent="0.25">
      <c r="A2556">
        <v>2555</v>
      </c>
      <c r="B2556" t="s">
        <v>1000</v>
      </c>
      <c r="C2556" t="s">
        <v>998</v>
      </c>
      <c r="D2556" t="s">
        <v>998</v>
      </c>
      <c r="E2556" t="s">
        <v>998</v>
      </c>
      <c r="H2556">
        <v>1000</v>
      </c>
      <c r="I2556" t="s">
        <v>25</v>
      </c>
      <c r="J2556" t="s">
        <v>16</v>
      </c>
      <c r="O2556" t="str">
        <f>VLOOKUP(Table1[[#This Row],[Province_Number]],WikiTable[],3)</f>
        <v>North America</v>
      </c>
      <c r="P2556" t="str">
        <f>VLOOKUP(Table1[[#This Row],[Province_Number]],WikiTable[],4)</f>
        <v>The Thirteen Colonies / Eastern America</v>
      </c>
      <c r="Q2556" t="str">
        <f>VLOOKUP(Table1[[#This Row],[Province_Number]],WikiTable[],12)</f>
        <v>Ohio</v>
      </c>
      <c r="R2556" t="str">
        <f>VLOOKUP(Table1[[#This Row],[Province_Number]],WikiTable[],11)</f>
        <v>Unknown</v>
      </c>
      <c r="S2556" s="3"/>
    </row>
    <row r="2557" spans="1:19" x14ac:dyDescent="0.25">
      <c r="A2557">
        <v>2556</v>
      </c>
      <c r="B2557" t="s">
        <v>1001</v>
      </c>
      <c r="C2557" t="s">
        <v>998</v>
      </c>
      <c r="D2557" t="s">
        <v>998</v>
      </c>
      <c r="E2557" t="s">
        <v>998</v>
      </c>
      <c r="H2557">
        <v>1000</v>
      </c>
      <c r="I2557" t="s">
        <v>25</v>
      </c>
      <c r="J2557" t="s">
        <v>16</v>
      </c>
      <c r="O2557" t="str">
        <f>VLOOKUP(Table1[[#This Row],[Province_Number]],WikiTable[],3)</f>
        <v>North America</v>
      </c>
      <c r="P2557" t="str">
        <f>VLOOKUP(Table1[[#This Row],[Province_Number]],WikiTable[],4)</f>
        <v>The Thirteen Colonies / Eastern America</v>
      </c>
      <c r="Q2557" t="str">
        <f>VLOOKUP(Table1[[#This Row],[Province_Number]],WikiTable[],12)</f>
        <v>Chesapeake Bay</v>
      </c>
      <c r="R2557" t="str">
        <f>VLOOKUP(Table1[[#This Row],[Province_Number]],WikiTable[],11)</f>
        <v>Unknown</v>
      </c>
      <c r="S2557" s="3"/>
    </row>
    <row r="2558" spans="1:19" x14ac:dyDescent="0.25">
      <c r="A2558">
        <v>2557</v>
      </c>
      <c r="B2558" t="s">
        <v>1002</v>
      </c>
      <c r="C2558" t="s">
        <v>998</v>
      </c>
      <c r="D2558" t="s">
        <v>998</v>
      </c>
      <c r="E2558" t="s">
        <v>998</v>
      </c>
      <c r="H2558">
        <v>1000</v>
      </c>
      <c r="I2558" t="s">
        <v>25</v>
      </c>
      <c r="J2558" t="s">
        <v>16</v>
      </c>
      <c r="O2558" t="str">
        <f>VLOOKUP(Table1[[#This Row],[Province_Number]],WikiTable[],3)</f>
        <v>North America</v>
      </c>
      <c r="P2558" t="str">
        <f>VLOOKUP(Table1[[#This Row],[Province_Number]],WikiTable[],4)</f>
        <v>The Thirteen Colonies / Eastern America</v>
      </c>
      <c r="Q2558" t="str">
        <f>VLOOKUP(Table1[[#This Row],[Province_Number]],WikiTable[],12)</f>
        <v>Chesapeake Bay</v>
      </c>
      <c r="R2558" t="str">
        <f>VLOOKUP(Table1[[#This Row],[Province_Number]],WikiTable[],11)</f>
        <v>Unknown</v>
      </c>
      <c r="S2558" s="3"/>
    </row>
    <row r="2559" spans="1:19" x14ac:dyDescent="0.25">
      <c r="A2559">
        <v>2558</v>
      </c>
      <c r="B2559" t="s">
        <v>1003</v>
      </c>
      <c r="C2559" t="s">
        <v>579</v>
      </c>
      <c r="D2559" t="s">
        <v>579</v>
      </c>
      <c r="E2559" t="s">
        <v>579</v>
      </c>
      <c r="H2559">
        <v>1000</v>
      </c>
      <c r="I2559" t="s">
        <v>25</v>
      </c>
      <c r="J2559" t="s">
        <v>16</v>
      </c>
      <c r="O2559" t="str">
        <f>VLOOKUP(Table1[[#This Row],[Province_Number]],WikiTable[],3)</f>
        <v>North America</v>
      </c>
      <c r="P2559" t="str">
        <f>VLOOKUP(Table1[[#This Row],[Province_Number]],WikiTable[],4)</f>
        <v>The Thirteen Colonies / Eastern America</v>
      </c>
      <c r="Q2559" t="str">
        <f>VLOOKUP(Table1[[#This Row],[Province_Number]],WikiTable[],12)</f>
        <v>Chesapeake Bay</v>
      </c>
      <c r="R2559" t="str">
        <f>VLOOKUP(Table1[[#This Row],[Province_Number]],WikiTable[],11)</f>
        <v>Unknown</v>
      </c>
      <c r="S2559" s="3"/>
    </row>
    <row r="2560" spans="1:19" x14ac:dyDescent="0.25">
      <c r="A2560">
        <v>2559</v>
      </c>
      <c r="B2560" t="s">
        <v>4014</v>
      </c>
      <c r="O2560" s="3" t="str">
        <f>VLOOKUP(Table1[[#This Row],[Province_Number]],WikiTable[],3)</f>
        <v>North America</v>
      </c>
      <c r="P2560" s="3" t="str">
        <f>VLOOKUP(Table1[[#This Row],[Province_Number]],WikiTable[],4)</f>
        <v>St Lawrence Basin / The Thirteen Colonies / Eastern America</v>
      </c>
      <c r="Q2560" s="3" t="str">
        <f>VLOOKUP(Table1[[#This Row],[Province_Number]],WikiTable[],12)</f>
        <v>Gulf of St. Lawrence</v>
      </c>
      <c r="R2560" s="3" t="str">
        <f>VLOOKUP(Table1[[#This Row],[Province_Number]],WikiTable[],11)</f>
        <v>Unknown</v>
      </c>
      <c r="S2560" s="3"/>
    </row>
    <row r="2561" spans="1:19" x14ac:dyDescent="0.25">
      <c r="A2561">
        <v>2560</v>
      </c>
      <c r="B2561" t="s">
        <v>4016</v>
      </c>
      <c r="O2561" s="3" t="str">
        <f>VLOOKUP(Table1[[#This Row],[Province_Number]],WikiTable[],3)</f>
        <v>North America</v>
      </c>
      <c r="P2561" s="3" t="str">
        <f>VLOOKUP(Table1[[#This Row],[Province_Number]],WikiTable[],4)</f>
        <v>The Thirteen Colonies / New England / Northeastern America</v>
      </c>
      <c r="Q2561" s="3" t="str">
        <f>VLOOKUP(Table1[[#This Row],[Province_Number]],WikiTable[],12)</f>
        <v>Chesapeake Bay</v>
      </c>
      <c r="R2561" s="3" t="str">
        <f>VLOOKUP(Table1[[#This Row],[Province_Number]],WikiTable[],11)</f>
        <v>Unknown</v>
      </c>
      <c r="S2561" s="3"/>
    </row>
    <row r="2562" spans="1:19" x14ac:dyDescent="0.25">
      <c r="A2562">
        <v>2561</v>
      </c>
      <c r="B2562" t="s">
        <v>4017</v>
      </c>
      <c r="O2562" s="3" t="str">
        <f>VLOOKUP(Table1[[#This Row],[Province_Number]],WikiTable[],3)</f>
        <v>North America</v>
      </c>
      <c r="P2562" s="3" t="str">
        <f>VLOOKUP(Table1[[#This Row],[Province_Number]],WikiTable[],4)</f>
        <v>The Thirteen Colonies / New England / Northeastern America</v>
      </c>
      <c r="Q2562" s="3" t="str">
        <f>VLOOKUP(Table1[[#This Row],[Province_Number]],WikiTable[],12)</f>
        <v>Chesapeake Bay</v>
      </c>
      <c r="R2562" s="3" t="str">
        <f>VLOOKUP(Table1[[#This Row],[Province_Number]],WikiTable[],11)</f>
        <v>Unknown</v>
      </c>
      <c r="S2562" s="3"/>
    </row>
    <row r="2563" spans="1:19" x14ac:dyDescent="0.25">
      <c r="A2563">
        <v>2562</v>
      </c>
      <c r="B2563" t="s">
        <v>4018</v>
      </c>
      <c r="O2563" s="3" t="str">
        <f>VLOOKUP(Table1[[#This Row],[Province_Number]],WikiTable[],3)</f>
        <v>North America</v>
      </c>
      <c r="P2563" s="3" t="str">
        <f>VLOOKUP(Table1[[#This Row],[Province_Number]],WikiTable[],4)</f>
        <v>The Thirteen Colonies / Eastern America / New England</v>
      </c>
      <c r="Q2563" s="3" t="str">
        <f>VLOOKUP(Table1[[#This Row],[Province_Number]],WikiTable[],12)</f>
        <v>Chesapeake Bay</v>
      </c>
      <c r="R2563" s="3" t="str">
        <f>VLOOKUP(Table1[[#This Row],[Province_Number]],WikiTable[],11)</f>
        <v>Unknown</v>
      </c>
      <c r="S2563" s="3"/>
    </row>
    <row r="2564" spans="1:19" x14ac:dyDescent="0.25">
      <c r="A2564">
        <v>2563</v>
      </c>
      <c r="B2564" t="s">
        <v>4020</v>
      </c>
      <c r="O2564" s="3" t="str">
        <f>VLOOKUP(Table1[[#This Row],[Province_Number]],WikiTable[],3)</f>
        <v>North America</v>
      </c>
      <c r="P2564" s="3" t="str">
        <f>VLOOKUP(Table1[[#This Row],[Province_Number]],WikiTable[],4)</f>
        <v>St Lawrence Basin / Eastern America / New England</v>
      </c>
      <c r="Q2564" s="3" t="str">
        <f>VLOOKUP(Table1[[#This Row],[Province_Number]],WikiTable[],12)</f>
        <v>Gulf of St. Lawrence</v>
      </c>
      <c r="R2564" s="3" t="str">
        <f>VLOOKUP(Table1[[#This Row],[Province_Number]],WikiTable[],11)</f>
        <v>Unknown</v>
      </c>
      <c r="S2564" s="3"/>
    </row>
    <row r="2565" spans="1:19" x14ac:dyDescent="0.25">
      <c r="A2565">
        <v>2564</v>
      </c>
      <c r="B2565" t="s">
        <v>4022</v>
      </c>
      <c r="O2565" s="3" t="str">
        <f>VLOOKUP(Table1[[#This Row],[Province_Number]],WikiTable[],3)</f>
        <v>North America</v>
      </c>
      <c r="P2565" s="3" t="str">
        <f>VLOOKUP(Table1[[#This Row],[Province_Number]],WikiTable[],4)</f>
        <v>The Thirteen Colonies / Eastern America / New England</v>
      </c>
      <c r="Q2565" s="3" t="str">
        <f>VLOOKUP(Table1[[#This Row],[Province_Number]],WikiTable[],12)</f>
        <v>Chesapeake Bay</v>
      </c>
      <c r="R2565" s="3" t="str">
        <f>VLOOKUP(Table1[[#This Row],[Province_Number]],WikiTable[],11)</f>
        <v>Unknown</v>
      </c>
      <c r="S2565" s="3"/>
    </row>
    <row r="2566" spans="1:19" x14ac:dyDescent="0.25">
      <c r="A2566">
        <v>2565</v>
      </c>
      <c r="B2566" t="s">
        <v>4023</v>
      </c>
      <c r="O2566" s="3" t="str">
        <f>VLOOKUP(Table1[[#This Row],[Province_Number]],WikiTable[],3)</f>
        <v>North America</v>
      </c>
      <c r="P2566" s="3" t="str">
        <f>VLOOKUP(Table1[[#This Row],[Province_Number]],WikiTable[],4)</f>
        <v>The Thirteen Colonies / Eastern America / New England</v>
      </c>
      <c r="Q2566" s="3" t="str">
        <f>VLOOKUP(Table1[[#This Row],[Province_Number]],WikiTable[],12)</f>
        <v>Chesapeake Bay</v>
      </c>
      <c r="R2566" s="3" t="str">
        <f>VLOOKUP(Table1[[#This Row],[Province_Number]],WikiTable[],11)</f>
        <v>Unknown</v>
      </c>
      <c r="S2566" s="3"/>
    </row>
    <row r="2567" spans="1:19" x14ac:dyDescent="0.25">
      <c r="A2567">
        <v>2566</v>
      </c>
      <c r="B2567" t="s">
        <v>4024</v>
      </c>
      <c r="O2567" s="3" t="str">
        <f>VLOOKUP(Table1[[#This Row],[Province_Number]],WikiTable[],3)</f>
        <v>North America</v>
      </c>
      <c r="P2567" s="3" t="str">
        <f>VLOOKUP(Table1[[#This Row],[Province_Number]],WikiTable[],4)</f>
        <v>Acadia / The Thirteen Colonies / New England / Northeastern America</v>
      </c>
      <c r="Q2567" s="3" t="str">
        <f>VLOOKUP(Table1[[#This Row],[Province_Number]],WikiTable[],12)</f>
        <v>Gulf of St. Lawrence</v>
      </c>
      <c r="R2567" s="3" t="str">
        <f>VLOOKUP(Table1[[#This Row],[Province_Number]],WikiTable[],11)</f>
        <v>Unknown</v>
      </c>
      <c r="S2567" s="3"/>
    </row>
    <row r="2568" spans="1:19" x14ac:dyDescent="0.25">
      <c r="A2568">
        <v>2567</v>
      </c>
      <c r="B2568" t="s">
        <v>4025</v>
      </c>
      <c r="O2568" s="3" t="str">
        <f>VLOOKUP(Table1[[#This Row],[Province_Number]],WikiTable[],3)</f>
        <v>North America</v>
      </c>
      <c r="P2568" s="3" t="str">
        <f>VLOOKUP(Table1[[#This Row],[Province_Number]],WikiTable[],4)</f>
        <v>Acadia</v>
      </c>
      <c r="Q2568" s="3" t="str">
        <f>VLOOKUP(Table1[[#This Row],[Province_Number]],WikiTable[],12)</f>
        <v>Gulf of St. Lawrence</v>
      </c>
      <c r="R2568" s="3" t="str">
        <f>VLOOKUP(Table1[[#This Row],[Province_Number]],WikiTable[],11)</f>
        <v>Unknown</v>
      </c>
      <c r="S2568" s="3"/>
    </row>
    <row r="2569" spans="1:19" x14ac:dyDescent="0.25">
      <c r="A2569">
        <v>2568</v>
      </c>
      <c r="B2569" t="s">
        <v>4027</v>
      </c>
      <c r="O2569" s="3" t="str">
        <f>VLOOKUP(Table1[[#This Row],[Province_Number]],WikiTable[],3)</f>
        <v>North America</v>
      </c>
      <c r="P2569" s="3" t="str">
        <f>VLOOKUP(Table1[[#This Row],[Province_Number]],WikiTable[],4)</f>
        <v>Acadia / Northeastern America / Northern America</v>
      </c>
      <c r="Q2569" s="3" t="str">
        <f>VLOOKUP(Table1[[#This Row],[Province_Number]],WikiTable[],12)</f>
        <v>Gulf of St. Lawrence</v>
      </c>
      <c r="R2569" s="3" t="str">
        <f>VLOOKUP(Table1[[#This Row],[Province_Number]],WikiTable[],11)</f>
        <v>Fish</v>
      </c>
      <c r="S2569" s="3"/>
    </row>
    <row r="2570" spans="1:19" x14ac:dyDescent="0.25">
      <c r="A2570">
        <v>2569</v>
      </c>
      <c r="B2570" t="s">
        <v>4028</v>
      </c>
      <c r="O2570" s="3" t="str">
        <f>VLOOKUP(Table1[[#This Row],[Province_Number]],WikiTable[],3)</f>
        <v>North America</v>
      </c>
      <c r="P2570" s="3" t="str">
        <f>VLOOKUP(Table1[[#This Row],[Province_Number]],WikiTable[],4)</f>
        <v>Acadia / Northeastern America / Northern America</v>
      </c>
      <c r="Q2570" s="3" t="str">
        <f>VLOOKUP(Table1[[#This Row],[Province_Number]],WikiTable[],12)</f>
        <v>Gulf of St. Lawrence</v>
      </c>
      <c r="R2570" s="3" t="str">
        <f>VLOOKUP(Table1[[#This Row],[Province_Number]],WikiTable[],11)</f>
        <v>Unknown</v>
      </c>
      <c r="S2570" s="3"/>
    </row>
    <row r="2571" spans="1:19" x14ac:dyDescent="0.25">
      <c r="A2571">
        <v>2570</v>
      </c>
      <c r="B2571" t="s">
        <v>4029</v>
      </c>
      <c r="O2571" s="3" t="str">
        <f>VLOOKUP(Table1[[#This Row],[Province_Number]],WikiTable[],3)</f>
        <v>North America</v>
      </c>
      <c r="P2571" s="3" t="str">
        <f>VLOOKUP(Table1[[#This Row],[Province_Number]],WikiTable[],4)</f>
        <v>Acadia / Northeastern America / Northern America</v>
      </c>
      <c r="Q2571" s="3" t="str">
        <f>VLOOKUP(Table1[[#This Row],[Province_Number]],WikiTable[],12)</f>
        <v>Gulf of St. Lawrence</v>
      </c>
      <c r="R2571" s="3" t="str">
        <f>VLOOKUP(Table1[[#This Row],[Province_Number]],WikiTable[],11)</f>
        <v>Unknown</v>
      </c>
      <c r="S2571" s="3"/>
    </row>
    <row r="2572" spans="1:19" x14ac:dyDescent="0.25">
      <c r="A2572">
        <v>2571</v>
      </c>
      <c r="B2572" t="s">
        <v>4030</v>
      </c>
      <c r="O2572" s="3" t="str">
        <f>VLOOKUP(Table1[[#This Row],[Province_Number]],WikiTable[],3)</f>
        <v>North America</v>
      </c>
      <c r="P2572" s="3" t="str">
        <f>VLOOKUP(Table1[[#This Row],[Province_Number]],WikiTable[],4)</f>
        <v>Acadia / Northern America</v>
      </c>
      <c r="Q2572" s="3" t="str">
        <f>VLOOKUP(Table1[[#This Row],[Province_Number]],WikiTable[],12)</f>
        <v>Gulf of St. Lawrence</v>
      </c>
      <c r="R2572" s="3" t="str">
        <f>VLOOKUP(Table1[[#This Row],[Province_Number]],WikiTable[],11)</f>
        <v>Unknown</v>
      </c>
      <c r="S2572" s="3"/>
    </row>
    <row r="2573" spans="1:19" x14ac:dyDescent="0.25">
      <c r="A2573">
        <v>2572</v>
      </c>
      <c r="B2573" t="s">
        <v>4032</v>
      </c>
      <c r="O2573" s="3" t="str">
        <f>VLOOKUP(Table1[[#This Row],[Province_Number]],WikiTable[],3)</f>
        <v>North America</v>
      </c>
      <c r="P2573" s="3" t="str">
        <f>VLOOKUP(Table1[[#This Row],[Province_Number]],WikiTable[],4)</f>
        <v>Acadia / Northeastern America / Northern America</v>
      </c>
      <c r="Q2573" s="3" t="str">
        <f>VLOOKUP(Table1[[#This Row],[Province_Number]],WikiTable[],12)</f>
        <v>Gulf of St. Lawrence</v>
      </c>
      <c r="R2573" s="3" t="str">
        <f>VLOOKUP(Table1[[#This Row],[Province_Number]],WikiTable[],11)</f>
        <v>Unknown</v>
      </c>
      <c r="S2573" s="3"/>
    </row>
    <row r="2574" spans="1:19" x14ac:dyDescent="0.25">
      <c r="A2574">
        <v>2573</v>
      </c>
      <c r="B2574" t="s">
        <v>4033</v>
      </c>
      <c r="O2574" s="3" t="str">
        <f>VLOOKUP(Table1[[#This Row],[Province_Number]],WikiTable[],3)</f>
        <v>North America</v>
      </c>
      <c r="P2574" s="3" t="str">
        <f>VLOOKUP(Table1[[#This Row],[Province_Number]],WikiTable[],4)</f>
        <v>Newfoundland / Northeastern America</v>
      </c>
      <c r="Q2574" s="3" t="str">
        <f>VLOOKUP(Table1[[#This Row],[Province_Number]],WikiTable[],12)</f>
        <v>Gulf of St. Lawrence</v>
      </c>
      <c r="R2574" s="3" t="str">
        <f>VLOOKUP(Table1[[#This Row],[Province_Number]],WikiTable[],11)</f>
        <v>Unknown</v>
      </c>
      <c r="S2574" s="3"/>
    </row>
    <row r="2575" spans="1:19" x14ac:dyDescent="0.25">
      <c r="A2575">
        <v>2574</v>
      </c>
      <c r="B2575" t="s">
        <v>4034</v>
      </c>
      <c r="O2575" s="3" t="str">
        <f>VLOOKUP(Table1[[#This Row],[Province_Number]],WikiTable[],3)</f>
        <v>North America</v>
      </c>
      <c r="P2575" s="3" t="str">
        <f>VLOOKUP(Table1[[#This Row],[Province_Number]],WikiTable[],4)</f>
        <v>Northern America</v>
      </c>
      <c r="Q2575" s="3" t="str">
        <f>VLOOKUP(Table1[[#This Row],[Province_Number]],WikiTable[],12)</f>
        <v>Hudson Bay</v>
      </c>
      <c r="R2575" s="3" t="str">
        <f>VLOOKUP(Table1[[#This Row],[Province_Number]],WikiTable[],11)</f>
        <v>Unknown</v>
      </c>
      <c r="S2575" s="3"/>
    </row>
    <row r="2576" spans="1:19" x14ac:dyDescent="0.25">
      <c r="A2576">
        <v>2575</v>
      </c>
      <c r="B2576" t="s">
        <v>4035</v>
      </c>
      <c r="O2576" s="3" t="str">
        <f>VLOOKUP(Table1[[#This Row],[Province_Number]],WikiTable[],3)</f>
        <v>North America</v>
      </c>
      <c r="P2576" s="3" t="str">
        <f>VLOOKUP(Table1[[#This Row],[Province_Number]],WikiTable[],4)</f>
        <v>Northern America</v>
      </c>
      <c r="Q2576" s="3" t="str">
        <f>VLOOKUP(Table1[[#This Row],[Province_Number]],WikiTable[],12)</f>
        <v>Hudson Bay</v>
      </c>
      <c r="R2576" s="3" t="str">
        <f>VLOOKUP(Table1[[#This Row],[Province_Number]],WikiTable[],11)</f>
        <v>Unknown</v>
      </c>
      <c r="S2576" s="3"/>
    </row>
    <row r="2577" spans="1:19" x14ac:dyDescent="0.25">
      <c r="A2577">
        <v>2576</v>
      </c>
      <c r="B2577" t="s">
        <v>4036</v>
      </c>
      <c r="O2577" s="3" t="str">
        <f>VLOOKUP(Table1[[#This Row],[Province_Number]],WikiTable[],3)</f>
        <v>North America</v>
      </c>
      <c r="P2577" s="3" t="str">
        <f>VLOOKUP(Table1[[#This Row],[Province_Number]],WikiTable[],4)</f>
        <v>St Lawrence Basin / Northern America / Canada</v>
      </c>
      <c r="Q2577" s="3" t="str">
        <f>VLOOKUP(Table1[[#This Row],[Province_Number]],WikiTable[],12)</f>
        <v>Gulf of St. Lawrence</v>
      </c>
      <c r="R2577" s="3" t="str">
        <f>VLOOKUP(Table1[[#This Row],[Province_Number]],WikiTable[],11)</f>
        <v>Unknown</v>
      </c>
      <c r="S2577" s="3"/>
    </row>
    <row r="2578" spans="1:19" x14ac:dyDescent="0.25">
      <c r="A2578">
        <v>2577</v>
      </c>
      <c r="B2578" t="s">
        <v>4037</v>
      </c>
      <c r="O2578" s="3" t="str">
        <f>VLOOKUP(Table1[[#This Row],[Province_Number]],WikiTable[],3)</f>
        <v>North America</v>
      </c>
      <c r="P2578" s="3" t="str">
        <f>VLOOKUP(Table1[[#This Row],[Province_Number]],WikiTable[],4)</f>
        <v>St Lawrence Basin / Northern America / Canada</v>
      </c>
      <c r="Q2578" s="3" t="str">
        <f>VLOOKUP(Table1[[#This Row],[Province_Number]],WikiTable[],12)</f>
        <v>Gulf of St. Lawrence</v>
      </c>
      <c r="R2578" s="3" t="str">
        <f>VLOOKUP(Table1[[#This Row],[Province_Number]],WikiTable[],11)</f>
        <v>Unknown</v>
      </c>
      <c r="S2578" s="3"/>
    </row>
    <row r="2579" spans="1:19" x14ac:dyDescent="0.25">
      <c r="A2579">
        <v>2578</v>
      </c>
      <c r="B2579" t="s">
        <v>4038</v>
      </c>
      <c r="O2579" s="3" t="str">
        <f>VLOOKUP(Table1[[#This Row],[Province_Number]],WikiTable[],3)</f>
        <v>North America</v>
      </c>
      <c r="P2579" s="3" t="str">
        <f>VLOOKUP(Table1[[#This Row],[Province_Number]],WikiTable[],4)</f>
        <v>St Lawrence Basin / Northern America / Canada</v>
      </c>
      <c r="Q2579" s="3" t="str">
        <f>VLOOKUP(Table1[[#This Row],[Province_Number]],WikiTable[],12)</f>
        <v>Gulf of St. Lawrence</v>
      </c>
      <c r="R2579" s="3" t="str">
        <f>VLOOKUP(Table1[[#This Row],[Province_Number]],WikiTable[],11)</f>
        <v>Unknown</v>
      </c>
      <c r="S2579" s="3"/>
    </row>
    <row r="2580" spans="1:19" x14ac:dyDescent="0.25">
      <c r="A2580">
        <v>2579</v>
      </c>
      <c r="B2580" t="s">
        <v>4039</v>
      </c>
      <c r="O2580" s="3" t="str">
        <f>VLOOKUP(Table1[[#This Row],[Province_Number]],WikiTable[],3)</f>
        <v>North America</v>
      </c>
      <c r="P2580" s="3" t="str">
        <f>VLOOKUP(Table1[[#This Row],[Province_Number]],WikiTable[],4)</f>
        <v>St Lawrence Basin / Northern America / Canada</v>
      </c>
      <c r="Q2580" s="3" t="str">
        <f>VLOOKUP(Table1[[#This Row],[Province_Number]],WikiTable[],12)</f>
        <v>Gulf of St. Lawrence</v>
      </c>
      <c r="R2580" s="3" t="str">
        <f>VLOOKUP(Table1[[#This Row],[Province_Number]],WikiTable[],11)</f>
        <v>Unknown</v>
      </c>
      <c r="S2580" s="3"/>
    </row>
    <row r="2581" spans="1:19" x14ac:dyDescent="0.25">
      <c r="A2581">
        <v>2580</v>
      </c>
      <c r="B2581" t="s">
        <v>4040</v>
      </c>
      <c r="O2581" s="3" t="str">
        <f>VLOOKUP(Table1[[#This Row],[Province_Number]],WikiTable[],3)</f>
        <v>North America</v>
      </c>
      <c r="P2581" s="3" t="str">
        <f>VLOOKUP(Table1[[#This Row],[Province_Number]],WikiTable[],4)</f>
        <v>St Lawrence Basin / Northern America / Canada</v>
      </c>
      <c r="Q2581" s="3" t="str">
        <f>VLOOKUP(Table1[[#This Row],[Province_Number]],WikiTable[],12)</f>
        <v>Gulf of St. Lawrence</v>
      </c>
      <c r="R2581" s="3" t="str">
        <f>VLOOKUP(Table1[[#This Row],[Province_Number]],WikiTable[],11)</f>
        <v>Unknown</v>
      </c>
      <c r="S2581" s="3"/>
    </row>
    <row r="2582" spans="1:19" x14ac:dyDescent="0.25">
      <c r="A2582">
        <v>2581</v>
      </c>
      <c r="B2582" t="s">
        <v>4041</v>
      </c>
      <c r="O2582" s="3" t="str">
        <f>VLOOKUP(Table1[[#This Row],[Province_Number]],WikiTable[],3)</f>
        <v>North America</v>
      </c>
      <c r="P2582" s="3" t="str">
        <f>VLOOKUP(Table1[[#This Row],[Province_Number]],WikiTable[],4)</f>
        <v>St Lawrence Basin / Northern America / Canada</v>
      </c>
      <c r="Q2582" s="3" t="str">
        <f>VLOOKUP(Table1[[#This Row],[Province_Number]],WikiTable[],12)</f>
        <v>Gulf of St. Lawrence</v>
      </c>
      <c r="R2582" s="3" t="str">
        <f>VLOOKUP(Table1[[#This Row],[Province_Number]],WikiTable[],11)</f>
        <v>Unknown</v>
      </c>
      <c r="S2582" s="3"/>
    </row>
    <row r="2583" spans="1:19" x14ac:dyDescent="0.25">
      <c r="A2583">
        <v>2582</v>
      </c>
      <c r="B2583" t="s">
        <v>4042</v>
      </c>
      <c r="O2583" s="3" t="str">
        <f>VLOOKUP(Table1[[#This Row],[Province_Number]],WikiTable[],3)</f>
        <v>North America</v>
      </c>
      <c r="P2583" s="3" t="str">
        <f>VLOOKUP(Table1[[#This Row],[Province_Number]],WikiTable[],4)</f>
        <v>St Lawrence Basin / Northern America / Canada</v>
      </c>
      <c r="Q2583" s="3" t="str">
        <f>VLOOKUP(Table1[[#This Row],[Province_Number]],WikiTable[],12)</f>
        <v>Gulf of St. Lawrence</v>
      </c>
      <c r="R2583" s="3" t="str">
        <f>VLOOKUP(Table1[[#This Row],[Province_Number]],WikiTable[],11)</f>
        <v>Unknown</v>
      </c>
      <c r="S2583" s="3"/>
    </row>
    <row r="2584" spans="1:19" x14ac:dyDescent="0.25">
      <c r="A2584">
        <v>2583</v>
      </c>
      <c r="B2584" t="s">
        <v>4043</v>
      </c>
      <c r="O2584" s="3" t="str">
        <f>VLOOKUP(Table1[[#This Row],[Province_Number]],WikiTable[],3)</f>
        <v>North America</v>
      </c>
      <c r="P2584" s="3" t="str">
        <f>VLOOKUP(Table1[[#This Row],[Province_Number]],WikiTable[],4)</f>
        <v>St Lawrence Basin / Northern America / Canada</v>
      </c>
      <c r="Q2584" s="3" t="str">
        <f>VLOOKUP(Table1[[#This Row],[Province_Number]],WikiTable[],12)</f>
        <v>Gulf of St. Lawrence</v>
      </c>
      <c r="R2584" s="3" t="str">
        <f>VLOOKUP(Table1[[#This Row],[Province_Number]],WikiTable[],11)</f>
        <v>Unknown</v>
      </c>
      <c r="S2584" s="3"/>
    </row>
    <row r="2585" spans="1:19" x14ac:dyDescent="0.25">
      <c r="A2585">
        <v>2584</v>
      </c>
      <c r="B2585" t="s">
        <v>4044</v>
      </c>
      <c r="O2585" s="3" t="str">
        <f>VLOOKUP(Table1[[#This Row],[Province_Number]],WikiTable[],3)</f>
        <v>North America</v>
      </c>
      <c r="P2585" s="3" t="str">
        <f>VLOOKUP(Table1[[#This Row],[Province_Number]],WikiTable[],4)</f>
        <v>St Lawrence Basin / Northern America / Canada</v>
      </c>
      <c r="Q2585" s="3" t="str">
        <f>VLOOKUP(Table1[[#This Row],[Province_Number]],WikiTable[],12)</f>
        <v>Gulf of St. Lawrence</v>
      </c>
      <c r="R2585" s="3" t="str">
        <f>VLOOKUP(Table1[[#This Row],[Province_Number]],WikiTable[],11)</f>
        <v>Unknown</v>
      </c>
      <c r="S2585" s="3"/>
    </row>
    <row r="2586" spans="1:19" x14ac:dyDescent="0.25">
      <c r="A2586">
        <v>2585</v>
      </c>
      <c r="B2586" t="s">
        <v>1007</v>
      </c>
      <c r="C2586" t="s">
        <v>1008</v>
      </c>
      <c r="D2586" t="s">
        <v>1008</v>
      </c>
      <c r="E2586" t="s">
        <v>1008</v>
      </c>
      <c r="H2586">
        <v>1000</v>
      </c>
      <c r="I2586" t="s">
        <v>25</v>
      </c>
      <c r="J2586" t="s">
        <v>16</v>
      </c>
      <c r="O2586" t="str">
        <f>VLOOKUP(Table1[[#This Row],[Province_Number]],WikiTable[],3)</f>
        <v>North America</v>
      </c>
      <c r="P2586" t="str">
        <f>VLOOKUP(Table1[[#This Row],[Province_Number]],WikiTable[],4)</f>
        <v>St Lawrence Basin / Northern America / Canada</v>
      </c>
      <c r="Q2586" t="str">
        <f>VLOOKUP(Table1[[#This Row],[Province_Number]],WikiTable[],12)</f>
        <v>Gulf of St. Lawrence</v>
      </c>
      <c r="R2586" t="str">
        <f>VLOOKUP(Table1[[#This Row],[Province_Number]],WikiTable[],11)</f>
        <v>Unknown</v>
      </c>
      <c r="S2586" s="3"/>
    </row>
    <row r="2587" spans="1:19" x14ac:dyDescent="0.25">
      <c r="A2587">
        <v>2586</v>
      </c>
      <c r="B2587" t="s">
        <v>4045</v>
      </c>
      <c r="O2587" s="3" t="str">
        <f>VLOOKUP(Table1[[#This Row],[Province_Number]],WikiTable[],3)</f>
        <v>North America</v>
      </c>
      <c r="P2587" s="3" t="str">
        <f>VLOOKUP(Table1[[#This Row],[Province_Number]],WikiTable[],4)</f>
        <v>St Lawrence Basin / Northern America / Canada</v>
      </c>
      <c r="Q2587" s="3" t="str">
        <f>VLOOKUP(Table1[[#This Row],[Province_Number]],WikiTable[],12)</f>
        <v>Ohio</v>
      </c>
      <c r="R2587" s="3" t="str">
        <f>VLOOKUP(Table1[[#This Row],[Province_Number]],WikiTable[],11)</f>
        <v>Tobacco</v>
      </c>
      <c r="S2587" s="3"/>
    </row>
    <row r="2588" spans="1:19" x14ac:dyDescent="0.25">
      <c r="A2588">
        <v>2587</v>
      </c>
      <c r="B2588" t="s">
        <v>1009</v>
      </c>
      <c r="C2588" t="s">
        <v>959</v>
      </c>
      <c r="D2588" t="s">
        <v>959</v>
      </c>
      <c r="E2588" t="s">
        <v>959</v>
      </c>
      <c r="H2588">
        <v>1000</v>
      </c>
      <c r="I2588" t="s">
        <v>25</v>
      </c>
      <c r="J2588" t="s">
        <v>16</v>
      </c>
      <c r="O2588" t="str">
        <f>VLOOKUP(Table1[[#This Row],[Province_Number]],WikiTable[],3)</f>
        <v>North America</v>
      </c>
      <c r="P2588" t="str">
        <f>VLOOKUP(Table1[[#This Row],[Province_Number]],WikiTable[],4)</f>
        <v>St Lawrence Basin / Northern America / Canada</v>
      </c>
      <c r="Q2588" t="str">
        <f>VLOOKUP(Table1[[#This Row],[Province_Number]],WikiTable[],12)</f>
        <v>Ohio</v>
      </c>
      <c r="R2588" t="str">
        <f>VLOOKUP(Table1[[#This Row],[Province_Number]],WikiTable[],11)</f>
        <v>Fur</v>
      </c>
      <c r="S2588" s="3"/>
    </row>
    <row r="2589" spans="1:19" x14ac:dyDescent="0.25">
      <c r="A2589">
        <v>2588</v>
      </c>
      <c r="B2589" t="s">
        <v>4047</v>
      </c>
      <c r="O2589" s="3" t="str">
        <f>VLOOKUP(Table1[[#This Row],[Province_Number]],WikiTable[],3)</f>
        <v>North America</v>
      </c>
      <c r="P2589" s="3" t="str">
        <f>VLOOKUP(Table1[[#This Row],[Province_Number]],WikiTable[],4)</f>
        <v>Hudson's Bay / Northern America</v>
      </c>
      <c r="Q2589" s="3" t="str">
        <f>VLOOKUP(Table1[[#This Row],[Province_Number]],WikiTable[],12)</f>
        <v>Hudson Bay</v>
      </c>
      <c r="R2589" s="3" t="str">
        <f>VLOOKUP(Table1[[#This Row],[Province_Number]],WikiTable[],11)</f>
        <v>Unknown</v>
      </c>
      <c r="S2589" s="3"/>
    </row>
    <row r="2590" spans="1:19" x14ac:dyDescent="0.25">
      <c r="A2590">
        <v>2589</v>
      </c>
      <c r="B2590" t="s">
        <v>4048</v>
      </c>
      <c r="O2590" s="3" t="str">
        <f>VLOOKUP(Table1[[#This Row],[Province_Number]],WikiTable[],3)</f>
        <v>North America</v>
      </c>
      <c r="P2590" s="3" t="str">
        <f>VLOOKUP(Table1[[#This Row],[Province_Number]],WikiTable[],4)</f>
        <v>Hudson's Bay / Northern America</v>
      </c>
      <c r="Q2590" s="3" t="str">
        <f>VLOOKUP(Table1[[#This Row],[Province_Number]],WikiTable[],12)</f>
        <v>Hudson Bay</v>
      </c>
      <c r="R2590" s="3" t="str">
        <f>VLOOKUP(Table1[[#This Row],[Province_Number]],WikiTable[],11)</f>
        <v>Fur</v>
      </c>
      <c r="S2590" s="3"/>
    </row>
    <row r="2591" spans="1:19" x14ac:dyDescent="0.25">
      <c r="A2591">
        <v>2590</v>
      </c>
      <c r="B2591" t="s">
        <v>4049</v>
      </c>
      <c r="O2591" s="3" t="str">
        <f>VLOOKUP(Table1[[#This Row],[Province_Number]],WikiTable[],3)</f>
        <v>North America</v>
      </c>
      <c r="P2591" s="3" t="str">
        <f>VLOOKUP(Table1[[#This Row],[Province_Number]],WikiTable[],4)</f>
        <v>Hudson's Bay / Northern America</v>
      </c>
      <c r="Q2591" s="3" t="str">
        <f>VLOOKUP(Table1[[#This Row],[Province_Number]],WikiTable[],12)</f>
        <v>Hudson Bay</v>
      </c>
      <c r="R2591" s="3" t="str">
        <f>VLOOKUP(Table1[[#This Row],[Province_Number]],WikiTable[],11)</f>
        <v>Unknown</v>
      </c>
      <c r="S2591" s="3"/>
    </row>
    <row r="2592" spans="1:19" x14ac:dyDescent="0.25">
      <c r="A2592">
        <v>2591</v>
      </c>
      <c r="B2592" t="s">
        <v>4050</v>
      </c>
      <c r="O2592" s="3" t="str">
        <f>VLOOKUP(Table1[[#This Row],[Province_Number]],WikiTable[],3)</f>
        <v>North America</v>
      </c>
      <c r="P2592" s="3" t="str">
        <f>VLOOKUP(Table1[[#This Row],[Province_Number]],WikiTable[],4)</f>
        <v>Hudson's Bay / Northern America</v>
      </c>
      <c r="Q2592" s="3" t="str">
        <f>VLOOKUP(Table1[[#This Row],[Province_Number]],WikiTable[],12)</f>
        <v>Hudson Bay</v>
      </c>
      <c r="R2592" s="3" t="str">
        <f>VLOOKUP(Table1[[#This Row],[Province_Number]],WikiTable[],11)</f>
        <v>Unknown</v>
      </c>
      <c r="S2592" s="3"/>
    </row>
    <row r="2593" spans="1:19" x14ac:dyDescent="0.25">
      <c r="A2593">
        <v>2592</v>
      </c>
      <c r="B2593" t="s">
        <v>4051</v>
      </c>
      <c r="O2593" s="3" t="str">
        <f>VLOOKUP(Table1[[#This Row],[Province_Number]],WikiTable[],3)</f>
        <v>North America</v>
      </c>
      <c r="P2593" s="3" t="str">
        <f>VLOOKUP(Table1[[#This Row],[Province_Number]],WikiTable[],4)</f>
        <v>Hudson's Bay / Northern America</v>
      </c>
      <c r="Q2593" s="3" t="str">
        <f>VLOOKUP(Table1[[#This Row],[Province_Number]],WikiTable[],12)</f>
        <v>Hudson Bay</v>
      </c>
      <c r="R2593" s="3" t="str">
        <f>VLOOKUP(Table1[[#This Row],[Province_Number]],WikiTable[],11)</f>
        <v>Unknown</v>
      </c>
      <c r="S2593" s="3"/>
    </row>
    <row r="2594" spans="1:19" x14ac:dyDescent="0.25">
      <c r="A2594">
        <v>2593</v>
      </c>
      <c r="B2594" t="s">
        <v>1011</v>
      </c>
      <c r="C2594" t="s">
        <v>32</v>
      </c>
      <c r="D2594" t="s">
        <v>32</v>
      </c>
      <c r="E2594" t="s">
        <v>32</v>
      </c>
      <c r="H2594">
        <v>1000</v>
      </c>
      <c r="I2594" t="s">
        <v>25</v>
      </c>
      <c r="J2594" t="s">
        <v>16</v>
      </c>
      <c r="O2594" t="str">
        <f>VLOOKUP(Table1[[#This Row],[Province_Number]],WikiTable[],3)</f>
        <v>North America</v>
      </c>
      <c r="P2594" t="str">
        <f>VLOOKUP(Table1[[#This Row],[Province_Number]],WikiTable[],4)</f>
        <v>Hudson's Bay / Northern America</v>
      </c>
      <c r="Q2594" t="str">
        <f>VLOOKUP(Table1[[#This Row],[Province_Number]],WikiTable[],12)</f>
        <v>Hudson Bay</v>
      </c>
      <c r="R2594" t="str">
        <f>VLOOKUP(Table1[[#This Row],[Province_Number]],WikiTable[],11)</f>
        <v>Unknown</v>
      </c>
      <c r="S2594" s="3"/>
    </row>
    <row r="2595" spans="1:19" x14ac:dyDescent="0.25">
      <c r="A2595">
        <v>2594</v>
      </c>
      <c r="B2595" t="s">
        <v>4052</v>
      </c>
      <c r="O2595" s="3" t="str">
        <f>VLOOKUP(Table1[[#This Row],[Province_Number]],WikiTable[],3)</f>
        <v>North America</v>
      </c>
      <c r="P2595" s="3" t="str">
        <f>VLOOKUP(Table1[[#This Row],[Province_Number]],WikiTable[],4)</f>
        <v>Hudson's Bay / Northern America</v>
      </c>
      <c r="Q2595" s="3" t="str">
        <f>VLOOKUP(Table1[[#This Row],[Province_Number]],WikiTable[],12)</f>
        <v>Hudson Bay</v>
      </c>
      <c r="R2595" s="3" t="str">
        <f>VLOOKUP(Table1[[#This Row],[Province_Number]],WikiTable[],11)</f>
        <v>Unknown</v>
      </c>
      <c r="S2595" s="3"/>
    </row>
    <row r="2596" spans="1:19" x14ac:dyDescent="0.25">
      <c r="A2596">
        <v>2595</v>
      </c>
      <c r="B2596" t="s">
        <v>4053</v>
      </c>
      <c r="O2596" s="3" t="str">
        <f>VLOOKUP(Table1[[#This Row],[Province_Number]],WikiTable[],3)</f>
        <v>North America</v>
      </c>
      <c r="P2596" s="3" t="str">
        <f>VLOOKUP(Table1[[#This Row],[Province_Number]],WikiTable[],4)</f>
        <v>Hudson's Bay</v>
      </c>
      <c r="Q2596" s="3" t="str">
        <f>VLOOKUP(Table1[[#This Row],[Province_Number]],WikiTable[],12)</f>
        <v>Hudson Bay</v>
      </c>
      <c r="R2596" s="3" t="str">
        <f>VLOOKUP(Table1[[#This Row],[Province_Number]],WikiTable[],11)</f>
        <v>Unknown</v>
      </c>
      <c r="S2596" s="3"/>
    </row>
    <row r="2597" spans="1:19" x14ac:dyDescent="0.25">
      <c r="A2597">
        <v>2596</v>
      </c>
      <c r="B2597" t="s">
        <v>4055</v>
      </c>
      <c r="O2597" s="3" t="str">
        <f>VLOOKUP(Table1[[#This Row],[Province_Number]],WikiTable[],3)</f>
        <v>North America</v>
      </c>
      <c r="P2597" s="3" t="str">
        <f>VLOOKUP(Table1[[#This Row],[Province_Number]],WikiTable[],4)</f>
        <v>Hudson's Bay / Northern America / The Great Plains</v>
      </c>
      <c r="Q2597" s="3" t="str">
        <f>VLOOKUP(Table1[[#This Row],[Province_Number]],WikiTable[],12)</f>
        <v>Hudson Bay</v>
      </c>
      <c r="R2597" s="3" t="str">
        <f>VLOOKUP(Table1[[#This Row],[Province_Number]],WikiTable[],11)</f>
        <v>Unknown</v>
      </c>
      <c r="S2597" s="3"/>
    </row>
    <row r="2598" spans="1:19" x14ac:dyDescent="0.25">
      <c r="A2598">
        <v>2597</v>
      </c>
      <c r="B2598" t="s">
        <v>4056</v>
      </c>
      <c r="O2598" s="3" t="str">
        <f>VLOOKUP(Table1[[#This Row],[Province_Number]],WikiTable[],3)</f>
        <v>North America</v>
      </c>
      <c r="P2598" s="3" t="str">
        <f>VLOOKUP(Table1[[#This Row],[Province_Number]],WikiTable[],4)</f>
        <v>Hudson's Bay / The Great Plains</v>
      </c>
      <c r="Q2598" s="3" t="str">
        <f>VLOOKUP(Table1[[#This Row],[Province_Number]],WikiTable[],12)</f>
        <v>Hudson Bay</v>
      </c>
      <c r="R2598" s="3" t="str">
        <f>VLOOKUP(Table1[[#This Row],[Province_Number]],WikiTable[],11)</f>
        <v>Unknown</v>
      </c>
      <c r="S2598" s="3"/>
    </row>
    <row r="2599" spans="1:19" x14ac:dyDescent="0.25">
      <c r="A2599">
        <v>2598</v>
      </c>
      <c r="B2599" t="s">
        <v>4057</v>
      </c>
      <c r="O2599" s="3" t="str">
        <f>VLOOKUP(Table1[[#This Row],[Province_Number]],WikiTable[],3)</f>
        <v>North America</v>
      </c>
      <c r="P2599" s="3" t="str">
        <f>VLOOKUP(Table1[[#This Row],[Province_Number]],WikiTable[],4)</f>
        <v>Hudson's Bay / The Great Plains</v>
      </c>
      <c r="Q2599" s="3" t="str">
        <f>VLOOKUP(Table1[[#This Row],[Province_Number]],WikiTable[],12)</f>
        <v>Hudson Bay</v>
      </c>
      <c r="R2599" s="3" t="str">
        <f>VLOOKUP(Table1[[#This Row],[Province_Number]],WikiTable[],11)</f>
        <v>Unknown</v>
      </c>
      <c r="S2599" s="3"/>
    </row>
    <row r="2600" spans="1:19" x14ac:dyDescent="0.25">
      <c r="A2600">
        <v>2599</v>
      </c>
      <c r="B2600" t="s">
        <v>4058</v>
      </c>
      <c r="O2600" s="3" t="str">
        <f>VLOOKUP(Table1[[#This Row],[Province_Number]],WikiTable[],3)</f>
        <v>North America</v>
      </c>
      <c r="P2600" s="3" t="str">
        <f>VLOOKUP(Table1[[#This Row],[Province_Number]],WikiTable[],4)</f>
        <v>Hudson's Bay</v>
      </c>
      <c r="Q2600" s="3" t="str">
        <f>VLOOKUP(Table1[[#This Row],[Province_Number]],WikiTable[],12)</f>
        <v>Hudson Bay</v>
      </c>
      <c r="R2600" s="3" t="str">
        <f>VLOOKUP(Table1[[#This Row],[Province_Number]],WikiTable[],11)</f>
        <v>Unknown</v>
      </c>
      <c r="S2600" s="3"/>
    </row>
    <row r="2601" spans="1:19" x14ac:dyDescent="0.25">
      <c r="A2601">
        <v>2600</v>
      </c>
      <c r="B2601" t="s">
        <v>4059</v>
      </c>
      <c r="O2601" s="3" t="str">
        <f>VLOOKUP(Table1[[#This Row],[Province_Number]],WikiTable[],3)</f>
        <v>North America</v>
      </c>
      <c r="P2601" s="3" t="str">
        <f>VLOOKUP(Table1[[#This Row],[Province_Number]],WikiTable[],4)</f>
        <v>Hudson's Bay</v>
      </c>
      <c r="Q2601" s="3" t="str">
        <f>VLOOKUP(Table1[[#This Row],[Province_Number]],WikiTable[],12)</f>
        <v>Hudson Bay</v>
      </c>
      <c r="R2601" s="3" t="str">
        <f>VLOOKUP(Table1[[#This Row],[Province_Number]],WikiTable[],11)</f>
        <v>Unknown</v>
      </c>
      <c r="S2601" s="3"/>
    </row>
    <row r="2602" spans="1:19" x14ac:dyDescent="0.25">
      <c r="A2602">
        <v>2601</v>
      </c>
      <c r="B2602" t="s">
        <v>4060</v>
      </c>
      <c r="O2602" s="3" t="str">
        <f>VLOOKUP(Table1[[#This Row],[Province_Number]],WikiTable[],3)</f>
        <v>North America</v>
      </c>
      <c r="P2602" s="3" t="str">
        <f>VLOOKUP(Table1[[#This Row],[Province_Number]],WikiTable[],4)</f>
        <v>Hudson's Bay</v>
      </c>
      <c r="Q2602" s="3" t="str">
        <f>VLOOKUP(Table1[[#This Row],[Province_Number]],WikiTable[],12)</f>
        <v>Hudson Bay</v>
      </c>
      <c r="R2602" s="3" t="str">
        <f>VLOOKUP(Table1[[#This Row],[Province_Number]],WikiTable[],11)</f>
        <v>Unknown</v>
      </c>
      <c r="S2602" s="3"/>
    </row>
    <row r="2603" spans="1:19" x14ac:dyDescent="0.25">
      <c r="A2603">
        <v>2602</v>
      </c>
      <c r="B2603" t="s">
        <v>1014</v>
      </c>
      <c r="C2603" t="s">
        <v>552</v>
      </c>
      <c r="D2603" t="s">
        <v>552</v>
      </c>
      <c r="E2603" t="s">
        <v>552</v>
      </c>
      <c r="H2603">
        <v>1000</v>
      </c>
      <c r="I2603" t="s">
        <v>25</v>
      </c>
      <c r="J2603" t="s">
        <v>16</v>
      </c>
      <c r="O2603" t="str">
        <f>VLOOKUP(Table1[[#This Row],[Province_Number]],WikiTable[],3)</f>
        <v>North America</v>
      </c>
      <c r="P2603" t="str">
        <f>VLOOKUP(Table1[[#This Row],[Province_Number]],WikiTable[],4)</f>
        <v>Hudson's Bay / The Great Plains</v>
      </c>
      <c r="Q2603" t="str">
        <f>VLOOKUP(Table1[[#This Row],[Province_Number]],WikiTable[],12)</f>
        <v>Hudson Bay</v>
      </c>
      <c r="R2603" t="str">
        <f>VLOOKUP(Table1[[#This Row],[Province_Number]],WikiTable[],11)</f>
        <v>Unknown</v>
      </c>
      <c r="S2603" s="3"/>
    </row>
    <row r="2604" spans="1:19" x14ac:dyDescent="0.25">
      <c r="A2604">
        <v>2603</v>
      </c>
      <c r="B2604" t="s">
        <v>4061</v>
      </c>
      <c r="O2604" s="3" t="str">
        <f>VLOOKUP(Table1[[#This Row],[Province_Number]],WikiTable[],3)</f>
        <v>North America</v>
      </c>
      <c r="P2604" s="3" t="str">
        <f>VLOOKUP(Table1[[#This Row],[Province_Number]],WikiTable[],4)</f>
        <v>Northwestern America / Hudson's Bay</v>
      </c>
      <c r="Q2604" s="3" t="str">
        <f>VLOOKUP(Table1[[#This Row],[Province_Number]],WikiTable[],12)</f>
        <v>Hudson Bay</v>
      </c>
      <c r="R2604" s="3" t="str">
        <f>VLOOKUP(Table1[[#This Row],[Province_Number]],WikiTable[],11)</f>
        <v>Unknown</v>
      </c>
      <c r="S2604" s="3"/>
    </row>
    <row r="2605" spans="1:19" x14ac:dyDescent="0.25">
      <c r="A2605">
        <v>2604</v>
      </c>
      <c r="B2605" t="s">
        <v>4063</v>
      </c>
      <c r="O2605" s="3" t="str">
        <f>VLOOKUP(Table1[[#This Row],[Province_Number]],WikiTable[],3)</f>
        <v>North America</v>
      </c>
      <c r="P2605" s="3" t="str">
        <f>VLOOKUP(Table1[[#This Row],[Province_Number]],WikiTable[],4)</f>
        <v>Northwestern America / Columbia Basin</v>
      </c>
      <c r="Q2605" s="3" t="str">
        <f>VLOOKUP(Table1[[#This Row],[Province_Number]],WikiTable[],12)</f>
        <v>California</v>
      </c>
      <c r="R2605" s="3" t="str">
        <f>VLOOKUP(Table1[[#This Row],[Province_Number]],WikiTable[],11)</f>
        <v>Unknown</v>
      </c>
      <c r="S2605" s="3"/>
    </row>
    <row r="2606" spans="1:19" x14ac:dyDescent="0.25">
      <c r="A2606">
        <v>2605</v>
      </c>
      <c r="B2606" t="s">
        <v>4064</v>
      </c>
      <c r="O2606" s="3" t="str">
        <f>VLOOKUP(Table1[[#This Row],[Province_Number]],WikiTable[],3)</f>
        <v>North America</v>
      </c>
      <c r="P2606" s="3" t="str">
        <f>VLOOKUP(Table1[[#This Row],[Province_Number]],WikiTable[],4)</f>
        <v>Northwestern America / Columbia Basin</v>
      </c>
      <c r="Q2606" s="3" t="str">
        <f>VLOOKUP(Table1[[#This Row],[Province_Number]],WikiTable[],12)</f>
        <v>California</v>
      </c>
      <c r="R2606" s="3" t="str">
        <f>VLOOKUP(Table1[[#This Row],[Province_Number]],WikiTable[],11)</f>
        <v>Unknown</v>
      </c>
      <c r="S2606" s="3"/>
    </row>
    <row r="2607" spans="1:19" x14ac:dyDescent="0.25">
      <c r="A2607">
        <v>2606</v>
      </c>
      <c r="B2607" t="s">
        <v>4065</v>
      </c>
      <c r="O2607" s="3" t="str">
        <f>VLOOKUP(Table1[[#This Row],[Province_Number]],WikiTable[],3)</f>
        <v>North America</v>
      </c>
      <c r="P2607" s="3" t="str">
        <f>VLOOKUP(Table1[[#This Row],[Province_Number]],WikiTable[],4)</f>
        <v>Northwestern America / Columbia Basin</v>
      </c>
      <c r="Q2607" s="3" t="str">
        <f>VLOOKUP(Table1[[#This Row],[Province_Number]],WikiTable[],12)</f>
        <v>California</v>
      </c>
      <c r="R2607" s="3" t="str">
        <f>VLOOKUP(Table1[[#This Row],[Province_Number]],WikiTable[],11)</f>
        <v>Unknown</v>
      </c>
      <c r="S2607" s="3"/>
    </row>
    <row r="2608" spans="1:19" x14ac:dyDescent="0.25">
      <c r="A2608">
        <v>2607</v>
      </c>
      <c r="B2608" t="s">
        <v>4066</v>
      </c>
      <c r="O2608" s="3" t="str">
        <f>VLOOKUP(Table1[[#This Row],[Province_Number]],WikiTable[],3)</f>
        <v>North America</v>
      </c>
      <c r="P2608" s="3" t="str">
        <f>VLOOKUP(Table1[[#This Row],[Province_Number]],WikiTable[],4)</f>
        <v>Northwestern America / Columbia Basin</v>
      </c>
      <c r="Q2608" s="3" t="str">
        <f>VLOOKUP(Table1[[#This Row],[Province_Number]],WikiTable[],12)</f>
        <v>California</v>
      </c>
      <c r="R2608" s="3" t="str">
        <f>VLOOKUP(Table1[[#This Row],[Province_Number]],WikiTable[],11)</f>
        <v>Unknown</v>
      </c>
      <c r="S2608" s="3"/>
    </row>
    <row r="2609" spans="1:19" x14ac:dyDescent="0.25">
      <c r="A2609">
        <v>2608</v>
      </c>
      <c r="B2609" t="s">
        <v>4067</v>
      </c>
      <c r="O2609" s="3" t="str">
        <f>VLOOKUP(Table1[[#This Row],[Province_Number]],WikiTable[],3)</f>
        <v>North America</v>
      </c>
      <c r="P2609" s="3" t="str">
        <f>VLOOKUP(Table1[[#This Row],[Province_Number]],WikiTable[],4)</f>
        <v>Wasteland</v>
      </c>
      <c r="Q2609" s="3">
        <f>VLOOKUP(Table1[[#This Row],[Province_Number]],WikiTable[],12)</f>
        <v>0</v>
      </c>
      <c r="R2609" s="3">
        <f>VLOOKUP(Table1[[#This Row],[Province_Number]],WikiTable[],11)</f>
        <v>0</v>
      </c>
      <c r="S2609" s="3"/>
    </row>
    <row r="2610" spans="1:19" x14ac:dyDescent="0.25">
      <c r="A2610">
        <v>2609</v>
      </c>
      <c r="B2610" t="s">
        <v>4068</v>
      </c>
      <c r="O2610" s="3" t="str">
        <f>VLOOKUP(Table1[[#This Row],[Province_Number]],WikiTable[],3)</f>
        <v>North America</v>
      </c>
      <c r="P2610" s="3" t="str">
        <f>VLOOKUP(Table1[[#This Row],[Province_Number]],WikiTable[],4)</f>
        <v>Northwestern America</v>
      </c>
      <c r="Q2610" s="3" t="str">
        <f>VLOOKUP(Table1[[#This Row],[Province_Number]],WikiTable[],12)</f>
        <v>California</v>
      </c>
      <c r="R2610" s="3" t="str">
        <f>VLOOKUP(Table1[[#This Row],[Province_Number]],WikiTable[],11)</f>
        <v>Unknown</v>
      </c>
      <c r="S2610" s="3"/>
    </row>
    <row r="2611" spans="1:19" x14ac:dyDescent="0.25">
      <c r="A2611">
        <v>2610</v>
      </c>
      <c r="B2611" t="s">
        <v>4069</v>
      </c>
      <c r="O2611" s="3" t="str">
        <f>VLOOKUP(Table1[[#This Row],[Province_Number]],WikiTable[],3)</f>
        <v>North America</v>
      </c>
      <c r="P2611" s="3" t="str">
        <f>VLOOKUP(Table1[[#This Row],[Province_Number]],WikiTable[],4)</f>
        <v>Northwestern America</v>
      </c>
      <c r="Q2611" s="3" t="str">
        <f>VLOOKUP(Table1[[#This Row],[Province_Number]],WikiTable[],12)</f>
        <v>California</v>
      </c>
      <c r="R2611" s="3" t="str">
        <f>VLOOKUP(Table1[[#This Row],[Province_Number]],WikiTable[],11)</f>
        <v>Unknown</v>
      </c>
      <c r="S2611" s="3"/>
    </row>
    <row r="2612" spans="1:19" x14ac:dyDescent="0.25">
      <c r="A2612">
        <v>2611</v>
      </c>
      <c r="B2612" t="s">
        <v>4070</v>
      </c>
      <c r="O2612" s="3" t="str">
        <f>VLOOKUP(Table1[[#This Row],[Province_Number]],WikiTable[],3)</f>
        <v>North America</v>
      </c>
      <c r="P2612" s="3" t="str">
        <f>VLOOKUP(Table1[[#This Row],[Province_Number]],WikiTable[],4)</f>
        <v>Northwestern America</v>
      </c>
      <c r="Q2612" s="3" t="str">
        <f>VLOOKUP(Table1[[#This Row],[Province_Number]],WikiTable[],12)</f>
        <v>California</v>
      </c>
      <c r="R2612" s="3" t="str">
        <f>VLOOKUP(Table1[[#This Row],[Province_Number]],WikiTable[],11)</f>
        <v>Unknown</v>
      </c>
      <c r="S2612" s="3"/>
    </row>
    <row r="2613" spans="1:19" x14ac:dyDescent="0.25">
      <c r="A2613">
        <v>2612</v>
      </c>
      <c r="B2613" t="s">
        <v>4071</v>
      </c>
      <c r="O2613" s="3" t="str">
        <f>VLOOKUP(Table1[[#This Row],[Province_Number]],WikiTable[],3)</f>
        <v>North America</v>
      </c>
      <c r="P2613" s="3" t="str">
        <f>VLOOKUP(Table1[[#This Row],[Province_Number]],WikiTable[],4)</f>
        <v>Northwestern America</v>
      </c>
      <c r="Q2613" s="3" t="str">
        <f>VLOOKUP(Table1[[#This Row],[Province_Number]],WikiTable[],12)</f>
        <v>California</v>
      </c>
      <c r="R2613" s="3" t="str">
        <f>VLOOKUP(Table1[[#This Row],[Province_Number]],WikiTable[],11)</f>
        <v>Unknown</v>
      </c>
      <c r="S2613" s="3"/>
    </row>
    <row r="2614" spans="1:19" x14ac:dyDescent="0.25">
      <c r="A2614">
        <v>2613</v>
      </c>
      <c r="B2614" t="s">
        <v>4072</v>
      </c>
      <c r="O2614" s="3" t="str">
        <f>VLOOKUP(Table1[[#This Row],[Province_Number]],WikiTable[],3)</f>
        <v>North America</v>
      </c>
      <c r="P2614" s="3" t="str">
        <f>VLOOKUP(Table1[[#This Row],[Province_Number]],WikiTable[],4)</f>
        <v>Northwestern America</v>
      </c>
      <c r="Q2614" s="3" t="str">
        <f>VLOOKUP(Table1[[#This Row],[Province_Number]],WikiTable[],12)</f>
        <v>California</v>
      </c>
      <c r="R2614" s="3" t="str">
        <f>VLOOKUP(Table1[[#This Row],[Province_Number]],WikiTable[],11)</f>
        <v>Unknown</v>
      </c>
      <c r="S2614" s="3"/>
    </row>
    <row r="2615" spans="1:19" x14ac:dyDescent="0.25">
      <c r="A2615">
        <v>2614</v>
      </c>
      <c r="B2615" t="s">
        <v>1016</v>
      </c>
      <c r="C2615" t="s">
        <v>13</v>
      </c>
      <c r="D2615" t="s">
        <v>13</v>
      </c>
      <c r="E2615" t="s">
        <v>13</v>
      </c>
      <c r="F2615" t="s">
        <v>78</v>
      </c>
      <c r="G2615" t="s">
        <v>79</v>
      </c>
      <c r="H2615">
        <v>1000</v>
      </c>
      <c r="I2615" t="s">
        <v>925</v>
      </c>
      <c r="J2615" t="s">
        <v>16</v>
      </c>
      <c r="O2615" t="str">
        <f>VLOOKUP(Table1[[#This Row],[Province_Number]],WikiTable[],3)</f>
        <v>North America</v>
      </c>
      <c r="P2615" t="str">
        <f>VLOOKUP(Table1[[#This Row],[Province_Number]],WikiTable[],4)</f>
        <v>Central America</v>
      </c>
      <c r="Q2615" t="str">
        <f>VLOOKUP(Table1[[#This Row],[Province_Number]],WikiTable[],12)</f>
        <v>Rio Grande</v>
      </c>
      <c r="R2615" t="str">
        <f>VLOOKUP(Table1[[#This Row],[Province_Number]],WikiTable[],11)</f>
        <v>Unknown</v>
      </c>
      <c r="S2615" s="3"/>
    </row>
    <row r="2616" spans="1:19" x14ac:dyDescent="0.25">
      <c r="A2616">
        <v>2615</v>
      </c>
      <c r="B2616" t="s">
        <v>1017</v>
      </c>
      <c r="C2616" t="s">
        <v>13</v>
      </c>
      <c r="D2616" t="s">
        <v>13</v>
      </c>
      <c r="E2616" t="s">
        <v>13</v>
      </c>
      <c r="F2616" t="s">
        <v>78</v>
      </c>
      <c r="G2616" t="s">
        <v>79</v>
      </c>
      <c r="H2616">
        <v>1000</v>
      </c>
      <c r="I2616" t="s">
        <v>925</v>
      </c>
      <c r="J2616" t="s">
        <v>16</v>
      </c>
      <c r="O2616" t="str">
        <f>VLOOKUP(Table1[[#This Row],[Province_Number]],WikiTable[],3)</f>
        <v>North America</v>
      </c>
      <c r="P2616" t="str">
        <f>VLOOKUP(Table1[[#This Row],[Province_Number]],WikiTable[],4)</f>
        <v>Central America</v>
      </c>
      <c r="Q2616" t="str">
        <f>VLOOKUP(Table1[[#This Row],[Province_Number]],WikiTable[],12)</f>
        <v>Mexico</v>
      </c>
      <c r="R2616" t="str">
        <f>VLOOKUP(Table1[[#This Row],[Province_Number]],WikiTable[],11)</f>
        <v>Grain</v>
      </c>
      <c r="S2616" s="3"/>
    </row>
    <row r="2617" spans="1:19" x14ac:dyDescent="0.25">
      <c r="A2617">
        <v>2616</v>
      </c>
      <c r="B2617" t="s">
        <v>1018</v>
      </c>
      <c r="C2617" t="s">
        <v>13</v>
      </c>
      <c r="D2617" t="s">
        <v>13</v>
      </c>
      <c r="E2617" t="s">
        <v>13</v>
      </c>
      <c r="F2617" t="s">
        <v>78</v>
      </c>
      <c r="G2617" t="s">
        <v>79</v>
      </c>
      <c r="H2617">
        <v>1000</v>
      </c>
      <c r="I2617" t="s">
        <v>925</v>
      </c>
      <c r="J2617" t="s">
        <v>16</v>
      </c>
      <c r="O2617" t="str">
        <f>VLOOKUP(Table1[[#This Row],[Province_Number]],WikiTable[],3)</f>
        <v>North America</v>
      </c>
      <c r="P2617" t="str">
        <f>VLOOKUP(Table1[[#This Row],[Province_Number]],WikiTable[],4)</f>
        <v>Central America</v>
      </c>
      <c r="Q2617" t="str">
        <f>VLOOKUP(Table1[[#This Row],[Province_Number]],WikiTable[],12)</f>
        <v>California</v>
      </c>
      <c r="R2617" t="str">
        <f>VLOOKUP(Table1[[#This Row],[Province_Number]],WikiTable[],11)</f>
        <v>Unknown</v>
      </c>
      <c r="S2617" s="3"/>
    </row>
    <row r="2618" spans="1:19" x14ac:dyDescent="0.25">
      <c r="A2618">
        <v>2617</v>
      </c>
      <c r="B2618" t="s">
        <v>1019</v>
      </c>
      <c r="C2618" t="s">
        <v>1020</v>
      </c>
      <c r="D2618" t="s">
        <v>1020</v>
      </c>
      <c r="E2618" t="s">
        <v>1020</v>
      </c>
      <c r="F2618" t="s">
        <v>1021</v>
      </c>
      <c r="G2618" t="s">
        <v>79</v>
      </c>
      <c r="H2618">
        <v>1000</v>
      </c>
      <c r="I2618" t="s">
        <v>25</v>
      </c>
      <c r="J2618" t="s">
        <v>16</v>
      </c>
      <c r="O2618" t="str">
        <f>VLOOKUP(Table1[[#This Row],[Province_Number]],WikiTable[],3)</f>
        <v>North America</v>
      </c>
      <c r="P2618" t="str">
        <f>VLOOKUP(Table1[[#This Row],[Province_Number]],WikiTable[],4)</f>
        <v>Central America / Mesoamerica</v>
      </c>
      <c r="Q2618" t="str">
        <f>VLOOKUP(Table1[[#This Row],[Province_Number]],WikiTable[],12)</f>
        <v>Mexico</v>
      </c>
      <c r="R2618" t="str">
        <f>VLOOKUP(Table1[[#This Row],[Province_Number]],WikiTable[],11)</f>
        <v>Wool</v>
      </c>
      <c r="S2618" s="3"/>
    </row>
    <row r="2619" spans="1:19" x14ac:dyDescent="0.25">
      <c r="A2619">
        <v>2618</v>
      </c>
      <c r="B2619" t="s">
        <v>1022</v>
      </c>
      <c r="C2619" t="s">
        <v>13</v>
      </c>
      <c r="D2619" t="s">
        <v>13</v>
      </c>
      <c r="E2619" t="s">
        <v>13</v>
      </c>
      <c r="F2619" t="s">
        <v>78</v>
      </c>
      <c r="G2619" t="s">
        <v>79</v>
      </c>
      <c r="H2619">
        <v>1000</v>
      </c>
      <c r="I2619" t="s">
        <v>925</v>
      </c>
      <c r="J2619" t="s">
        <v>16</v>
      </c>
      <c r="O2619" t="str">
        <f>VLOOKUP(Table1[[#This Row],[Province_Number]],WikiTable[],3)</f>
        <v>North America</v>
      </c>
      <c r="P2619" t="str">
        <f>VLOOKUP(Table1[[#This Row],[Province_Number]],WikiTable[],4)</f>
        <v>Central America</v>
      </c>
      <c r="Q2619" t="str">
        <f>VLOOKUP(Table1[[#This Row],[Province_Number]],WikiTable[],12)</f>
        <v>Rio Grande</v>
      </c>
      <c r="R2619" t="str">
        <f>VLOOKUP(Table1[[#This Row],[Province_Number]],WikiTable[],11)</f>
        <v>Unknown</v>
      </c>
      <c r="S2619" s="3"/>
    </row>
    <row r="2620" spans="1:19" x14ac:dyDescent="0.25">
      <c r="A2620">
        <v>2619</v>
      </c>
      <c r="B2620" t="s">
        <v>1023</v>
      </c>
      <c r="C2620" t="s">
        <v>13</v>
      </c>
      <c r="D2620" t="s">
        <v>13</v>
      </c>
      <c r="E2620" t="s">
        <v>13</v>
      </c>
      <c r="F2620" t="s">
        <v>78</v>
      </c>
      <c r="G2620" t="s">
        <v>79</v>
      </c>
      <c r="H2620">
        <v>1000</v>
      </c>
      <c r="I2620" t="s">
        <v>925</v>
      </c>
      <c r="J2620" t="s">
        <v>16</v>
      </c>
      <c r="O2620" t="str">
        <f>VLOOKUP(Table1[[#This Row],[Province_Number]],WikiTable[],3)</f>
        <v>North America</v>
      </c>
      <c r="P2620" t="str">
        <f>VLOOKUP(Table1[[#This Row],[Province_Number]],WikiTable[],4)</f>
        <v>Central America</v>
      </c>
      <c r="Q2620" t="str">
        <f>VLOOKUP(Table1[[#This Row],[Province_Number]],WikiTable[],12)</f>
        <v>Rio Grande</v>
      </c>
      <c r="R2620" t="str">
        <f>VLOOKUP(Table1[[#This Row],[Province_Number]],WikiTable[],11)</f>
        <v>Unknown</v>
      </c>
      <c r="S2620" s="3"/>
    </row>
    <row r="2621" spans="1:19" x14ac:dyDescent="0.25">
      <c r="A2621">
        <v>2620</v>
      </c>
      <c r="B2621" t="s">
        <v>1025</v>
      </c>
      <c r="C2621" t="s">
        <v>13</v>
      </c>
      <c r="D2621" t="s">
        <v>13</v>
      </c>
      <c r="E2621" t="s">
        <v>13</v>
      </c>
      <c r="F2621" t="s">
        <v>78</v>
      </c>
      <c r="G2621" t="s">
        <v>79</v>
      </c>
      <c r="H2621">
        <v>1000</v>
      </c>
      <c r="I2621" t="s">
        <v>925</v>
      </c>
      <c r="J2621" t="s">
        <v>16</v>
      </c>
      <c r="O2621" t="str">
        <f>VLOOKUP(Table1[[#This Row],[Province_Number]],WikiTable[],3)</f>
        <v>North America</v>
      </c>
      <c r="P2621" t="str">
        <f>VLOOKUP(Table1[[#This Row],[Province_Number]],WikiTable[],4)</f>
        <v>Central America</v>
      </c>
      <c r="Q2621" t="str">
        <f>VLOOKUP(Table1[[#This Row],[Province_Number]],WikiTable[],12)</f>
        <v>California</v>
      </c>
      <c r="R2621" t="str">
        <f>VLOOKUP(Table1[[#This Row],[Province_Number]],WikiTable[],11)</f>
        <v>Unknown</v>
      </c>
      <c r="S2621" s="3"/>
    </row>
    <row r="2622" spans="1:19" x14ac:dyDescent="0.25">
      <c r="A2622">
        <v>2621</v>
      </c>
      <c r="B2622" t="s">
        <v>1026</v>
      </c>
      <c r="C2622" t="s">
        <v>1020</v>
      </c>
      <c r="D2622" t="s">
        <v>1020</v>
      </c>
      <c r="E2622" t="s">
        <v>1020</v>
      </c>
      <c r="F2622" t="s">
        <v>1021</v>
      </c>
      <c r="G2622" t="s">
        <v>79</v>
      </c>
      <c r="H2622">
        <v>1000</v>
      </c>
      <c r="I2622" t="s">
        <v>25</v>
      </c>
      <c r="J2622" t="s">
        <v>16</v>
      </c>
      <c r="O2622" t="str">
        <f>VLOOKUP(Table1[[#This Row],[Province_Number]],WikiTable[],3)</f>
        <v>North America</v>
      </c>
      <c r="P2622" t="str">
        <f>VLOOKUP(Table1[[#This Row],[Province_Number]],WikiTable[],4)</f>
        <v>Central America / Mesoamerica</v>
      </c>
      <c r="Q2622" t="str">
        <f>VLOOKUP(Table1[[#This Row],[Province_Number]],WikiTable[],12)</f>
        <v>Mexico</v>
      </c>
      <c r="R2622" t="str">
        <f>VLOOKUP(Table1[[#This Row],[Province_Number]],WikiTable[],11)</f>
        <v>Grain</v>
      </c>
      <c r="S2622" s="3"/>
    </row>
    <row r="2623" spans="1:19" x14ac:dyDescent="0.25">
      <c r="A2623">
        <v>2622</v>
      </c>
      <c r="B2623" t="s">
        <v>1027</v>
      </c>
      <c r="C2623" t="s">
        <v>13</v>
      </c>
      <c r="D2623" t="s">
        <v>13</v>
      </c>
      <c r="E2623" t="s">
        <v>13</v>
      </c>
      <c r="F2623" t="s">
        <v>78</v>
      </c>
      <c r="G2623" t="s">
        <v>79</v>
      </c>
      <c r="H2623">
        <v>1000</v>
      </c>
      <c r="I2623" t="s">
        <v>925</v>
      </c>
      <c r="J2623" t="s">
        <v>16</v>
      </c>
      <c r="O2623" t="str">
        <f>VLOOKUP(Table1[[#This Row],[Province_Number]],WikiTable[],3)</f>
        <v>North America</v>
      </c>
      <c r="P2623" t="str">
        <f>VLOOKUP(Table1[[#This Row],[Province_Number]],WikiTable[],4)</f>
        <v>Central America / Mesoamerica</v>
      </c>
      <c r="Q2623" t="str">
        <f>VLOOKUP(Table1[[#This Row],[Province_Number]],WikiTable[],12)</f>
        <v>Mexico</v>
      </c>
      <c r="R2623" t="str">
        <f>VLOOKUP(Table1[[#This Row],[Province_Number]],WikiTable[],11)</f>
        <v>Grain</v>
      </c>
      <c r="S2623" s="3"/>
    </row>
    <row r="2624" spans="1:19" x14ac:dyDescent="0.25">
      <c r="A2624">
        <v>2623</v>
      </c>
      <c r="B2624" t="s">
        <v>1028</v>
      </c>
      <c r="C2624" t="s">
        <v>1020</v>
      </c>
      <c r="D2624" t="s">
        <v>1020</v>
      </c>
      <c r="E2624" t="s">
        <v>1020</v>
      </c>
      <c r="F2624" t="s">
        <v>1021</v>
      </c>
      <c r="G2624" t="s">
        <v>79</v>
      </c>
      <c r="H2624">
        <v>1000</v>
      </c>
      <c r="I2624" t="s">
        <v>25</v>
      </c>
      <c r="J2624" t="s">
        <v>16</v>
      </c>
      <c r="O2624" t="str">
        <f>VLOOKUP(Table1[[#This Row],[Province_Number]],WikiTable[],3)</f>
        <v>North America</v>
      </c>
      <c r="P2624" t="str">
        <f>VLOOKUP(Table1[[#This Row],[Province_Number]],WikiTable[],4)</f>
        <v>Central America / Mesoamerica</v>
      </c>
      <c r="Q2624" t="str">
        <f>VLOOKUP(Table1[[#This Row],[Province_Number]],WikiTable[],12)</f>
        <v>Mexico</v>
      </c>
      <c r="R2624" t="str">
        <f>VLOOKUP(Table1[[#This Row],[Province_Number]],WikiTable[],11)</f>
        <v>Sugar</v>
      </c>
      <c r="S2624" s="3"/>
    </row>
    <row r="2625" spans="1:19" x14ac:dyDescent="0.25">
      <c r="A2625">
        <v>2624</v>
      </c>
      <c r="B2625" t="s">
        <v>1029</v>
      </c>
      <c r="C2625" t="s">
        <v>1020</v>
      </c>
      <c r="D2625" t="s">
        <v>1020</v>
      </c>
      <c r="E2625" t="s">
        <v>1020</v>
      </c>
      <c r="F2625" t="s">
        <v>1021</v>
      </c>
      <c r="G2625" t="s">
        <v>79</v>
      </c>
      <c r="H2625">
        <v>1000</v>
      </c>
      <c r="I2625" t="s">
        <v>25</v>
      </c>
      <c r="J2625" t="s">
        <v>16</v>
      </c>
      <c r="O2625" t="str">
        <f>VLOOKUP(Table1[[#This Row],[Province_Number]],WikiTable[],3)</f>
        <v>North America</v>
      </c>
      <c r="P2625" t="str">
        <f>VLOOKUP(Table1[[#This Row],[Province_Number]],WikiTable[],4)</f>
        <v>Central America / Mesoamerica</v>
      </c>
      <c r="Q2625" t="str">
        <f>VLOOKUP(Table1[[#This Row],[Province_Number]],WikiTable[],12)</f>
        <v>Mexico</v>
      </c>
      <c r="R2625" t="str">
        <f>VLOOKUP(Table1[[#This Row],[Province_Number]],WikiTable[],11)</f>
        <v>Grain</v>
      </c>
      <c r="S2625" s="3"/>
    </row>
    <row r="2626" spans="1:19" x14ac:dyDescent="0.25">
      <c r="A2626">
        <v>2625</v>
      </c>
      <c r="B2626" t="s">
        <v>1030</v>
      </c>
      <c r="C2626" t="s">
        <v>405</v>
      </c>
      <c r="D2626" t="s">
        <v>405</v>
      </c>
      <c r="E2626" t="s">
        <v>405</v>
      </c>
      <c r="H2626">
        <v>1000</v>
      </c>
      <c r="I2626" t="s">
        <v>25</v>
      </c>
      <c r="J2626" t="s">
        <v>16</v>
      </c>
      <c r="O2626" t="str">
        <f>VLOOKUP(Table1[[#This Row],[Province_Number]],WikiTable[],3)</f>
        <v>North America</v>
      </c>
      <c r="P2626" t="str">
        <f>VLOOKUP(Table1[[#This Row],[Province_Number]],WikiTable[],4)</f>
        <v>The Great Plains</v>
      </c>
      <c r="Q2626" t="str">
        <f>VLOOKUP(Table1[[#This Row],[Province_Number]],WikiTable[],12)</f>
        <v>Rio Grande</v>
      </c>
      <c r="R2626" t="str">
        <f>VLOOKUP(Table1[[#This Row],[Province_Number]],WikiTable[],11)</f>
        <v>Unknown</v>
      </c>
      <c r="S2626" s="3"/>
    </row>
    <row r="2627" spans="1:19" x14ac:dyDescent="0.25">
      <c r="A2627">
        <v>2626</v>
      </c>
      <c r="B2627" t="s">
        <v>1031</v>
      </c>
      <c r="C2627" t="s">
        <v>13</v>
      </c>
      <c r="D2627" t="s">
        <v>13</v>
      </c>
      <c r="E2627" t="s">
        <v>13</v>
      </c>
      <c r="F2627" t="s">
        <v>1033</v>
      </c>
      <c r="G2627" t="s">
        <v>1034</v>
      </c>
      <c r="H2627" t="s">
        <v>1035</v>
      </c>
      <c r="I2627" t="s">
        <v>925</v>
      </c>
      <c r="J2627" t="s">
        <v>16</v>
      </c>
      <c r="K2627">
        <v>3</v>
      </c>
      <c r="O2627" t="str">
        <f>VLOOKUP(Table1[[#This Row],[Province_Number]],WikiTable[],3)</f>
        <v>North America</v>
      </c>
      <c r="P2627" t="str">
        <f>VLOOKUP(Table1[[#This Row],[Province_Number]],WikiTable[],4)</f>
        <v>Central America / Mesoamerica</v>
      </c>
      <c r="Q2627" t="str">
        <f>VLOOKUP(Table1[[#This Row],[Province_Number]],WikiTable[],12)</f>
        <v>Mexico</v>
      </c>
      <c r="R2627" t="str">
        <f>VLOOKUP(Table1[[#This Row],[Province_Number]],WikiTable[],11)</f>
        <v>Gold</v>
      </c>
      <c r="S2627" s="3"/>
    </row>
    <row r="2628" spans="1:19" x14ac:dyDescent="0.25">
      <c r="A2628">
        <v>2627</v>
      </c>
      <c r="B2628" t="s">
        <v>1036</v>
      </c>
      <c r="C2628" t="s">
        <v>1037</v>
      </c>
      <c r="D2628" t="s">
        <v>1037</v>
      </c>
      <c r="E2628" t="s">
        <v>1037</v>
      </c>
      <c r="F2628" t="s">
        <v>1038</v>
      </c>
      <c r="G2628" t="s">
        <v>79</v>
      </c>
      <c r="H2628">
        <v>1000</v>
      </c>
      <c r="I2628" t="s">
        <v>25</v>
      </c>
      <c r="J2628" t="s">
        <v>16</v>
      </c>
      <c r="O2628" t="str">
        <f>VLOOKUP(Table1[[#This Row],[Province_Number]],WikiTable[],3)</f>
        <v>North America</v>
      </c>
      <c r="P2628" t="str">
        <f>VLOOKUP(Table1[[#This Row],[Province_Number]],WikiTable[],4)</f>
        <v>Central America / Mesoamerica</v>
      </c>
      <c r="Q2628" t="str">
        <f>VLOOKUP(Table1[[#This Row],[Province_Number]],WikiTable[],12)</f>
        <v>Mexico</v>
      </c>
      <c r="R2628" t="str">
        <f>VLOOKUP(Table1[[#This Row],[Province_Number]],WikiTable[],11)</f>
        <v>Fish</v>
      </c>
      <c r="S2628" s="3"/>
    </row>
    <row r="2629" spans="1:19" x14ac:dyDescent="0.25">
      <c r="A2629">
        <v>2628</v>
      </c>
      <c r="B2629" t="s">
        <v>1039</v>
      </c>
      <c r="C2629" t="s">
        <v>13</v>
      </c>
      <c r="D2629" t="s">
        <v>13</v>
      </c>
      <c r="E2629" t="s">
        <v>13</v>
      </c>
      <c r="F2629" t="s">
        <v>1033</v>
      </c>
      <c r="G2629" t="s">
        <v>1034</v>
      </c>
      <c r="H2629" t="s">
        <v>1040</v>
      </c>
      <c r="I2629" t="s">
        <v>925</v>
      </c>
      <c r="J2629" t="s">
        <v>16</v>
      </c>
      <c r="K2629">
        <v>2</v>
      </c>
      <c r="O2629" t="str">
        <f>VLOOKUP(Table1[[#This Row],[Province_Number]],WikiTable[],3)</f>
        <v>North America</v>
      </c>
      <c r="P2629" t="str">
        <f>VLOOKUP(Table1[[#This Row],[Province_Number]],WikiTable[],4)</f>
        <v>Central America / Mesoamerica</v>
      </c>
      <c r="Q2629" t="str">
        <f>VLOOKUP(Table1[[#This Row],[Province_Number]],WikiTable[],12)</f>
        <v>Mexico</v>
      </c>
      <c r="R2629" t="str">
        <f>VLOOKUP(Table1[[#This Row],[Province_Number]],WikiTable[],11)</f>
        <v>Grain</v>
      </c>
      <c r="S2629" s="3"/>
    </row>
    <row r="2630" spans="1:19" x14ac:dyDescent="0.25">
      <c r="A2630">
        <v>2629</v>
      </c>
      <c r="B2630" t="s">
        <v>1041</v>
      </c>
      <c r="C2630" t="s">
        <v>13</v>
      </c>
      <c r="D2630" t="s">
        <v>13</v>
      </c>
      <c r="E2630" t="s">
        <v>13</v>
      </c>
      <c r="F2630" t="s">
        <v>78</v>
      </c>
      <c r="G2630" t="s">
        <v>79</v>
      </c>
      <c r="H2630">
        <v>1000</v>
      </c>
      <c r="I2630" t="s">
        <v>925</v>
      </c>
      <c r="J2630" t="s">
        <v>16</v>
      </c>
      <c r="O2630" t="str">
        <f>VLOOKUP(Table1[[#This Row],[Province_Number]],WikiTable[],3)</f>
        <v>North America</v>
      </c>
      <c r="P2630" t="str">
        <f>VLOOKUP(Table1[[#This Row],[Province_Number]],WikiTable[],4)</f>
        <v>Central America / Mesoamerica</v>
      </c>
      <c r="Q2630" t="str">
        <f>VLOOKUP(Table1[[#This Row],[Province_Number]],WikiTable[],12)</f>
        <v>Mexico</v>
      </c>
      <c r="R2630" t="str">
        <f>VLOOKUP(Table1[[#This Row],[Province_Number]],WikiTable[],11)</f>
        <v>Gold</v>
      </c>
      <c r="S2630" s="3"/>
    </row>
    <row r="2631" spans="1:19" x14ac:dyDescent="0.25">
      <c r="A2631">
        <v>2630</v>
      </c>
      <c r="B2631" t="s">
        <v>1043</v>
      </c>
      <c r="C2631" t="s">
        <v>13</v>
      </c>
      <c r="D2631" t="s">
        <v>13</v>
      </c>
      <c r="E2631" t="s">
        <v>13</v>
      </c>
      <c r="F2631" t="s">
        <v>78</v>
      </c>
      <c r="G2631" t="s">
        <v>79</v>
      </c>
      <c r="H2631">
        <v>1000</v>
      </c>
      <c r="I2631" t="s">
        <v>925</v>
      </c>
      <c r="J2631" t="s">
        <v>16</v>
      </c>
      <c r="O2631" t="str">
        <f>VLOOKUP(Table1[[#This Row],[Province_Number]],WikiTable[],3)</f>
        <v>North America</v>
      </c>
      <c r="P2631" t="str">
        <f>VLOOKUP(Table1[[#This Row],[Province_Number]],WikiTable[],4)</f>
        <v>Central America / Mesoamerica</v>
      </c>
      <c r="Q2631" t="str">
        <f>VLOOKUP(Table1[[#This Row],[Province_Number]],WikiTable[],12)</f>
        <v>Mexico</v>
      </c>
      <c r="R2631" t="str">
        <f>VLOOKUP(Table1[[#This Row],[Province_Number]],WikiTable[],11)</f>
        <v>Fish</v>
      </c>
      <c r="S2631" s="3"/>
    </row>
    <row r="2632" spans="1:19" x14ac:dyDescent="0.25">
      <c r="A2632">
        <v>2631</v>
      </c>
      <c r="B2632" t="s">
        <v>1044</v>
      </c>
      <c r="C2632" t="s">
        <v>13</v>
      </c>
      <c r="D2632" t="s">
        <v>13</v>
      </c>
      <c r="E2632" t="s">
        <v>13</v>
      </c>
      <c r="F2632" t="s">
        <v>78</v>
      </c>
      <c r="G2632" t="s">
        <v>79</v>
      </c>
      <c r="H2632">
        <v>1000</v>
      </c>
      <c r="I2632" t="s">
        <v>925</v>
      </c>
      <c r="J2632" t="s">
        <v>16</v>
      </c>
      <c r="O2632" t="str">
        <f>VLOOKUP(Table1[[#This Row],[Province_Number]],WikiTable[],3)</f>
        <v>North America</v>
      </c>
      <c r="P2632" t="str">
        <f>VLOOKUP(Table1[[#This Row],[Province_Number]],WikiTable[],4)</f>
        <v>Central America / Mesoamerica</v>
      </c>
      <c r="Q2632" t="str">
        <f>VLOOKUP(Table1[[#This Row],[Province_Number]],WikiTable[],12)</f>
        <v>Mexico</v>
      </c>
      <c r="R2632" t="str">
        <f>VLOOKUP(Table1[[#This Row],[Province_Number]],WikiTable[],11)</f>
        <v>Fish</v>
      </c>
      <c r="S2632" s="3"/>
    </row>
    <row r="2633" spans="1:19" x14ac:dyDescent="0.25">
      <c r="A2633">
        <v>2632</v>
      </c>
      <c r="B2633" t="s">
        <v>1045</v>
      </c>
      <c r="C2633" t="s">
        <v>13</v>
      </c>
      <c r="D2633" t="s">
        <v>13</v>
      </c>
      <c r="E2633" t="s">
        <v>13</v>
      </c>
      <c r="F2633" t="s">
        <v>78</v>
      </c>
      <c r="G2633" t="s">
        <v>79</v>
      </c>
      <c r="H2633">
        <v>1000</v>
      </c>
      <c r="I2633" t="s">
        <v>925</v>
      </c>
      <c r="J2633" t="s">
        <v>16</v>
      </c>
      <c r="O2633" t="str">
        <f>VLOOKUP(Table1[[#This Row],[Province_Number]],WikiTable[],3)</f>
        <v>North America</v>
      </c>
      <c r="P2633" t="str">
        <f>VLOOKUP(Table1[[#This Row],[Province_Number]],WikiTable[],4)</f>
        <v>Central America / Mesoamerica</v>
      </c>
      <c r="Q2633" t="str">
        <f>VLOOKUP(Table1[[#This Row],[Province_Number]],WikiTable[],12)</f>
        <v>Mexico</v>
      </c>
      <c r="R2633" t="str">
        <f>VLOOKUP(Table1[[#This Row],[Province_Number]],WikiTable[],11)</f>
        <v>Cocoa</v>
      </c>
      <c r="S2633" s="3"/>
    </row>
    <row r="2634" spans="1:19" x14ac:dyDescent="0.25">
      <c r="A2634">
        <v>2633</v>
      </c>
      <c r="B2634" t="s">
        <v>1046</v>
      </c>
      <c r="C2634" t="s">
        <v>13</v>
      </c>
      <c r="D2634" t="s">
        <v>13</v>
      </c>
      <c r="E2634" t="s">
        <v>13</v>
      </c>
      <c r="F2634" t="s">
        <v>78</v>
      </c>
      <c r="G2634" t="s">
        <v>79</v>
      </c>
      <c r="H2634">
        <v>1000</v>
      </c>
      <c r="I2634" t="s">
        <v>925</v>
      </c>
      <c r="J2634" t="s">
        <v>16</v>
      </c>
      <c r="O2634" t="str">
        <f>VLOOKUP(Table1[[#This Row],[Province_Number]],WikiTable[],3)</f>
        <v>North America</v>
      </c>
      <c r="P2634" t="str">
        <f>VLOOKUP(Table1[[#This Row],[Province_Number]],WikiTable[],4)</f>
        <v>Yucatan / Central America / Mesoamerica</v>
      </c>
      <c r="Q2634" t="str">
        <f>VLOOKUP(Table1[[#This Row],[Province_Number]],WikiTable[],12)</f>
        <v>Mexico</v>
      </c>
      <c r="R2634" t="str">
        <f>VLOOKUP(Table1[[#This Row],[Province_Number]],WikiTable[],11)</f>
        <v>Cocoa</v>
      </c>
      <c r="S2634" s="3"/>
    </row>
    <row r="2635" spans="1:19" x14ac:dyDescent="0.25">
      <c r="A2635">
        <v>2634</v>
      </c>
      <c r="B2635" t="s">
        <v>1047</v>
      </c>
      <c r="C2635" t="s">
        <v>13</v>
      </c>
      <c r="D2635" t="s">
        <v>13</v>
      </c>
      <c r="E2635" t="s">
        <v>13</v>
      </c>
      <c r="F2635" t="s">
        <v>78</v>
      </c>
      <c r="G2635" t="s">
        <v>79</v>
      </c>
      <c r="H2635">
        <v>1000</v>
      </c>
      <c r="I2635" t="s">
        <v>925</v>
      </c>
      <c r="J2635" t="s">
        <v>16</v>
      </c>
      <c r="O2635" t="str">
        <f>VLOOKUP(Table1[[#This Row],[Province_Number]],WikiTable[],3)</f>
        <v>North America</v>
      </c>
      <c r="P2635" t="str">
        <f>VLOOKUP(Table1[[#This Row],[Province_Number]],WikiTable[],4)</f>
        <v>Yucatan / Central America / Mesoamerica</v>
      </c>
      <c r="Q2635" t="str">
        <f>VLOOKUP(Table1[[#This Row],[Province_Number]],WikiTable[],12)</f>
        <v>Mexico</v>
      </c>
      <c r="R2635" t="str">
        <f>VLOOKUP(Table1[[#This Row],[Province_Number]],WikiTable[],11)</f>
        <v>Cocoa</v>
      </c>
      <c r="S2635" s="3"/>
    </row>
    <row r="2636" spans="1:19" x14ac:dyDescent="0.25">
      <c r="A2636">
        <v>2635</v>
      </c>
      <c r="B2636" t="s">
        <v>1048</v>
      </c>
      <c r="C2636" t="s">
        <v>1049</v>
      </c>
      <c r="D2636" t="s">
        <v>1049</v>
      </c>
      <c r="E2636" t="s">
        <v>1049</v>
      </c>
      <c r="F2636" t="s">
        <v>1050</v>
      </c>
      <c r="G2636" t="s">
        <v>468</v>
      </c>
      <c r="H2636">
        <v>1000</v>
      </c>
      <c r="I2636" t="s">
        <v>25</v>
      </c>
      <c r="J2636" t="s">
        <v>16</v>
      </c>
      <c r="O2636" t="str">
        <f>VLOOKUP(Table1[[#This Row],[Province_Number]],WikiTable[],3)</f>
        <v>North America</v>
      </c>
      <c r="P2636" t="str">
        <f>VLOOKUP(Table1[[#This Row],[Province_Number]],WikiTable[],4)</f>
        <v>Central America / Mesoamerica</v>
      </c>
      <c r="Q2636" t="str">
        <f>VLOOKUP(Table1[[#This Row],[Province_Number]],WikiTable[],12)</f>
        <v>Mexico</v>
      </c>
      <c r="R2636" t="str">
        <f>VLOOKUP(Table1[[#This Row],[Province_Number]],WikiTable[],11)</f>
        <v>Cocoa</v>
      </c>
      <c r="S2636" s="3"/>
    </row>
    <row r="2637" spans="1:19" x14ac:dyDescent="0.25">
      <c r="A2637">
        <v>2636</v>
      </c>
      <c r="B2637" t="s">
        <v>1051</v>
      </c>
      <c r="C2637" t="s">
        <v>13</v>
      </c>
      <c r="D2637" t="s">
        <v>13</v>
      </c>
      <c r="E2637" t="s">
        <v>13</v>
      </c>
      <c r="F2637" t="s">
        <v>78</v>
      </c>
      <c r="G2637" t="s">
        <v>79</v>
      </c>
      <c r="H2637">
        <v>1000</v>
      </c>
      <c r="I2637" t="s">
        <v>925</v>
      </c>
      <c r="J2637" t="s">
        <v>16</v>
      </c>
      <c r="O2637" t="str">
        <f>VLOOKUP(Table1[[#This Row],[Province_Number]],WikiTable[],3)</f>
        <v>North America</v>
      </c>
      <c r="P2637" t="str">
        <f>VLOOKUP(Table1[[#This Row],[Province_Number]],WikiTable[],4)</f>
        <v>Central America / Mesoamerica</v>
      </c>
      <c r="Q2637" t="str">
        <f>VLOOKUP(Table1[[#This Row],[Province_Number]],WikiTable[],12)</f>
        <v>Mexico</v>
      </c>
      <c r="R2637" t="str">
        <f>VLOOKUP(Table1[[#This Row],[Province_Number]],WikiTable[],11)</f>
        <v>Dyes</v>
      </c>
      <c r="S2637" s="3"/>
    </row>
    <row r="2638" spans="1:19" x14ac:dyDescent="0.25">
      <c r="A2638">
        <v>2637</v>
      </c>
      <c r="B2638" t="s">
        <v>1052</v>
      </c>
      <c r="C2638" t="s">
        <v>13</v>
      </c>
      <c r="D2638" t="s">
        <v>13</v>
      </c>
      <c r="E2638" t="s">
        <v>13</v>
      </c>
      <c r="F2638" t="s">
        <v>78</v>
      </c>
      <c r="G2638" t="s">
        <v>79</v>
      </c>
      <c r="H2638">
        <v>1000</v>
      </c>
      <c r="I2638" t="s">
        <v>925</v>
      </c>
      <c r="J2638" t="s">
        <v>16</v>
      </c>
      <c r="O2638" t="str">
        <f>VLOOKUP(Table1[[#This Row],[Province_Number]],WikiTable[],3)</f>
        <v>North America</v>
      </c>
      <c r="P2638" t="str">
        <f>VLOOKUP(Table1[[#This Row],[Province_Number]],WikiTable[],4)</f>
        <v>Central America / Mesoamerica</v>
      </c>
      <c r="Q2638" t="str">
        <f>VLOOKUP(Table1[[#This Row],[Province_Number]],WikiTable[],12)</f>
        <v>Panama</v>
      </c>
      <c r="R2638" t="str">
        <f>VLOOKUP(Table1[[#This Row],[Province_Number]],WikiTable[],11)</f>
        <v>Unknown</v>
      </c>
      <c r="S2638" s="3"/>
    </row>
    <row r="2639" spans="1:19" x14ac:dyDescent="0.25">
      <c r="A2639">
        <v>2638</v>
      </c>
      <c r="B2639" t="s">
        <v>1053</v>
      </c>
      <c r="C2639" t="s">
        <v>1049</v>
      </c>
      <c r="D2639" t="s">
        <v>1049</v>
      </c>
      <c r="E2639" t="s">
        <v>1049</v>
      </c>
      <c r="F2639" t="s">
        <v>1050</v>
      </c>
      <c r="G2639" t="s">
        <v>468</v>
      </c>
      <c r="H2639">
        <v>1000</v>
      </c>
      <c r="I2639" t="s">
        <v>25</v>
      </c>
      <c r="J2639" t="s">
        <v>16</v>
      </c>
      <c r="O2639" t="str">
        <f>VLOOKUP(Table1[[#This Row],[Province_Number]],WikiTable[],3)</f>
        <v>North America</v>
      </c>
      <c r="P2639" t="str">
        <f>VLOOKUP(Table1[[#This Row],[Province_Number]],WikiTable[],4)</f>
        <v>Central America / Mesoamerica</v>
      </c>
      <c r="Q2639" t="str">
        <f>VLOOKUP(Table1[[#This Row],[Province_Number]],WikiTable[],12)</f>
        <v>Mexico</v>
      </c>
      <c r="R2639" t="str">
        <f>VLOOKUP(Table1[[#This Row],[Province_Number]],WikiTable[],11)</f>
        <v>Cocoa</v>
      </c>
      <c r="S2639" s="3"/>
    </row>
    <row r="2640" spans="1:19" x14ac:dyDescent="0.25">
      <c r="A2640">
        <v>2639</v>
      </c>
      <c r="B2640" t="s">
        <v>4075</v>
      </c>
      <c r="O2640" s="3" t="str">
        <f>VLOOKUP(Table1[[#This Row],[Province_Number]],WikiTable[],3)</f>
        <v>North America</v>
      </c>
      <c r="P2640" s="3" t="str">
        <f>VLOOKUP(Table1[[#This Row],[Province_Number]],WikiTable[],4)</f>
        <v>The Thirteen Colonies / Northeastern America</v>
      </c>
      <c r="Q2640" s="3" t="str">
        <f>VLOOKUP(Table1[[#This Row],[Province_Number]],WikiTable[],12)</f>
        <v>Chesapeake Bay</v>
      </c>
      <c r="R2640" s="3" t="str">
        <f>VLOOKUP(Table1[[#This Row],[Province_Number]],WikiTable[],11)</f>
        <v>Unknown</v>
      </c>
      <c r="S2640" s="3"/>
    </row>
    <row r="2641" spans="1:19" x14ac:dyDescent="0.25">
      <c r="A2641">
        <v>2640</v>
      </c>
      <c r="B2641" t="s">
        <v>1055</v>
      </c>
      <c r="C2641" t="s">
        <v>13</v>
      </c>
      <c r="D2641" t="s">
        <v>13</v>
      </c>
      <c r="E2641" t="s">
        <v>13</v>
      </c>
      <c r="F2641" t="s">
        <v>78</v>
      </c>
      <c r="G2641" t="s">
        <v>79</v>
      </c>
      <c r="H2641">
        <v>1000</v>
      </c>
      <c r="I2641" t="s">
        <v>925</v>
      </c>
      <c r="J2641" t="s">
        <v>16</v>
      </c>
      <c r="O2641" t="str">
        <f>VLOOKUP(Table1[[#This Row],[Province_Number]],WikiTable[],3)</f>
        <v>North America</v>
      </c>
      <c r="P2641" t="str">
        <f>VLOOKUP(Table1[[#This Row],[Province_Number]],WikiTable[],4)</f>
        <v>Central America / Mesoamerica</v>
      </c>
      <c r="Q2641" t="str">
        <f>VLOOKUP(Table1[[#This Row],[Province_Number]],WikiTable[],12)</f>
        <v>Panama</v>
      </c>
      <c r="R2641" t="str">
        <f>VLOOKUP(Table1[[#This Row],[Province_Number]],WikiTable[],11)</f>
        <v>Unknown</v>
      </c>
      <c r="S2641" s="3"/>
    </row>
    <row r="2642" spans="1:19" x14ac:dyDescent="0.25">
      <c r="A2642">
        <v>2641</v>
      </c>
      <c r="B2642" t="s">
        <v>1056</v>
      </c>
      <c r="C2642" t="s">
        <v>1057</v>
      </c>
      <c r="D2642" t="s">
        <v>1057</v>
      </c>
      <c r="E2642" t="s">
        <v>1057</v>
      </c>
      <c r="F2642" t="s">
        <v>78</v>
      </c>
      <c r="G2642" t="s">
        <v>79</v>
      </c>
      <c r="H2642">
        <v>1000</v>
      </c>
      <c r="I2642" t="s">
        <v>925</v>
      </c>
      <c r="J2642" t="s">
        <v>16</v>
      </c>
      <c r="O2642" t="str">
        <f>VLOOKUP(Table1[[#This Row],[Province_Number]],WikiTable[],3)</f>
        <v>North America</v>
      </c>
      <c r="P2642" t="str">
        <f>VLOOKUP(Table1[[#This Row],[Province_Number]],WikiTable[],4)</f>
        <v>Central America / Mesoamerica</v>
      </c>
      <c r="Q2642" t="str">
        <f>VLOOKUP(Table1[[#This Row],[Province_Number]],WikiTable[],12)</f>
        <v>Mexico</v>
      </c>
      <c r="R2642" t="str">
        <f>VLOOKUP(Table1[[#This Row],[Province_Number]],WikiTable[],11)</f>
        <v>Sugar</v>
      </c>
      <c r="S2642" s="3"/>
    </row>
    <row r="2643" spans="1:19" x14ac:dyDescent="0.25">
      <c r="A2643">
        <v>2642</v>
      </c>
      <c r="B2643" t="s">
        <v>1058</v>
      </c>
      <c r="C2643" t="s">
        <v>13</v>
      </c>
      <c r="D2643" t="s">
        <v>13</v>
      </c>
      <c r="E2643" t="s">
        <v>13</v>
      </c>
      <c r="F2643" t="s">
        <v>78</v>
      </c>
      <c r="G2643" t="s">
        <v>79</v>
      </c>
      <c r="H2643">
        <v>1000</v>
      </c>
      <c r="I2643" t="s">
        <v>925</v>
      </c>
      <c r="J2643" t="s">
        <v>16</v>
      </c>
      <c r="O2643" t="str">
        <f>VLOOKUP(Table1[[#This Row],[Province_Number]],WikiTable[],3)</f>
        <v>North America</v>
      </c>
      <c r="P2643" t="str">
        <f>VLOOKUP(Table1[[#This Row],[Province_Number]],WikiTable[],4)</f>
        <v>Central America / Mesoamerica</v>
      </c>
      <c r="Q2643" t="str">
        <f>VLOOKUP(Table1[[#This Row],[Province_Number]],WikiTable[],12)</f>
        <v>Mexico</v>
      </c>
      <c r="R2643" t="str">
        <f>VLOOKUP(Table1[[#This Row],[Province_Number]],WikiTable[],11)</f>
        <v>Grain</v>
      </c>
      <c r="S2643" s="3"/>
    </row>
    <row r="2644" spans="1:19" x14ac:dyDescent="0.25">
      <c r="A2644">
        <v>2643</v>
      </c>
      <c r="B2644" t="s">
        <v>1059</v>
      </c>
      <c r="C2644" t="s">
        <v>1020</v>
      </c>
      <c r="D2644" t="s">
        <v>1020</v>
      </c>
      <c r="E2644" t="s">
        <v>1020</v>
      </c>
      <c r="F2644" t="s">
        <v>1021</v>
      </c>
      <c r="G2644" t="s">
        <v>79</v>
      </c>
      <c r="H2644">
        <v>1000</v>
      </c>
      <c r="I2644" t="s">
        <v>25</v>
      </c>
      <c r="J2644" t="s">
        <v>16</v>
      </c>
      <c r="O2644" t="str">
        <f>VLOOKUP(Table1[[#This Row],[Province_Number]],WikiTable[],3)</f>
        <v>North America</v>
      </c>
      <c r="P2644" t="str">
        <f>VLOOKUP(Table1[[#This Row],[Province_Number]],WikiTable[],4)</f>
        <v>Central America / Mesoamerica</v>
      </c>
      <c r="Q2644" t="str">
        <f>VLOOKUP(Table1[[#This Row],[Province_Number]],WikiTable[],12)</f>
        <v>Mexico</v>
      </c>
      <c r="R2644" t="str">
        <f>VLOOKUP(Table1[[#This Row],[Province_Number]],WikiTable[],11)</f>
        <v>Grain</v>
      </c>
      <c r="S2644" s="3"/>
    </row>
    <row r="2645" spans="1:19" x14ac:dyDescent="0.25">
      <c r="A2645">
        <v>2644</v>
      </c>
      <c r="B2645" t="s">
        <v>1060</v>
      </c>
      <c r="C2645" t="s">
        <v>1057</v>
      </c>
      <c r="D2645" t="s">
        <v>1057</v>
      </c>
      <c r="E2645" t="s">
        <v>1057</v>
      </c>
      <c r="F2645" t="s">
        <v>78</v>
      </c>
      <c r="G2645" t="s">
        <v>79</v>
      </c>
      <c r="H2645">
        <v>1000</v>
      </c>
      <c r="I2645" t="s">
        <v>925</v>
      </c>
      <c r="J2645" t="s">
        <v>16</v>
      </c>
      <c r="O2645" t="str">
        <f>VLOOKUP(Table1[[#This Row],[Province_Number]],WikiTable[],3)</f>
        <v>North America</v>
      </c>
      <c r="P2645" t="str">
        <f>VLOOKUP(Table1[[#This Row],[Province_Number]],WikiTable[],4)</f>
        <v>Central America / Mesoamerica</v>
      </c>
      <c r="Q2645" t="str">
        <f>VLOOKUP(Table1[[#This Row],[Province_Number]],WikiTable[],12)</f>
        <v>Mexico</v>
      </c>
      <c r="R2645" t="str">
        <f>VLOOKUP(Table1[[#This Row],[Province_Number]],WikiTable[],11)</f>
        <v>Sugar</v>
      </c>
      <c r="S2645" s="3"/>
    </row>
    <row r="2646" spans="1:19" x14ac:dyDescent="0.25">
      <c r="A2646">
        <v>2645</v>
      </c>
      <c r="B2646" t="s">
        <v>1061</v>
      </c>
      <c r="C2646" t="s">
        <v>1037</v>
      </c>
      <c r="D2646" t="s">
        <v>1037</v>
      </c>
      <c r="E2646" t="s">
        <v>1037</v>
      </c>
      <c r="F2646" t="s">
        <v>1038</v>
      </c>
      <c r="G2646" t="s">
        <v>79</v>
      </c>
      <c r="H2646">
        <v>1000</v>
      </c>
      <c r="I2646" t="s">
        <v>25</v>
      </c>
      <c r="J2646" t="s">
        <v>16</v>
      </c>
      <c r="O2646" t="str">
        <f>VLOOKUP(Table1[[#This Row],[Province_Number]],WikiTable[],3)</f>
        <v>North America</v>
      </c>
      <c r="P2646" t="str">
        <f>VLOOKUP(Table1[[#This Row],[Province_Number]],WikiTable[],4)</f>
        <v>Central America / Mesoamerica</v>
      </c>
      <c r="Q2646" t="str">
        <f>VLOOKUP(Table1[[#This Row],[Province_Number]],WikiTable[],12)</f>
        <v>Mexico</v>
      </c>
      <c r="R2646" t="str">
        <f>VLOOKUP(Table1[[#This Row],[Province_Number]],WikiTable[],11)</f>
        <v>Gold</v>
      </c>
      <c r="S2646" s="3"/>
    </row>
    <row r="2647" spans="1:19" x14ac:dyDescent="0.25">
      <c r="A2647">
        <v>2646</v>
      </c>
      <c r="B2647" t="s">
        <v>1062</v>
      </c>
      <c r="C2647" t="s">
        <v>1037</v>
      </c>
      <c r="D2647" t="s">
        <v>1037</v>
      </c>
      <c r="E2647" t="s">
        <v>1037</v>
      </c>
      <c r="F2647" t="s">
        <v>1038</v>
      </c>
      <c r="G2647" t="s">
        <v>79</v>
      </c>
      <c r="H2647">
        <v>1000</v>
      </c>
      <c r="I2647" t="s">
        <v>25</v>
      </c>
      <c r="J2647" t="s">
        <v>16</v>
      </c>
      <c r="O2647" t="str">
        <f>VLOOKUP(Table1[[#This Row],[Province_Number]],WikiTable[],3)</f>
        <v>North America</v>
      </c>
      <c r="P2647" t="str">
        <f>VLOOKUP(Table1[[#This Row],[Province_Number]],WikiTable[],4)</f>
        <v>Central America / Mesoamerica</v>
      </c>
      <c r="Q2647" t="str">
        <f>VLOOKUP(Table1[[#This Row],[Province_Number]],WikiTable[],12)</f>
        <v>Mexico</v>
      </c>
      <c r="R2647" t="str">
        <f>VLOOKUP(Table1[[#This Row],[Province_Number]],WikiTable[],11)</f>
        <v>Dyes</v>
      </c>
      <c r="S2647" s="3"/>
    </row>
    <row r="2648" spans="1:19" x14ac:dyDescent="0.25">
      <c r="A2648">
        <v>2647</v>
      </c>
      <c r="B2648" t="s">
        <v>1063</v>
      </c>
      <c r="C2648" t="s">
        <v>1057</v>
      </c>
      <c r="D2648" t="s">
        <v>1057</v>
      </c>
      <c r="E2648" t="s">
        <v>1057</v>
      </c>
      <c r="F2648" t="s">
        <v>78</v>
      </c>
      <c r="G2648" t="s">
        <v>79</v>
      </c>
      <c r="H2648">
        <v>1000</v>
      </c>
      <c r="I2648" t="s">
        <v>925</v>
      </c>
      <c r="J2648" t="s">
        <v>16</v>
      </c>
      <c r="O2648" t="str">
        <f>VLOOKUP(Table1[[#This Row],[Province_Number]],WikiTable[],3)</f>
        <v>North America</v>
      </c>
      <c r="P2648" t="str">
        <f>VLOOKUP(Table1[[#This Row],[Province_Number]],WikiTable[],4)</f>
        <v>Central America / Mesoamerica</v>
      </c>
      <c r="Q2648" t="str">
        <f>VLOOKUP(Table1[[#This Row],[Province_Number]],WikiTable[],12)</f>
        <v>Mexico</v>
      </c>
      <c r="R2648" t="str">
        <f>VLOOKUP(Table1[[#This Row],[Province_Number]],WikiTable[],11)</f>
        <v>Sugar</v>
      </c>
      <c r="S2648" s="3"/>
    </row>
    <row r="2649" spans="1:19" x14ac:dyDescent="0.25">
      <c r="A2649">
        <v>2648</v>
      </c>
      <c r="B2649" t="s">
        <v>1064</v>
      </c>
      <c r="C2649" t="s">
        <v>1037</v>
      </c>
      <c r="D2649" t="s">
        <v>1037</v>
      </c>
      <c r="E2649" t="s">
        <v>1037</v>
      </c>
      <c r="F2649" t="s">
        <v>1038</v>
      </c>
      <c r="G2649" t="s">
        <v>79</v>
      </c>
      <c r="H2649">
        <v>1000</v>
      </c>
      <c r="I2649" t="s">
        <v>25</v>
      </c>
      <c r="J2649" t="s">
        <v>16</v>
      </c>
      <c r="O2649" t="str">
        <f>VLOOKUP(Table1[[#This Row],[Province_Number]],WikiTable[],3)</f>
        <v>North America</v>
      </c>
      <c r="P2649" t="str">
        <f>VLOOKUP(Table1[[#This Row],[Province_Number]],WikiTable[],4)</f>
        <v>Central America / Mesoamerica</v>
      </c>
      <c r="Q2649" t="str">
        <f>VLOOKUP(Table1[[#This Row],[Province_Number]],WikiTable[],12)</f>
        <v>Mexico</v>
      </c>
      <c r="R2649" t="str">
        <f>VLOOKUP(Table1[[#This Row],[Province_Number]],WikiTable[],11)</f>
        <v>Fish</v>
      </c>
      <c r="S2649" s="3"/>
    </row>
    <row r="2650" spans="1:19" x14ac:dyDescent="0.25">
      <c r="A2650">
        <v>2649</v>
      </c>
      <c r="B2650" t="s">
        <v>1065</v>
      </c>
      <c r="C2650" t="s">
        <v>1049</v>
      </c>
      <c r="D2650" t="s">
        <v>1049</v>
      </c>
      <c r="E2650" t="s">
        <v>1049</v>
      </c>
      <c r="F2650" t="s">
        <v>1050</v>
      </c>
      <c r="G2650" t="s">
        <v>468</v>
      </c>
      <c r="H2650">
        <v>1000</v>
      </c>
      <c r="I2650" t="s">
        <v>25</v>
      </c>
      <c r="J2650" t="s">
        <v>16</v>
      </c>
      <c r="O2650" t="str">
        <f>VLOOKUP(Table1[[#This Row],[Province_Number]],WikiTable[],3)</f>
        <v>North America</v>
      </c>
      <c r="P2650" t="str">
        <f>VLOOKUP(Table1[[#This Row],[Province_Number]],WikiTable[],4)</f>
        <v>Central America / Mesoamerica</v>
      </c>
      <c r="Q2650" t="str">
        <f>VLOOKUP(Table1[[#This Row],[Province_Number]],WikiTable[],12)</f>
        <v>Mexico</v>
      </c>
      <c r="R2650" t="str">
        <f>VLOOKUP(Table1[[#This Row],[Province_Number]],WikiTable[],11)</f>
        <v>Fish</v>
      </c>
      <c r="S2650" s="3"/>
    </row>
    <row r="2651" spans="1:19" x14ac:dyDescent="0.25">
      <c r="A2651">
        <v>2650</v>
      </c>
      <c r="B2651" t="s">
        <v>1067</v>
      </c>
      <c r="C2651" t="s">
        <v>13</v>
      </c>
      <c r="D2651" t="s">
        <v>13</v>
      </c>
      <c r="E2651" t="s">
        <v>13</v>
      </c>
      <c r="F2651" t="s">
        <v>78</v>
      </c>
      <c r="G2651" t="s">
        <v>79</v>
      </c>
      <c r="H2651">
        <v>1000</v>
      </c>
      <c r="I2651" t="s">
        <v>925</v>
      </c>
      <c r="J2651" t="s">
        <v>16</v>
      </c>
      <c r="O2651" t="str">
        <f>VLOOKUP(Table1[[#This Row],[Province_Number]],WikiTable[],3)</f>
        <v>North America</v>
      </c>
      <c r="P2651" t="str">
        <f>VLOOKUP(Table1[[#This Row],[Province_Number]],WikiTable[],4)</f>
        <v>Central America / Mesoamerica</v>
      </c>
      <c r="Q2651" t="str">
        <f>VLOOKUP(Table1[[#This Row],[Province_Number]],WikiTable[],12)</f>
        <v>Mexico</v>
      </c>
      <c r="R2651" t="str">
        <f>VLOOKUP(Table1[[#This Row],[Province_Number]],WikiTable[],11)</f>
        <v>Cocoa</v>
      </c>
      <c r="S2651" s="3"/>
    </row>
    <row r="2652" spans="1:19" x14ac:dyDescent="0.25">
      <c r="A2652">
        <v>2651</v>
      </c>
      <c r="B2652" t="s">
        <v>1068</v>
      </c>
      <c r="C2652" t="s">
        <v>13</v>
      </c>
      <c r="D2652" t="s">
        <v>13</v>
      </c>
      <c r="E2652" t="s">
        <v>13</v>
      </c>
      <c r="F2652" t="s">
        <v>78</v>
      </c>
      <c r="G2652" t="s">
        <v>79</v>
      </c>
      <c r="H2652">
        <v>1000</v>
      </c>
      <c r="I2652" t="s">
        <v>925</v>
      </c>
      <c r="J2652" t="s">
        <v>16</v>
      </c>
      <c r="O2652" t="str">
        <f>VLOOKUP(Table1[[#This Row],[Province_Number]],WikiTable[],3)</f>
        <v>North America</v>
      </c>
      <c r="P2652" t="str">
        <f>VLOOKUP(Table1[[#This Row],[Province_Number]],WikiTable[],4)</f>
        <v>Yucatan / Central America / Mesoamerica</v>
      </c>
      <c r="Q2652" t="str">
        <f>VLOOKUP(Table1[[#This Row],[Province_Number]],WikiTable[],12)</f>
        <v>Mexico</v>
      </c>
      <c r="R2652" t="str">
        <f>VLOOKUP(Table1[[#This Row],[Province_Number]],WikiTable[],11)</f>
        <v>Cocoa</v>
      </c>
      <c r="S2652" s="3"/>
    </row>
    <row r="2653" spans="1:19" x14ac:dyDescent="0.25">
      <c r="A2653">
        <v>2652</v>
      </c>
      <c r="B2653" t="s">
        <v>1069</v>
      </c>
      <c r="C2653" t="s">
        <v>13</v>
      </c>
      <c r="D2653" t="s">
        <v>13</v>
      </c>
      <c r="E2653" t="s">
        <v>13</v>
      </c>
      <c r="F2653" t="s">
        <v>78</v>
      </c>
      <c r="G2653" t="s">
        <v>79</v>
      </c>
      <c r="H2653">
        <v>1000</v>
      </c>
      <c r="I2653" t="s">
        <v>925</v>
      </c>
      <c r="J2653" t="s">
        <v>16</v>
      </c>
      <c r="O2653" t="str">
        <f>VLOOKUP(Table1[[#This Row],[Province_Number]],WikiTable[],3)</f>
        <v>North America</v>
      </c>
      <c r="P2653" t="str">
        <f>VLOOKUP(Table1[[#This Row],[Province_Number]],WikiTable[],4)</f>
        <v>Yucatan / Central America / Mesoamerica</v>
      </c>
      <c r="Q2653" t="str">
        <f>VLOOKUP(Table1[[#This Row],[Province_Number]],WikiTable[],12)</f>
        <v>Mexico</v>
      </c>
      <c r="R2653" t="str">
        <f>VLOOKUP(Table1[[#This Row],[Province_Number]],WikiTable[],11)</f>
        <v>Fish</v>
      </c>
      <c r="S2653" s="3"/>
    </row>
    <row r="2654" spans="1:19" x14ac:dyDescent="0.25">
      <c r="A2654">
        <v>2653</v>
      </c>
      <c r="B2654" t="s">
        <v>1070</v>
      </c>
      <c r="C2654" t="s">
        <v>1049</v>
      </c>
      <c r="D2654" t="s">
        <v>1049</v>
      </c>
      <c r="E2654" t="s">
        <v>1049</v>
      </c>
      <c r="F2654" t="s">
        <v>1050</v>
      </c>
      <c r="G2654" t="s">
        <v>468</v>
      </c>
      <c r="H2654">
        <v>1000</v>
      </c>
      <c r="I2654" t="s">
        <v>25</v>
      </c>
      <c r="J2654" t="s">
        <v>16</v>
      </c>
      <c r="O2654" t="str">
        <f>VLOOKUP(Table1[[#This Row],[Province_Number]],WikiTable[],3)</f>
        <v>North America</v>
      </c>
      <c r="P2654" t="str">
        <f>VLOOKUP(Table1[[#This Row],[Province_Number]],WikiTable[],4)</f>
        <v>Central America / Mesoamerica</v>
      </c>
      <c r="Q2654" t="str">
        <f>VLOOKUP(Table1[[#This Row],[Province_Number]],WikiTable[],12)</f>
        <v>Mexico</v>
      </c>
      <c r="R2654" t="str">
        <f>VLOOKUP(Table1[[#This Row],[Province_Number]],WikiTable[],11)</f>
        <v>Cocoa</v>
      </c>
      <c r="S2654" s="3"/>
    </row>
    <row r="2655" spans="1:19" x14ac:dyDescent="0.25">
      <c r="A2655">
        <v>2654</v>
      </c>
      <c r="B2655" t="s">
        <v>1071</v>
      </c>
      <c r="C2655" t="s">
        <v>13</v>
      </c>
      <c r="D2655" t="s">
        <v>13</v>
      </c>
      <c r="E2655" t="s">
        <v>13</v>
      </c>
      <c r="F2655" t="s">
        <v>78</v>
      </c>
      <c r="G2655" t="s">
        <v>79</v>
      </c>
      <c r="H2655">
        <v>1000</v>
      </c>
      <c r="I2655" t="s">
        <v>925</v>
      </c>
      <c r="J2655" t="s">
        <v>16</v>
      </c>
      <c r="O2655" t="str">
        <f>VLOOKUP(Table1[[#This Row],[Province_Number]],WikiTable[],3)</f>
        <v>North America</v>
      </c>
      <c r="P2655" t="str">
        <f>VLOOKUP(Table1[[#This Row],[Province_Number]],WikiTable[],4)</f>
        <v>The Caribbean</v>
      </c>
      <c r="Q2655" t="str">
        <f>VLOOKUP(Table1[[#This Row],[Province_Number]],WikiTable[],12)</f>
        <v>Caribbean</v>
      </c>
      <c r="R2655" t="str">
        <f>VLOOKUP(Table1[[#This Row],[Province_Number]],WikiTable[],11)</f>
        <v>Unknown</v>
      </c>
      <c r="S2655" s="3"/>
    </row>
    <row r="2656" spans="1:19" x14ac:dyDescent="0.25">
      <c r="A2656">
        <v>2655</v>
      </c>
      <c r="B2656" t="s">
        <v>1072</v>
      </c>
      <c r="C2656" t="s">
        <v>13</v>
      </c>
      <c r="D2656" t="s">
        <v>13</v>
      </c>
      <c r="E2656" t="s">
        <v>13</v>
      </c>
      <c r="F2656" t="s">
        <v>78</v>
      </c>
      <c r="G2656" t="s">
        <v>79</v>
      </c>
      <c r="H2656">
        <v>1000</v>
      </c>
      <c r="I2656" t="s">
        <v>925</v>
      </c>
      <c r="J2656" t="s">
        <v>16</v>
      </c>
      <c r="O2656" t="str">
        <f>VLOOKUP(Table1[[#This Row],[Province_Number]],WikiTable[],3)</f>
        <v>North America</v>
      </c>
      <c r="P2656" t="str">
        <f>VLOOKUP(Table1[[#This Row],[Province_Number]],WikiTable[],4)</f>
        <v>The Caribbean</v>
      </c>
      <c r="Q2656" t="str">
        <f>VLOOKUP(Table1[[#This Row],[Province_Number]],WikiTable[],12)</f>
        <v>Caribbean</v>
      </c>
      <c r="R2656" t="str">
        <f>VLOOKUP(Table1[[#This Row],[Province_Number]],WikiTable[],11)</f>
        <v>Unknown</v>
      </c>
      <c r="S2656" s="3"/>
    </row>
    <row r="2657" spans="1:19" x14ac:dyDescent="0.25">
      <c r="A2657">
        <v>2656</v>
      </c>
      <c r="B2657" t="s">
        <v>1073</v>
      </c>
      <c r="C2657" t="s">
        <v>13</v>
      </c>
      <c r="D2657" t="s">
        <v>13</v>
      </c>
      <c r="E2657" t="s">
        <v>13</v>
      </c>
      <c r="F2657" t="s">
        <v>78</v>
      </c>
      <c r="G2657" t="s">
        <v>79</v>
      </c>
      <c r="H2657">
        <v>1000</v>
      </c>
      <c r="I2657" t="s">
        <v>925</v>
      </c>
      <c r="J2657" t="s">
        <v>16</v>
      </c>
      <c r="O2657" t="str">
        <f>VLOOKUP(Table1[[#This Row],[Province_Number]],WikiTable[],3)</f>
        <v>North America</v>
      </c>
      <c r="P2657" t="str">
        <f>VLOOKUP(Table1[[#This Row],[Province_Number]],WikiTable[],4)</f>
        <v>The Caribbean</v>
      </c>
      <c r="Q2657" t="str">
        <f>VLOOKUP(Table1[[#This Row],[Province_Number]],WikiTable[],12)</f>
        <v>Caribbean</v>
      </c>
      <c r="R2657" t="str">
        <f>VLOOKUP(Table1[[#This Row],[Province_Number]],WikiTable[],11)</f>
        <v>Unknown</v>
      </c>
      <c r="S2657" s="3"/>
    </row>
    <row r="2658" spans="1:19" x14ac:dyDescent="0.25">
      <c r="A2658">
        <v>2657</v>
      </c>
      <c r="B2658" t="s">
        <v>1074</v>
      </c>
      <c r="C2658" t="s">
        <v>1020</v>
      </c>
      <c r="D2658" t="s">
        <v>1020</v>
      </c>
      <c r="E2658" t="s">
        <v>1020</v>
      </c>
      <c r="F2658" t="s">
        <v>1021</v>
      </c>
      <c r="G2658" t="s">
        <v>79</v>
      </c>
      <c r="H2658">
        <v>1000</v>
      </c>
      <c r="I2658" t="s">
        <v>25</v>
      </c>
      <c r="J2658" t="s">
        <v>16</v>
      </c>
      <c r="O2658" t="str">
        <f>VLOOKUP(Table1[[#This Row],[Province_Number]],WikiTable[],3)</f>
        <v>North America</v>
      </c>
      <c r="P2658" t="str">
        <f>VLOOKUP(Table1[[#This Row],[Province_Number]],WikiTable[],4)</f>
        <v>Central America / Mesoamerica</v>
      </c>
      <c r="Q2658" t="str">
        <f>VLOOKUP(Table1[[#This Row],[Province_Number]],WikiTable[],12)</f>
        <v>Mexico</v>
      </c>
      <c r="R2658" t="str">
        <f>VLOOKUP(Table1[[#This Row],[Province_Number]],WikiTable[],11)</f>
        <v>Fish</v>
      </c>
      <c r="S2658" s="3"/>
    </row>
    <row r="2659" spans="1:19" x14ac:dyDescent="0.25">
      <c r="A2659">
        <v>2658</v>
      </c>
      <c r="B2659" t="s">
        <v>1075</v>
      </c>
      <c r="C2659" t="s">
        <v>256</v>
      </c>
      <c r="D2659" t="s">
        <v>256</v>
      </c>
      <c r="E2659" t="s">
        <v>256</v>
      </c>
      <c r="F2659" t="s">
        <v>467</v>
      </c>
      <c r="G2659" t="s">
        <v>468</v>
      </c>
      <c r="H2659">
        <v>1000</v>
      </c>
      <c r="I2659" t="s">
        <v>469</v>
      </c>
      <c r="J2659" t="s">
        <v>16</v>
      </c>
      <c r="O2659" t="str">
        <f>VLOOKUP(Table1[[#This Row],[Province_Number]],WikiTable[],3)</f>
        <v>North America</v>
      </c>
      <c r="P2659" t="str">
        <f>VLOOKUP(Table1[[#This Row],[Province_Number]],WikiTable[],4)</f>
        <v>The Caribbean</v>
      </c>
      <c r="Q2659" t="str">
        <f>VLOOKUP(Table1[[#This Row],[Province_Number]],WikiTable[],12)</f>
        <v>Caribbean</v>
      </c>
      <c r="R2659" t="str">
        <f>VLOOKUP(Table1[[#This Row],[Province_Number]],WikiTable[],11)</f>
        <v>Unknown</v>
      </c>
      <c r="S2659" s="3"/>
    </row>
    <row r="2660" spans="1:19" x14ac:dyDescent="0.25">
      <c r="A2660">
        <v>2659</v>
      </c>
      <c r="B2660" t="s">
        <v>1076</v>
      </c>
      <c r="C2660" t="s">
        <v>256</v>
      </c>
      <c r="D2660" t="s">
        <v>256</v>
      </c>
      <c r="E2660" t="s">
        <v>256</v>
      </c>
      <c r="F2660" t="s">
        <v>467</v>
      </c>
      <c r="G2660" t="s">
        <v>468</v>
      </c>
      <c r="H2660">
        <v>1000</v>
      </c>
      <c r="I2660" t="s">
        <v>469</v>
      </c>
      <c r="J2660" t="s">
        <v>16</v>
      </c>
      <c r="O2660" t="str">
        <f>VLOOKUP(Table1[[#This Row],[Province_Number]],WikiTable[],3)</f>
        <v>North America</v>
      </c>
      <c r="P2660" t="str">
        <f>VLOOKUP(Table1[[#This Row],[Province_Number]],WikiTable[],4)</f>
        <v>The Caribbean</v>
      </c>
      <c r="Q2660" t="str">
        <f>VLOOKUP(Table1[[#This Row],[Province_Number]],WikiTable[],12)</f>
        <v>Caribbean</v>
      </c>
      <c r="R2660" t="str">
        <f>VLOOKUP(Table1[[#This Row],[Province_Number]],WikiTable[],11)</f>
        <v>Unknown</v>
      </c>
      <c r="S2660" s="3"/>
    </row>
    <row r="2661" spans="1:19" x14ac:dyDescent="0.25">
      <c r="A2661">
        <v>2660</v>
      </c>
      <c r="B2661" t="s">
        <v>1078</v>
      </c>
      <c r="C2661" t="s">
        <v>13</v>
      </c>
      <c r="D2661" t="s">
        <v>13</v>
      </c>
      <c r="E2661" t="s">
        <v>13</v>
      </c>
      <c r="F2661" t="s">
        <v>78</v>
      </c>
      <c r="G2661" t="s">
        <v>79</v>
      </c>
      <c r="H2661">
        <v>1000</v>
      </c>
      <c r="I2661" t="s">
        <v>925</v>
      </c>
      <c r="J2661" t="s">
        <v>16</v>
      </c>
      <c r="O2661" t="str">
        <f>VLOOKUP(Table1[[#This Row],[Province_Number]],WikiTable[],3)</f>
        <v>North America</v>
      </c>
      <c r="P2661" t="str">
        <f>VLOOKUP(Table1[[#This Row],[Province_Number]],WikiTable[],4)</f>
        <v>The Spanish Main / Central America / Castilla del Oro</v>
      </c>
      <c r="Q2661" t="str">
        <f>VLOOKUP(Table1[[#This Row],[Province_Number]],WikiTable[],12)</f>
        <v>Panama</v>
      </c>
      <c r="R2661" t="str">
        <f>VLOOKUP(Table1[[#This Row],[Province_Number]],WikiTable[],11)</f>
        <v>Unknown</v>
      </c>
      <c r="S2661" s="3"/>
    </row>
    <row r="2662" spans="1:19" x14ac:dyDescent="0.25">
      <c r="A2662">
        <v>2661</v>
      </c>
      <c r="B2662" t="s">
        <v>1079</v>
      </c>
      <c r="C2662" t="s">
        <v>13</v>
      </c>
      <c r="D2662" t="s">
        <v>13</v>
      </c>
      <c r="E2662" t="s">
        <v>13</v>
      </c>
      <c r="F2662" t="s">
        <v>78</v>
      </c>
      <c r="G2662" t="s">
        <v>79</v>
      </c>
      <c r="H2662">
        <v>1000</v>
      </c>
      <c r="I2662" t="s">
        <v>925</v>
      </c>
      <c r="J2662" t="s">
        <v>16</v>
      </c>
      <c r="O2662" t="str">
        <f>VLOOKUP(Table1[[#This Row],[Province_Number]],WikiTable[],3)</f>
        <v>North America</v>
      </c>
      <c r="P2662" t="str">
        <f>VLOOKUP(Table1[[#This Row],[Province_Number]],WikiTable[],4)</f>
        <v>Central America</v>
      </c>
      <c r="Q2662" t="str">
        <f>VLOOKUP(Table1[[#This Row],[Province_Number]],WikiTable[],12)</f>
        <v>Panama</v>
      </c>
      <c r="R2662" t="str">
        <f>VLOOKUP(Table1[[#This Row],[Province_Number]],WikiTable[],11)</f>
        <v>Unknown</v>
      </c>
      <c r="S2662" s="3"/>
    </row>
    <row r="2663" spans="1:19" x14ac:dyDescent="0.25">
      <c r="A2663">
        <v>2662</v>
      </c>
      <c r="B2663" t="s">
        <v>1080</v>
      </c>
      <c r="C2663" t="s">
        <v>13</v>
      </c>
      <c r="D2663" t="s">
        <v>13</v>
      </c>
      <c r="E2663" t="s">
        <v>13</v>
      </c>
      <c r="F2663" t="s">
        <v>78</v>
      </c>
      <c r="G2663" t="s">
        <v>79</v>
      </c>
      <c r="H2663">
        <v>1000</v>
      </c>
      <c r="I2663" t="s">
        <v>925</v>
      </c>
      <c r="J2663" t="s">
        <v>16</v>
      </c>
      <c r="O2663" t="str">
        <f>VLOOKUP(Table1[[#This Row],[Province_Number]],WikiTable[],3)</f>
        <v>North America</v>
      </c>
      <c r="P2663" t="str">
        <f>VLOOKUP(Table1[[#This Row],[Province_Number]],WikiTable[],4)</f>
        <v>Central America</v>
      </c>
      <c r="Q2663" t="str">
        <f>VLOOKUP(Table1[[#This Row],[Province_Number]],WikiTable[],12)</f>
        <v>Panama</v>
      </c>
      <c r="R2663" t="str">
        <f>VLOOKUP(Table1[[#This Row],[Province_Number]],WikiTable[],11)</f>
        <v>Unknown</v>
      </c>
      <c r="S2663" s="3"/>
    </row>
    <row r="2664" spans="1:19" x14ac:dyDescent="0.25">
      <c r="A2664">
        <v>2663</v>
      </c>
      <c r="B2664" t="s">
        <v>1081</v>
      </c>
      <c r="C2664" t="s">
        <v>13</v>
      </c>
      <c r="D2664" t="s">
        <v>13</v>
      </c>
      <c r="E2664" t="s">
        <v>13</v>
      </c>
      <c r="F2664" t="s">
        <v>78</v>
      </c>
      <c r="G2664" t="s">
        <v>79</v>
      </c>
      <c r="H2664">
        <v>1000</v>
      </c>
      <c r="I2664" t="s">
        <v>925</v>
      </c>
      <c r="J2664" t="s">
        <v>16</v>
      </c>
      <c r="O2664" t="str">
        <f>VLOOKUP(Table1[[#This Row],[Province_Number]],WikiTable[],3)</f>
        <v>North America</v>
      </c>
      <c r="P2664" t="str">
        <f>VLOOKUP(Table1[[#This Row],[Province_Number]],WikiTable[],4)</f>
        <v>The Spanish Main / Central America / Castilla del Oro</v>
      </c>
      <c r="Q2664" t="str">
        <f>VLOOKUP(Table1[[#This Row],[Province_Number]],WikiTable[],12)</f>
        <v>Panama</v>
      </c>
      <c r="R2664" t="str">
        <f>VLOOKUP(Table1[[#This Row],[Province_Number]],WikiTable[],11)</f>
        <v>Unknown</v>
      </c>
      <c r="S2664" s="3"/>
    </row>
    <row r="2665" spans="1:19" x14ac:dyDescent="0.25">
      <c r="A2665">
        <v>2664</v>
      </c>
      <c r="B2665" t="s">
        <v>1082</v>
      </c>
      <c r="C2665" t="s">
        <v>1083</v>
      </c>
      <c r="D2665" t="s">
        <v>1083</v>
      </c>
      <c r="E2665" t="s">
        <v>1083</v>
      </c>
      <c r="F2665" t="s">
        <v>1084</v>
      </c>
      <c r="G2665" t="s">
        <v>58</v>
      </c>
      <c r="H2665">
        <v>1000</v>
      </c>
      <c r="I2665" t="s">
        <v>1085</v>
      </c>
      <c r="J2665" t="s">
        <v>16</v>
      </c>
      <c r="O2665" t="str">
        <f>VLOOKUP(Table1[[#This Row],[Province_Number]],WikiTable[],3)</f>
        <v>North America</v>
      </c>
      <c r="P2665" t="str">
        <f>VLOOKUP(Table1[[#This Row],[Province_Number]],WikiTable[],4)</f>
        <v>The Spanish Main / Central America / Castilla del Oro</v>
      </c>
      <c r="Q2665" t="str">
        <f>VLOOKUP(Table1[[#This Row],[Province_Number]],WikiTable[],12)</f>
        <v>Panama</v>
      </c>
      <c r="R2665" t="str">
        <f>VLOOKUP(Table1[[#This Row],[Province_Number]],WikiTable[],11)</f>
        <v>Unknown</v>
      </c>
      <c r="S2665" s="3"/>
    </row>
    <row r="2666" spans="1:19" x14ac:dyDescent="0.25">
      <c r="A2666">
        <v>2665</v>
      </c>
      <c r="B2666" t="s">
        <v>1086</v>
      </c>
      <c r="C2666" t="s">
        <v>13</v>
      </c>
      <c r="D2666" t="s">
        <v>13</v>
      </c>
      <c r="E2666" t="s">
        <v>13</v>
      </c>
      <c r="F2666" t="s">
        <v>78</v>
      </c>
      <c r="G2666" t="s">
        <v>79</v>
      </c>
      <c r="H2666">
        <v>1000</v>
      </c>
      <c r="I2666" t="s">
        <v>925</v>
      </c>
      <c r="J2666" t="s">
        <v>16</v>
      </c>
      <c r="O2666" t="str">
        <f>VLOOKUP(Table1[[#This Row],[Province_Number]],WikiTable[],3)</f>
        <v>North America</v>
      </c>
      <c r="P2666" t="str">
        <f>VLOOKUP(Table1[[#This Row],[Province_Number]],WikiTable[],4)</f>
        <v>The Great Plains</v>
      </c>
      <c r="Q2666" t="str">
        <f>VLOOKUP(Table1[[#This Row],[Province_Number]],WikiTable[],12)</f>
        <v>Rio Grande</v>
      </c>
      <c r="R2666" t="str">
        <f>VLOOKUP(Table1[[#This Row],[Province_Number]],WikiTable[],11)</f>
        <v>Unknown</v>
      </c>
      <c r="S2666" s="3"/>
    </row>
    <row r="2667" spans="1:19" x14ac:dyDescent="0.25">
      <c r="A2667">
        <v>2666</v>
      </c>
      <c r="B2667" t="s">
        <v>1087</v>
      </c>
      <c r="C2667" t="s">
        <v>13</v>
      </c>
      <c r="D2667" t="s">
        <v>13</v>
      </c>
      <c r="E2667" t="s">
        <v>13</v>
      </c>
      <c r="F2667" t="s">
        <v>78</v>
      </c>
      <c r="G2667" t="s">
        <v>79</v>
      </c>
      <c r="H2667">
        <v>1000</v>
      </c>
      <c r="I2667" t="s">
        <v>925</v>
      </c>
      <c r="J2667" t="s">
        <v>16</v>
      </c>
      <c r="O2667" t="str">
        <f>VLOOKUP(Table1[[#This Row],[Province_Number]],WikiTable[],3)</f>
        <v>North America</v>
      </c>
      <c r="P2667" t="str">
        <f>VLOOKUP(Table1[[#This Row],[Province_Number]],WikiTable[],4)</f>
        <v>The Great Plains</v>
      </c>
      <c r="Q2667" t="str">
        <f>VLOOKUP(Table1[[#This Row],[Province_Number]],WikiTable[],12)</f>
        <v>Rio Grande</v>
      </c>
      <c r="R2667" t="str">
        <f>VLOOKUP(Table1[[#This Row],[Province_Number]],WikiTable[],11)</f>
        <v>Unknown</v>
      </c>
      <c r="S2667" s="3"/>
    </row>
    <row r="2668" spans="1:19" x14ac:dyDescent="0.25">
      <c r="A2668">
        <v>2667</v>
      </c>
      <c r="B2668" t="s">
        <v>1088</v>
      </c>
      <c r="C2668" t="s">
        <v>13</v>
      </c>
      <c r="D2668" t="s">
        <v>13</v>
      </c>
      <c r="E2668" t="s">
        <v>13</v>
      </c>
      <c r="F2668" t="s">
        <v>78</v>
      </c>
      <c r="G2668" t="s">
        <v>79</v>
      </c>
      <c r="H2668">
        <v>1000</v>
      </c>
      <c r="I2668" t="s">
        <v>925</v>
      </c>
      <c r="J2668" t="s">
        <v>16</v>
      </c>
      <c r="O2668" t="str">
        <f>VLOOKUP(Table1[[#This Row],[Province_Number]],WikiTable[],3)</f>
        <v>North America</v>
      </c>
      <c r="P2668" t="str">
        <f>VLOOKUP(Table1[[#This Row],[Province_Number]],WikiTable[],4)</f>
        <v>Central America</v>
      </c>
      <c r="Q2668" t="str">
        <f>VLOOKUP(Table1[[#This Row],[Province_Number]],WikiTable[],12)</f>
        <v>Rio Grande</v>
      </c>
      <c r="R2668" t="str">
        <f>VLOOKUP(Table1[[#This Row],[Province_Number]],WikiTable[],11)</f>
        <v>Unknown</v>
      </c>
      <c r="S2668" s="3"/>
    </row>
    <row r="2669" spans="1:19" x14ac:dyDescent="0.25">
      <c r="A2669">
        <v>2668</v>
      </c>
      <c r="B2669" t="s">
        <v>1089</v>
      </c>
      <c r="C2669" t="s">
        <v>13</v>
      </c>
      <c r="D2669" t="s">
        <v>13</v>
      </c>
      <c r="E2669" t="s">
        <v>13</v>
      </c>
      <c r="F2669" t="s">
        <v>78</v>
      </c>
      <c r="G2669" t="s">
        <v>79</v>
      </c>
      <c r="H2669">
        <v>1000</v>
      </c>
      <c r="I2669" t="s">
        <v>925</v>
      </c>
      <c r="J2669" t="s">
        <v>16</v>
      </c>
      <c r="O2669" t="str">
        <f>VLOOKUP(Table1[[#This Row],[Province_Number]],WikiTable[],3)</f>
        <v>North America</v>
      </c>
      <c r="P2669" t="str">
        <f>VLOOKUP(Table1[[#This Row],[Province_Number]],WikiTable[],4)</f>
        <v>Central America</v>
      </c>
      <c r="Q2669" t="str">
        <f>VLOOKUP(Table1[[#This Row],[Province_Number]],WikiTable[],12)</f>
        <v>Rio Grande</v>
      </c>
      <c r="R2669" t="str">
        <f>VLOOKUP(Table1[[#This Row],[Province_Number]],WikiTable[],11)</f>
        <v>Unknown</v>
      </c>
      <c r="S2669" s="3"/>
    </row>
    <row r="2670" spans="1:19" x14ac:dyDescent="0.25">
      <c r="A2670">
        <v>2669</v>
      </c>
      <c r="B2670" t="s">
        <v>1090</v>
      </c>
      <c r="C2670" t="s">
        <v>13</v>
      </c>
      <c r="D2670" t="s">
        <v>13</v>
      </c>
      <c r="E2670" t="s">
        <v>13</v>
      </c>
      <c r="F2670" t="s">
        <v>78</v>
      </c>
      <c r="G2670" t="s">
        <v>79</v>
      </c>
      <c r="H2670">
        <v>1000</v>
      </c>
      <c r="I2670" t="s">
        <v>925</v>
      </c>
      <c r="J2670" t="s">
        <v>16</v>
      </c>
      <c r="O2670" t="str">
        <f>VLOOKUP(Table1[[#This Row],[Province_Number]],WikiTable[],3)</f>
        <v>North America</v>
      </c>
      <c r="P2670" t="str">
        <f>VLOOKUP(Table1[[#This Row],[Province_Number]],WikiTable[],4)</f>
        <v>The Great Plains</v>
      </c>
      <c r="Q2670" t="str">
        <f>VLOOKUP(Table1[[#This Row],[Province_Number]],WikiTable[],12)</f>
        <v>Rio Grande</v>
      </c>
      <c r="R2670" t="str">
        <f>VLOOKUP(Table1[[#This Row],[Province_Number]],WikiTable[],11)</f>
        <v>Unknown</v>
      </c>
      <c r="S2670" s="3"/>
    </row>
    <row r="2671" spans="1:19" x14ac:dyDescent="0.25">
      <c r="A2671">
        <v>2670</v>
      </c>
      <c r="B2671" t="s">
        <v>4077</v>
      </c>
      <c r="O2671" s="3" t="str">
        <f>VLOOKUP(Table1[[#This Row],[Province_Number]],WikiTable[],3)</f>
        <v>North America</v>
      </c>
      <c r="P2671" s="3" t="str">
        <f>VLOOKUP(Table1[[#This Row],[Province_Number]],WikiTable[],4)</f>
        <v>St Lawrence Basin / Northern America / Canada</v>
      </c>
      <c r="Q2671" s="3" t="str">
        <f>VLOOKUP(Table1[[#This Row],[Province_Number]],WikiTable[],12)</f>
        <v>Ohio</v>
      </c>
      <c r="R2671" s="3" t="str">
        <f>VLOOKUP(Table1[[#This Row],[Province_Number]],WikiTable[],11)</f>
        <v>Tobacco</v>
      </c>
      <c r="S2671" s="3"/>
    </row>
    <row r="2672" spans="1:19" x14ac:dyDescent="0.25">
      <c r="A2672">
        <v>2671</v>
      </c>
      <c r="B2672" t="s">
        <v>1092</v>
      </c>
      <c r="C2672" t="s">
        <v>1093</v>
      </c>
      <c r="D2672" t="s">
        <v>1093</v>
      </c>
      <c r="E2672" t="s">
        <v>1093</v>
      </c>
      <c r="H2672">
        <v>1000</v>
      </c>
      <c r="I2672" t="s">
        <v>25</v>
      </c>
      <c r="J2672" t="s">
        <v>16</v>
      </c>
      <c r="O2672" t="str">
        <f>VLOOKUP(Table1[[#This Row],[Province_Number]],WikiTable[],3)</f>
        <v>North America</v>
      </c>
      <c r="P2672" t="str">
        <f>VLOOKUP(Table1[[#This Row],[Province_Number]],WikiTable[],4)</f>
        <v>St Lawrence Basin / Northern America / Canada</v>
      </c>
      <c r="Q2672" t="str">
        <f>VLOOKUP(Table1[[#This Row],[Province_Number]],WikiTable[],12)</f>
        <v>Ohio</v>
      </c>
      <c r="R2672" t="str">
        <f>VLOOKUP(Table1[[#This Row],[Province_Number]],WikiTable[],11)</f>
        <v>Unknown</v>
      </c>
      <c r="S2672" s="3"/>
    </row>
    <row r="2673" spans="1:19" x14ac:dyDescent="0.25">
      <c r="A2673">
        <v>2672</v>
      </c>
      <c r="B2673" t="s">
        <v>1094</v>
      </c>
      <c r="C2673" t="s">
        <v>405</v>
      </c>
      <c r="D2673" t="s">
        <v>405</v>
      </c>
      <c r="E2673" t="s">
        <v>405</v>
      </c>
      <c r="H2673">
        <v>1000</v>
      </c>
      <c r="I2673" t="s">
        <v>25</v>
      </c>
      <c r="J2673" t="s">
        <v>16</v>
      </c>
      <c r="O2673" t="str">
        <f>VLOOKUP(Table1[[#This Row],[Province_Number]],WikiTable[],3)</f>
        <v>North America</v>
      </c>
      <c r="P2673" t="str">
        <f>VLOOKUP(Table1[[#This Row],[Province_Number]],WikiTable[],4)</f>
        <v>The Great Plains</v>
      </c>
      <c r="Q2673" t="str">
        <f>VLOOKUP(Table1[[#This Row],[Province_Number]],WikiTable[],12)</f>
        <v>Mississippi River</v>
      </c>
      <c r="R2673" t="str">
        <f>VLOOKUP(Table1[[#This Row],[Province_Number]],WikiTable[],11)</f>
        <v>Unknown</v>
      </c>
      <c r="S2673" s="3"/>
    </row>
    <row r="2674" spans="1:19" x14ac:dyDescent="0.25">
      <c r="A2674">
        <v>2673</v>
      </c>
      <c r="B2674" t="s">
        <v>2482</v>
      </c>
      <c r="O2674" s="3" t="str">
        <f>VLOOKUP(Table1[[#This Row],[Province_Number]],WikiTable[],3)</f>
        <v>Asia</v>
      </c>
      <c r="P2674" s="3" t="str">
        <f>VLOOKUP(Table1[[#This Row],[Province_Number]],WikiTable[],4)</f>
        <v>Indonesia / Sumatra / East Asian Trade Port</v>
      </c>
      <c r="Q2674" s="3" t="str">
        <f>VLOOKUP(Table1[[#This Row],[Province_Number]],WikiTable[],12)</f>
        <v>Malacca</v>
      </c>
      <c r="R2674" s="3" t="str">
        <f>VLOOKUP(Table1[[#This Row],[Province_Number]],WikiTable[],11)</f>
        <v>Spices</v>
      </c>
      <c r="S2674" s="3"/>
    </row>
    <row r="2675" spans="1:19" x14ac:dyDescent="0.25">
      <c r="A2675">
        <v>2674</v>
      </c>
      <c r="B2675" t="s">
        <v>4078</v>
      </c>
      <c r="O2675" s="3" t="str">
        <f>VLOOKUP(Table1[[#This Row],[Province_Number]],WikiTable[],3)</f>
        <v>Asia</v>
      </c>
      <c r="P2675" s="3" t="str">
        <f>VLOOKUP(Table1[[#This Row],[Province_Number]],WikiTable[],4)</f>
        <v>Indonesia / Sumatra / East Asian Trade Port</v>
      </c>
      <c r="Q2675" s="3" t="str">
        <f>VLOOKUP(Table1[[#This Row],[Province_Number]],WikiTable[],12)</f>
        <v>Malacca</v>
      </c>
      <c r="R2675" s="3" t="str">
        <f>VLOOKUP(Table1[[#This Row],[Province_Number]],WikiTable[],11)</f>
        <v>Spices</v>
      </c>
      <c r="S2675" s="3"/>
    </row>
    <row r="2676" spans="1:19" x14ac:dyDescent="0.25">
      <c r="A2676">
        <v>2675</v>
      </c>
      <c r="B2676" t="s">
        <v>4079</v>
      </c>
      <c r="O2676" s="3" t="str">
        <f>VLOOKUP(Table1[[#This Row],[Province_Number]],WikiTable[],3)</f>
        <v>Asia</v>
      </c>
      <c r="P2676" s="3" t="str">
        <f>VLOOKUP(Table1[[#This Row],[Province_Number]],WikiTable[],4)</f>
        <v>Indonesia / Sumatra / East Asian Trade Port</v>
      </c>
      <c r="Q2676" s="3" t="str">
        <f>VLOOKUP(Table1[[#This Row],[Province_Number]],WikiTable[],12)</f>
        <v>Malacca</v>
      </c>
      <c r="R2676" s="3" t="str">
        <f>VLOOKUP(Table1[[#This Row],[Province_Number]],WikiTable[],11)</f>
        <v>Fish</v>
      </c>
      <c r="S2676" s="3"/>
    </row>
    <row r="2677" spans="1:19" x14ac:dyDescent="0.25">
      <c r="A2677">
        <v>2676</v>
      </c>
      <c r="B2677" t="s">
        <v>4080</v>
      </c>
      <c r="O2677" s="3" t="str">
        <f>VLOOKUP(Table1[[#This Row],[Province_Number]],WikiTable[],3)</f>
        <v>Asia</v>
      </c>
      <c r="P2677" s="3" t="str">
        <f>VLOOKUP(Table1[[#This Row],[Province_Number]],WikiTable[],4)</f>
        <v>Indonesia / Sumatra / East Asian Trade Port</v>
      </c>
      <c r="Q2677" s="3" t="str">
        <f>VLOOKUP(Table1[[#This Row],[Province_Number]],WikiTable[],12)</f>
        <v>Malacca</v>
      </c>
      <c r="R2677" s="3" t="str">
        <f>VLOOKUP(Table1[[#This Row],[Province_Number]],WikiTable[],11)</f>
        <v>Copper</v>
      </c>
      <c r="S2677" s="3"/>
    </row>
    <row r="2678" spans="1:19" x14ac:dyDescent="0.25">
      <c r="A2678">
        <v>2677</v>
      </c>
      <c r="B2678" t="s">
        <v>4081</v>
      </c>
      <c r="O2678" s="3" t="str">
        <f>VLOOKUP(Table1[[#This Row],[Province_Number]],WikiTable[],3)</f>
        <v>Asia</v>
      </c>
      <c r="P2678" s="3" t="str">
        <f>VLOOKUP(Table1[[#This Row],[Province_Number]],WikiTable[],4)</f>
        <v>Indonesia / Sumatra / East Asian Trade Port</v>
      </c>
      <c r="Q2678" s="3" t="str">
        <f>VLOOKUP(Table1[[#This Row],[Province_Number]],WikiTable[],12)</f>
        <v>Malacca</v>
      </c>
      <c r="R2678" s="3" t="str">
        <f>VLOOKUP(Table1[[#This Row],[Province_Number]],WikiTable[],11)</f>
        <v>Spices</v>
      </c>
      <c r="S2678" s="3"/>
    </row>
    <row r="2679" spans="1:19" x14ac:dyDescent="0.25">
      <c r="A2679">
        <v>2678</v>
      </c>
      <c r="B2679" t="s">
        <v>4082</v>
      </c>
      <c r="O2679" s="3" t="str">
        <f>VLOOKUP(Table1[[#This Row],[Province_Number]],WikiTable[],3)</f>
        <v>Asia</v>
      </c>
      <c r="P2679" s="3" t="str">
        <f>VLOOKUP(Table1[[#This Row],[Province_Number]],WikiTable[],4)</f>
        <v>Indonesia</v>
      </c>
      <c r="Q2679" s="3" t="str">
        <f>VLOOKUP(Table1[[#This Row],[Province_Number]],WikiTable[],12)</f>
        <v>Malacca</v>
      </c>
      <c r="R2679" s="3" t="str">
        <f>VLOOKUP(Table1[[#This Row],[Province_Number]],WikiTable[],11)</f>
        <v>Unknown</v>
      </c>
      <c r="S2679" s="3"/>
    </row>
    <row r="2680" spans="1:19" x14ac:dyDescent="0.25">
      <c r="A2680">
        <v>2679</v>
      </c>
      <c r="B2680" t="s">
        <v>4083</v>
      </c>
      <c r="O2680" s="3" t="str">
        <f>VLOOKUP(Table1[[#This Row],[Province_Number]],WikiTable[],3)</f>
        <v>Asia</v>
      </c>
      <c r="P2680" s="3" t="str">
        <f>VLOOKUP(Table1[[#This Row],[Province_Number]],WikiTable[],4)</f>
        <v>Indonesia</v>
      </c>
      <c r="Q2680" s="3" t="str">
        <f>VLOOKUP(Table1[[#This Row],[Province_Number]],WikiTable[],12)</f>
        <v>Malacca</v>
      </c>
      <c r="R2680" s="3" t="str">
        <f>VLOOKUP(Table1[[#This Row],[Province_Number]],WikiTable[],11)</f>
        <v>Unknown</v>
      </c>
      <c r="S2680" s="3"/>
    </row>
    <row r="2681" spans="1:19" x14ac:dyDescent="0.25">
      <c r="A2681">
        <v>2680</v>
      </c>
      <c r="B2681" t="s">
        <v>4084</v>
      </c>
      <c r="O2681" s="3" t="str">
        <f>VLOOKUP(Table1[[#This Row],[Province_Number]],WikiTable[],3)</f>
        <v>Asia</v>
      </c>
      <c r="P2681" s="3" t="str">
        <f>VLOOKUP(Table1[[#This Row],[Province_Number]],WikiTable[],4)</f>
        <v>Indonesia / Sumatra / East Asian Trade Port</v>
      </c>
      <c r="Q2681" s="3" t="str">
        <f>VLOOKUP(Table1[[#This Row],[Province_Number]],WikiTable[],12)</f>
        <v>Malacca</v>
      </c>
      <c r="R2681" s="3" t="str">
        <f>VLOOKUP(Table1[[#This Row],[Province_Number]],WikiTable[],11)</f>
        <v>Grain</v>
      </c>
      <c r="S2681" s="3"/>
    </row>
    <row r="2682" spans="1:19" x14ac:dyDescent="0.25">
      <c r="A2682">
        <v>2681</v>
      </c>
      <c r="B2682" t="s">
        <v>4085</v>
      </c>
      <c r="O2682" s="3" t="str">
        <f>VLOOKUP(Table1[[#This Row],[Province_Number]],WikiTable[],3)</f>
        <v>Asia</v>
      </c>
      <c r="P2682" s="3" t="str">
        <f>VLOOKUP(Table1[[#This Row],[Province_Number]],WikiTable[],4)</f>
        <v>Indonesia / Sumatra / East Asian Trade Port</v>
      </c>
      <c r="Q2682" s="3" t="str">
        <f>VLOOKUP(Table1[[#This Row],[Province_Number]],WikiTable[],12)</f>
        <v>Malacca</v>
      </c>
      <c r="R2682" s="3" t="str">
        <f>VLOOKUP(Table1[[#This Row],[Province_Number]],WikiTable[],11)</f>
        <v>Gold</v>
      </c>
      <c r="S2682" s="3"/>
    </row>
    <row r="2683" spans="1:19" x14ac:dyDescent="0.25">
      <c r="A2683">
        <v>2682</v>
      </c>
      <c r="B2683" t="s">
        <v>4086</v>
      </c>
      <c r="O2683" s="3" t="str">
        <f>VLOOKUP(Table1[[#This Row],[Province_Number]],WikiTable[],3)</f>
        <v>Asia</v>
      </c>
      <c r="P2683" s="3" t="str">
        <f>VLOOKUP(Table1[[#This Row],[Province_Number]],WikiTable[],4)</f>
        <v>Indonesia / Sumatra / East Asian Trade Port</v>
      </c>
      <c r="Q2683" s="3" t="str">
        <f>VLOOKUP(Table1[[#This Row],[Province_Number]],WikiTable[],12)</f>
        <v>Malacca</v>
      </c>
      <c r="R2683" s="3" t="str">
        <f>VLOOKUP(Table1[[#This Row],[Province_Number]],WikiTable[],11)</f>
        <v>Grain</v>
      </c>
      <c r="S2683" s="3"/>
    </row>
    <row r="2684" spans="1:19" x14ac:dyDescent="0.25">
      <c r="A2684">
        <v>2683</v>
      </c>
      <c r="B2684" t="s">
        <v>4087</v>
      </c>
      <c r="O2684" s="3" t="str">
        <f>VLOOKUP(Table1[[#This Row],[Province_Number]],WikiTable[],3)</f>
        <v>Asia</v>
      </c>
      <c r="P2684" s="3" t="str">
        <f>VLOOKUP(Table1[[#This Row],[Province_Number]],WikiTable[],4)</f>
        <v>Indonesia</v>
      </c>
      <c r="Q2684" s="3" t="str">
        <f>VLOOKUP(Table1[[#This Row],[Province_Number]],WikiTable[],12)</f>
        <v>Malacca</v>
      </c>
      <c r="R2684" s="3">
        <f>VLOOKUP(Table1[[#This Row],[Province_Number]],WikiTable[],11)</f>
        <v>0</v>
      </c>
      <c r="S2684" s="3"/>
    </row>
    <row r="2685" spans="1:19" x14ac:dyDescent="0.25">
      <c r="A2685">
        <v>2684</v>
      </c>
      <c r="B2685" t="s">
        <v>4088</v>
      </c>
      <c r="O2685" s="3" t="str">
        <f>VLOOKUP(Table1[[#This Row],[Province_Number]],WikiTable[],3)</f>
        <v>Asia</v>
      </c>
      <c r="P2685" s="3" t="str">
        <f>VLOOKUP(Table1[[#This Row],[Province_Number]],WikiTable[],4)</f>
        <v>Indonesia</v>
      </c>
      <c r="Q2685" s="3" t="str">
        <f>VLOOKUP(Table1[[#This Row],[Province_Number]],WikiTable[],12)</f>
        <v>Malacca</v>
      </c>
      <c r="R2685" s="3" t="str">
        <f>VLOOKUP(Table1[[#This Row],[Province_Number]],WikiTable[],11)</f>
        <v>Unknown</v>
      </c>
      <c r="S2685" s="3"/>
    </row>
    <row r="2686" spans="1:19" x14ac:dyDescent="0.25">
      <c r="A2686">
        <v>2685</v>
      </c>
      <c r="B2686" t="s">
        <v>4089</v>
      </c>
      <c r="O2686" s="3" t="str">
        <f>VLOOKUP(Table1[[#This Row],[Province_Number]],WikiTable[],3)</f>
        <v>Asia</v>
      </c>
      <c r="P2686" s="3" t="str">
        <f>VLOOKUP(Table1[[#This Row],[Province_Number]],WikiTable[],4)</f>
        <v>Indonesia / Sumatra / East Asian Trade Port</v>
      </c>
      <c r="Q2686" s="3" t="str">
        <f>VLOOKUP(Table1[[#This Row],[Province_Number]],WikiTable[],12)</f>
        <v>Malacca</v>
      </c>
      <c r="R2686" s="3" t="str">
        <f>VLOOKUP(Table1[[#This Row],[Province_Number]],WikiTable[],11)</f>
        <v>Tropical Wood</v>
      </c>
      <c r="S2686" s="3"/>
    </row>
    <row r="2687" spans="1:19" x14ac:dyDescent="0.25">
      <c r="A2687">
        <v>2686</v>
      </c>
      <c r="B2687" t="s">
        <v>4090</v>
      </c>
      <c r="O2687" s="3" t="str">
        <f>VLOOKUP(Table1[[#This Row],[Province_Number]],WikiTable[],3)</f>
        <v>Asia</v>
      </c>
      <c r="P2687" s="3" t="str">
        <f>VLOOKUP(Table1[[#This Row],[Province_Number]],WikiTable[],4)</f>
        <v>Indonesia</v>
      </c>
      <c r="Q2687" s="3" t="str">
        <f>VLOOKUP(Table1[[#This Row],[Province_Number]],WikiTable[],12)</f>
        <v>Malacca</v>
      </c>
      <c r="R2687" s="3" t="str">
        <f>VLOOKUP(Table1[[#This Row],[Province_Number]],WikiTable[],11)</f>
        <v>Naval supplies</v>
      </c>
      <c r="S2687" s="3"/>
    </row>
    <row r="2688" spans="1:19" x14ac:dyDescent="0.25">
      <c r="A2688">
        <v>2687</v>
      </c>
      <c r="B2688" t="s">
        <v>4091</v>
      </c>
      <c r="O2688" s="3" t="str">
        <f>VLOOKUP(Table1[[#This Row],[Province_Number]],WikiTable[],3)</f>
        <v>Asia</v>
      </c>
      <c r="P2688" s="3" t="str">
        <f>VLOOKUP(Table1[[#This Row],[Province_Number]],WikiTable[],4)</f>
        <v>Java / Indonesia / East Asian Trade Port</v>
      </c>
      <c r="Q2688" s="3" t="str">
        <f>VLOOKUP(Table1[[#This Row],[Province_Number]],WikiTable[],12)</f>
        <v>The Moluccas</v>
      </c>
      <c r="R2688" s="3" t="str">
        <f>VLOOKUP(Table1[[#This Row],[Province_Number]],WikiTable[],11)</f>
        <v>Spices</v>
      </c>
      <c r="S2688" s="3"/>
    </row>
    <row r="2689" spans="1:19" x14ac:dyDescent="0.25">
      <c r="A2689">
        <v>2688</v>
      </c>
      <c r="B2689" t="s">
        <v>4092</v>
      </c>
      <c r="O2689" s="3" t="str">
        <f>VLOOKUP(Table1[[#This Row],[Province_Number]],WikiTable[],3)</f>
        <v>Asia</v>
      </c>
      <c r="P2689" s="3" t="str">
        <f>VLOOKUP(Table1[[#This Row],[Province_Number]],WikiTable[],4)</f>
        <v>Java / Indonesia / East Asian Trade Port</v>
      </c>
      <c r="Q2689" s="3" t="str">
        <f>VLOOKUP(Table1[[#This Row],[Province_Number]],WikiTable[],12)</f>
        <v>The Moluccas</v>
      </c>
      <c r="R2689" s="3" t="str">
        <f>VLOOKUP(Table1[[#This Row],[Province_Number]],WikiTable[],11)</f>
        <v>Spices</v>
      </c>
      <c r="S2689" s="3"/>
    </row>
    <row r="2690" spans="1:19" x14ac:dyDescent="0.25">
      <c r="A2690">
        <v>2689</v>
      </c>
      <c r="B2690" t="s">
        <v>4093</v>
      </c>
      <c r="O2690" s="3" t="str">
        <f>VLOOKUP(Table1[[#This Row],[Province_Number]],WikiTable[],3)</f>
        <v>Asia</v>
      </c>
      <c r="P2690" s="3" t="str">
        <f>VLOOKUP(Table1[[#This Row],[Province_Number]],WikiTable[],4)</f>
        <v>Java / Indonesia / East Asian Trade Port</v>
      </c>
      <c r="Q2690" s="3" t="str">
        <f>VLOOKUP(Table1[[#This Row],[Province_Number]],WikiTable[],12)</f>
        <v>The Moluccas</v>
      </c>
      <c r="R2690" s="3" t="str">
        <f>VLOOKUP(Table1[[#This Row],[Province_Number]],WikiTable[],11)</f>
        <v>Naval supplies</v>
      </c>
      <c r="S2690" s="3"/>
    </row>
    <row r="2691" spans="1:19" x14ac:dyDescent="0.25">
      <c r="A2691">
        <v>2690</v>
      </c>
      <c r="B2691" t="s">
        <v>4094</v>
      </c>
      <c r="O2691" s="3" t="str">
        <f>VLOOKUP(Table1[[#This Row],[Province_Number]],WikiTable[],3)</f>
        <v>Asia</v>
      </c>
      <c r="P2691" s="3" t="str">
        <f>VLOOKUP(Table1[[#This Row],[Province_Number]],WikiTable[],4)</f>
        <v>Java / Indonesia / East Asian Trade Port</v>
      </c>
      <c r="Q2691" s="3" t="str">
        <f>VLOOKUP(Table1[[#This Row],[Province_Number]],WikiTable[],12)</f>
        <v>The Moluccas</v>
      </c>
      <c r="R2691" s="3" t="str">
        <f>VLOOKUP(Table1[[#This Row],[Province_Number]],WikiTable[],11)</f>
        <v>Grain</v>
      </c>
      <c r="S2691" s="3"/>
    </row>
    <row r="2692" spans="1:19" x14ac:dyDescent="0.25">
      <c r="A2692">
        <v>2691</v>
      </c>
      <c r="B2692" t="s">
        <v>4095</v>
      </c>
      <c r="O2692" s="3" t="str">
        <f>VLOOKUP(Table1[[#This Row],[Province_Number]],WikiTable[],3)</f>
        <v>Asia</v>
      </c>
      <c r="P2692" s="3" t="str">
        <f>VLOOKUP(Table1[[#This Row],[Province_Number]],WikiTable[],4)</f>
        <v>Java / Indonesia / East Asian Trade Port</v>
      </c>
      <c r="Q2692" s="3" t="str">
        <f>VLOOKUP(Table1[[#This Row],[Province_Number]],WikiTable[],12)</f>
        <v>The Moluccas</v>
      </c>
      <c r="R2692" s="3" t="str">
        <f>VLOOKUP(Table1[[#This Row],[Province_Number]],WikiTable[],11)</f>
        <v>Fish</v>
      </c>
      <c r="S2692" s="3"/>
    </row>
    <row r="2693" spans="1:19" x14ac:dyDescent="0.25">
      <c r="A2693">
        <v>2692</v>
      </c>
      <c r="B2693" t="s">
        <v>4096</v>
      </c>
      <c r="O2693" s="3" t="str">
        <f>VLOOKUP(Table1[[#This Row],[Province_Number]],WikiTable[],3)</f>
        <v>Asia</v>
      </c>
      <c r="P2693" s="3" t="str">
        <f>VLOOKUP(Table1[[#This Row],[Province_Number]],WikiTable[],4)</f>
        <v>Indonesia / East Asian Trade Port</v>
      </c>
      <c r="Q2693" s="3" t="str">
        <f>VLOOKUP(Table1[[#This Row],[Province_Number]],WikiTable[],12)</f>
        <v>The Moluccas</v>
      </c>
      <c r="R2693" s="3" t="str">
        <f>VLOOKUP(Table1[[#This Row],[Province_Number]],WikiTable[],11)</f>
        <v>Tropical Wood</v>
      </c>
      <c r="S2693" s="3"/>
    </row>
    <row r="2694" spans="1:19" x14ac:dyDescent="0.25">
      <c r="A2694">
        <v>2693</v>
      </c>
      <c r="B2694" t="s">
        <v>4098</v>
      </c>
      <c r="O2694" s="3" t="str">
        <f>VLOOKUP(Table1[[#This Row],[Province_Number]],WikiTable[],3)</f>
        <v>Asia</v>
      </c>
      <c r="P2694" s="3" t="str">
        <f>VLOOKUP(Table1[[#This Row],[Province_Number]],WikiTable[],4)</f>
        <v>Indonesia</v>
      </c>
      <c r="Q2694" s="3" t="str">
        <f>VLOOKUP(Table1[[#This Row],[Province_Number]],WikiTable[],12)</f>
        <v>The Moluccas</v>
      </c>
      <c r="R2694" s="3" t="str">
        <f>VLOOKUP(Table1[[#This Row],[Province_Number]],WikiTable[],11)</f>
        <v>Unknown</v>
      </c>
      <c r="S2694" s="3"/>
    </row>
    <row r="2695" spans="1:19" x14ac:dyDescent="0.25">
      <c r="A2695">
        <v>2694</v>
      </c>
      <c r="B2695" t="s">
        <v>4099</v>
      </c>
      <c r="O2695" s="3" t="str">
        <f>VLOOKUP(Table1[[#This Row],[Province_Number]],WikiTable[],3)</f>
        <v>Asia</v>
      </c>
      <c r="P2695" s="3" t="str">
        <f>VLOOKUP(Table1[[#This Row],[Province_Number]],WikiTable[],4)</f>
        <v>Korean Region</v>
      </c>
      <c r="Q2695" s="3" t="str">
        <f>VLOOKUP(Table1[[#This Row],[Province_Number]],WikiTable[],12)</f>
        <v>Girin</v>
      </c>
      <c r="R2695" s="3" t="str">
        <f>VLOOKUP(Table1[[#This Row],[Province_Number]],WikiTable[],11)</f>
        <v>Fish</v>
      </c>
      <c r="S2695" s="3"/>
    </row>
    <row r="2696" spans="1:19" x14ac:dyDescent="0.25">
      <c r="A2696">
        <v>2695</v>
      </c>
      <c r="B2696" t="s">
        <v>4100</v>
      </c>
      <c r="O2696" s="3" t="str">
        <f>VLOOKUP(Table1[[#This Row],[Province_Number]],WikiTable[],3)</f>
        <v>Asia</v>
      </c>
      <c r="P2696" s="3" t="str">
        <f>VLOOKUP(Table1[[#This Row],[Province_Number]],WikiTable[],4)</f>
        <v>Indonesia</v>
      </c>
      <c r="Q2696" s="3" t="str">
        <f>VLOOKUP(Table1[[#This Row],[Province_Number]],WikiTable[],12)</f>
        <v>The Moluccas</v>
      </c>
      <c r="R2696" s="3" t="str">
        <f>VLOOKUP(Table1[[#This Row],[Province_Number]],WikiTable[],11)</f>
        <v>Unknown</v>
      </c>
      <c r="S2696" s="3"/>
    </row>
    <row r="2697" spans="1:19" x14ac:dyDescent="0.25">
      <c r="A2697">
        <v>2696</v>
      </c>
      <c r="B2697" t="s">
        <v>4101</v>
      </c>
      <c r="O2697" s="3" t="str">
        <f>VLOOKUP(Table1[[#This Row],[Province_Number]],WikiTable[],3)</f>
        <v>Asia</v>
      </c>
      <c r="P2697" s="3" t="str">
        <f>VLOOKUP(Table1[[#This Row],[Province_Number]],WikiTable[],4)</f>
        <v>Indonesia</v>
      </c>
      <c r="Q2697" s="3" t="str">
        <f>VLOOKUP(Table1[[#This Row],[Province_Number]],WikiTable[],12)</f>
        <v>The Moluccas</v>
      </c>
      <c r="R2697" s="3" t="str">
        <f>VLOOKUP(Table1[[#This Row],[Province_Number]],WikiTable[],11)</f>
        <v>Unknown</v>
      </c>
      <c r="S2697" s="3"/>
    </row>
    <row r="2698" spans="1:19" x14ac:dyDescent="0.25">
      <c r="A2698">
        <v>2697</v>
      </c>
      <c r="B2698" t="s">
        <v>4102</v>
      </c>
      <c r="O2698" s="3" t="str">
        <f>VLOOKUP(Table1[[#This Row],[Province_Number]],WikiTable[],3)</f>
        <v>Asia</v>
      </c>
      <c r="P2698" s="3" t="str">
        <f>VLOOKUP(Table1[[#This Row],[Province_Number]],WikiTable[],4)</f>
        <v>Indonesia</v>
      </c>
      <c r="Q2698" s="3" t="str">
        <f>VLOOKUP(Table1[[#This Row],[Province_Number]],WikiTable[],12)</f>
        <v>Philippines</v>
      </c>
      <c r="R2698" s="3" t="str">
        <f>VLOOKUP(Table1[[#This Row],[Province_Number]],WikiTable[],11)</f>
        <v>Unknown</v>
      </c>
      <c r="S2698" s="3"/>
    </row>
    <row r="2699" spans="1:19" x14ac:dyDescent="0.25">
      <c r="A2699">
        <v>2698</v>
      </c>
      <c r="B2699" t="s">
        <v>4103</v>
      </c>
      <c r="O2699" s="3" t="str">
        <f>VLOOKUP(Table1[[#This Row],[Province_Number]],WikiTable[],3)</f>
        <v>Asia</v>
      </c>
      <c r="P2699" s="3" t="str">
        <f>VLOOKUP(Table1[[#This Row],[Province_Number]],WikiTable[],4)</f>
        <v>Indonesia</v>
      </c>
      <c r="Q2699" s="3" t="str">
        <f>VLOOKUP(Table1[[#This Row],[Province_Number]],WikiTable[],12)</f>
        <v>Philippines</v>
      </c>
      <c r="R2699" s="3" t="str">
        <f>VLOOKUP(Table1[[#This Row],[Province_Number]],WikiTable[],11)</f>
        <v>Unknown</v>
      </c>
      <c r="S2699" s="3"/>
    </row>
    <row r="2700" spans="1:19" x14ac:dyDescent="0.25">
      <c r="A2700">
        <v>2699</v>
      </c>
      <c r="B2700" t="s">
        <v>4104</v>
      </c>
      <c r="O2700" s="3" t="str">
        <f>VLOOKUP(Table1[[#This Row],[Province_Number]],WikiTable[],3)</f>
        <v>Asia</v>
      </c>
      <c r="P2700" s="3" t="str">
        <f>VLOOKUP(Table1[[#This Row],[Province_Number]],WikiTable[],4)</f>
        <v>Indonesia</v>
      </c>
      <c r="Q2700" s="3" t="str">
        <f>VLOOKUP(Table1[[#This Row],[Province_Number]],WikiTable[],12)</f>
        <v>Philippines</v>
      </c>
      <c r="R2700" s="3" t="str">
        <f>VLOOKUP(Table1[[#This Row],[Province_Number]],WikiTable[],11)</f>
        <v>Unknown</v>
      </c>
      <c r="S2700" s="3"/>
    </row>
    <row r="2701" spans="1:19" x14ac:dyDescent="0.25">
      <c r="A2701">
        <v>2700</v>
      </c>
      <c r="B2701" t="s">
        <v>4105</v>
      </c>
      <c r="O2701" s="3" t="str">
        <f>VLOOKUP(Table1[[#This Row],[Province_Number]],WikiTable[],3)</f>
        <v>Asia</v>
      </c>
      <c r="P2701" s="3" t="str">
        <f>VLOOKUP(Table1[[#This Row],[Province_Number]],WikiTable[],4)</f>
        <v>Indonesia</v>
      </c>
      <c r="Q2701" s="3" t="str">
        <f>VLOOKUP(Table1[[#This Row],[Province_Number]],WikiTable[],12)</f>
        <v>Philippines</v>
      </c>
      <c r="R2701" s="3" t="str">
        <f>VLOOKUP(Table1[[#This Row],[Province_Number]],WikiTable[],11)</f>
        <v>Unknown</v>
      </c>
      <c r="S2701" s="3"/>
    </row>
    <row r="2702" spans="1:19" x14ac:dyDescent="0.25">
      <c r="A2702">
        <v>2701</v>
      </c>
      <c r="B2702" t="s">
        <v>4106</v>
      </c>
      <c r="O2702" s="3" t="str">
        <f>VLOOKUP(Table1[[#This Row],[Province_Number]],WikiTable[],3)</f>
        <v>Asia</v>
      </c>
      <c r="P2702" s="3" t="str">
        <f>VLOOKUP(Table1[[#This Row],[Province_Number]],WikiTable[],4)</f>
        <v>Indonesia</v>
      </c>
      <c r="Q2702" s="3" t="str">
        <f>VLOOKUP(Table1[[#This Row],[Province_Number]],WikiTable[],12)</f>
        <v>Philippines</v>
      </c>
      <c r="R2702" s="3" t="str">
        <f>VLOOKUP(Table1[[#This Row],[Province_Number]],WikiTable[],11)</f>
        <v>Unknown</v>
      </c>
      <c r="S2702" s="3"/>
    </row>
    <row r="2703" spans="1:19" x14ac:dyDescent="0.25">
      <c r="A2703">
        <v>2702</v>
      </c>
      <c r="B2703" t="s">
        <v>4107</v>
      </c>
      <c r="O2703" s="3" t="str">
        <f>VLOOKUP(Table1[[#This Row],[Province_Number]],WikiTable[],3)</f>
        <v>Asia</v>
      </c>
      <c r="P2703" s="3" t="str">
        <f>VLOOKUP(Table1[[#This Row],[Province_Number]],WikiTable[],4)</f>
        <v>Indonesia</v>
      </c>
      <c r="Q2703" s="3" t="str">
        <f>VLOOKUP(Table1[[#This Row],[Province_Number]],WikiTable[],12)</f>
        <v>Philippines</v>
      </c>
      <c r="R2703" s="3" t="str">
        <f>VLOOKUP(Table1[[#This Row],[Province_Number]],WikiTable[],11)</f>
        <v>Unknown</v>
      </c>
      <c r="S2703" s="3"/>
    </row>
    <row r="2704" spans="1:19" x14ac:dyDescent="0.25">
      <c r="A2704">
        <v>2703</v>
      </c>
      <c r="B2704" t="s">
        <v>4108</v>
      </c>
      <c r="O2704" s="3" t="str">
        <f>VLOOKUP(Table1[[#This Row],[Province_Number]],WikiTable[],3)</f>
        <v>Asia</v>
      </c>
      <c r="P2704" s="3" t="str">
        <f>VLOOKUP(Table1[[#This Row],[Province_Number]],WikiTable[],4)</f>
        <v>Indonesia / Borneo</v>
      </c>
      <c r="Q2704" s="3" t="str">
        <f>VLOOKUP(Table1[[#This Row],[Province_Number]],WikiTable[],12)</f>
        <v>Malacca</v>
      </c>
      <c r="R2704" s="3" t="str">
        <f>VLOOKUP(Table1[[#This Row],[Province_Number]],WikiTable[],11)</f>
        <v>Spices</v>
      </c>
      <c r="S2704" s="3"/>
    </row>
    <row r="2705" spans="1:19" x14ac:dyDescent="0.25">
      <c r="A2705">
        <v>2704</v>
      </c>
      <c r="B2705" t="s">
        <v>4109</v>
      </c>
      <c r="O2705" s="3" t="str">
        <f>VLOOKUP(Table1[[#This Row],[Province_Number]],WikiTable[],3)</f>
        <v>Asia</v>
      </c>
      <c r="P2705" s="3" t="str">
        <f>VLOOKUP(Table1[[#This Row],[Province_Number]],WikiTable[],4)</f>
        <v>Indonesia / Borneo</v>
      </c>
      <c r="Q2705" s="3" t="str">
        <f>VLOOKUP(Table1[[#This Row],[Province_Number]],WikiTable[],12)</f>
        <v>Malacca</v>
      </c>
      <c r="R2705" s="3" t="str">
        <f>VLOOKUP(Table1[[#This Row],[Province_Number]],WikiTable[],11)</f>
        <v>Spices</v>
      </c>
      <c r="S2705" s="3"/>
    </row>
    <row r="2706" spans="1:19" x14ac:dyDescent="0.25">
      <c r="A2706">
        <v>2705</v>
      </c>
      <c r="B2706" t="s">
        <v>4110</v>
      </c>
      <c r="O2706" s="3" t="str">
        <f>VLOOKUP(Table1[[#This Row],[Province_Number]],WikiTable[],3)</f>
        <v>Asia</v>
      </c>
      <c r="P2706" s="3" t="str">
        <f>VLOOKUP(Table1[[#This Row],[Province_Number]],WikiTable[],4)</f>
        <v>Indonesia / Borneo</v>
      </c>
      <c r="Q2706" s="3" t="str">
        <f>VLOOKUP(Table1[[#This Row],[Province_Number]],WikiTable[],12)</f>
        <v>Malacca</v>
      </c>
      <c r="R2706" s="3" t="str">
        <f>VLOOKUP(Table1[[#This Row],[Province_Number]],WikiTable[],11)</f>
        <v>Spices</v>
      </c>
      <c r="S2706" s="3"/>
    </row>
    <row r="2707" spans="1:19" x14ac:dyDescent="0.25">
      <c r="A2707">
        <v>2706</v>
      </c>
      <c r="B2707" t="s">
        <v>4111</v>
      </c>
      <c r="O2707" s="3" t="str">
        <f>VLOOKUP(Table1[[#This Row],[Province_Number]],WikiTable[],3)</f>
        <v>Asia</v>
      </c>
      <c r="P2707" s="3" t="str">
        <f>VLOOKUP(Table1[[#This Row],[Province_Number]],WikiTable[],4)</f>
        <v>Indonesia / Borneo</v>
      </c>
      <c r="Q2707" s="3" t="str">
        <f>VLOOKUP(Table1[[#This Row],[Province_Number]],WikiTable[],12)</f>
        <v>Malacca</v>
      </c>
      <c r="R2707" s="3" t="str">
        <f>VLOOKUP(Table1[[#This Row],[Province_Number]],WikiTable[],11)</f>
        <v>Unknown</v>
      </c>
      <c r="S2707" s="3"/>
    </row>
    <row r="2708" spans="1:19" x14ac:dyDescent="0.25">
      <c r="A2708">
        <v>2707</v>
      </c>
      <c r="B2708" t="s">
        <v>4112</v>
      </c>
      <c r="O2708" s="3" t="str">
        <f>VLOOKUP(Table1[[#This Row],[Province_Number]],WikiTable[],3)</f>
        <v>Asia</v>
      </c>
      <c r="P2708" s="3" t="str">
        <f>VLOOKUP(Table1[[#This Row],[Province_Number]],WikiTable[],4)</f>
        <v>Indonesia / Borneo</v>
      </c>
      <c r="Q2708" s="3" t="str">
        <f>VLOOKUP(Table1[[#This Row],[Province_Number]],WikiTable[],12)</f>
        <v>Malacca</v>
      </c>
      <c r="R2708" s="3" t="str">
        <f>VLOOKUP(Table1[[#This Row],[Province_Number]],WikiTable[],11)</f>
        <v>Unknown</v>
      </c>
      <c r="S2708" s="3"/>
    </row>
    <row r="2709" spans="1:19" x14ac:dyDescent="0.25">
      <c r="A2709">
        <v>2708</v>
      </c>
      <c r="B2709" t="s">
        <v>4113</v>
      </c>
      <c r="O2709" s="3" t="str">
        <f>VLOOKUP(Table1[[#This Row],[Province_Number]],WikiTable[],3)</f>
        <v>Asia</v>
      </c>
      <c r="P2709" s="3" t="str">
        <f>VLOOKUP(Table1[[#This Row],[Province_Number]],WikiTable[],4)</f>
        <v>Indonesia / Borneo</v>
      </c>
      <c r="Q2709" s="3" t="str">
        <f>VLOOKUP(Table1[[#This Row],[Province_Number]],WikiTable[],12)</f>
        <v>Malacca</v>
      </c>
      <c r="R2709" s="3" t="str">
        <f>VLOOKUP(Table1[[#This Row],[Province_Number]],WikiTable[],11)</f>
        <v>Unknown</v>
      </c>
      <c r="S2709" s="3"/>
    </row>
    <row r="2710" spans="1:19" x14ac:dyDescent="0.25">
      <c r="A2710">
        <v>2709</v>
      </c>
      <c r="B2710" t="s">
        <v>4114</v>
      </c>
      <c r="O2710" s="3" t="str">
        <f>VLOOKUP(Table1[[#This Row],[Province_Number]],WikiTable[],3)</f>
        <v>Asia</v>
      </c>
      <c r="P2710" s="3" t="str">
        <f>VLOOKUP(Table1[[#This Row],[Province_Number]],WikiTable[],4)</f>
        <v>Indonesia / Borneo</v>
      </c>
      <c r="Q2710" s="3" t="str">
        <f>VLOOKUP(Table1[[#This Row],[Province_Number]],WikiTable[],12)</f>
        <v>Malacca</v>
      </c>
      <c r="R2710" s="3" t="str">
        <f>VLOOKUP(Table1[[#This Row],[Province_Number]],WikiTable[],11)</f>
        <v>Fish</v>
      </c>
      <c r="S2710" s="3"/>
    </row>
    <row r="2711" spans="1:19" x14ac:dyDescent="0.25">
      <c r="A2711">
        <v>2710</v>
      </c>
      <c r="B2711" t="s">
        <v>4115</v>
      </c>
      <c r="O2711" s="3" t="str">
        <f>VLOOKUP(Table1[[#This Row],[Province_Number]],WikiTable[],3)</f>
        <v>Asia</v>
      </c>
      <c r="P2711" s="3" t="str">
        <f>VLOOKUP(Table1[[#This Row],[Province_Number]],WikiTable[],4)</f>
        <v>Indonesia / Borneo</v>
      </c>
      <c r="Q2711" s="3" t="str">
        <f>VLOOKUP(Table1[[#This Row],[Province_Number]],WikiTable[],12)</f>
        <v>Malacca</v>
      </c>
      <c r="R2711" s="3" t="str">
        <f>VLOOKUP(Table1[[#This Row],[Province_Number]],WikiTable[],11)</f>
        <v>Fish</v>
      </c>
      <c r="S2711" s="3"/>
    </row>
    <row r="2712" spans="1:19" x14ac:dyDescent="0.25">
      <c r="A2712">
        <v>2711</v>
      </c>
      <c r="B2712" t="s">
        <v>4116</v>
      </c>
      <c r="O2712" s="3" t="str">
        <f>VLOOKUP(Table1[[#This Row],[Province_Number]],WikiTable[],3)</f>
        <v>Asia</v>
      </c>
      <c r="P2712" s="3" t="str">
        <f>VLOOKUP(Table1[[#This Row],[Province_Number]],WikiTable[],4)</f>
        <v>Indonesia / Borneo</v>
      </c>
      <c r="Q2712" s="3" t="str">
        <f>VLOOKUP(Table1[[#This Row],[Province_Number]],WikiTable[],12)</f>
        <v>Malacca</v>
      </c>
      <c r="R2712" s="3" t="str">
        <f>VLOOKUP(Table1[[#This Row],[Province_Number]],WikiTable[],11)</f>
        <v>Tropical Wood</v>
      </c>
      <c r="S2712" s="3"/>
    </row>
    <row r="2713" spans="1:19" x14ac:dyDescent="0.25">
      <c r="A2713">
        <v>2712</v>
      </c>
      <c r="B2713" t="s">
        <v>4117</v>
      </c>
      <c r="O2713" s="3" t="str">
        <f>VLOOKUP(Table1[[#This Row],[Province_Number]],WikiTable[],3)</f>
        <v>Asia</v>
      </c>
      <c r="P2713" s="3" t="str">
        <f>VLOOKUP(Table1[[#This Row],[Province_Number]],WikiTable[],4)</f>
        <v>Indonesia / Borneo</v>
      </c>
      <c r="Q2713" s="3" t="str">
        <f>VLOOKUP(Table1[[#This Row],[Province_Number]],WikiTable[],12)</f>
        <v>Malacca</v>
      </c>
      <c r="R2713" s="3" t="str">
        <f>VLOOKUP(Table1[[#This Row],[Province_Number]],WikiTable[],11)</f>
        <v>Spices</v>
      </c>
      <c r="S2713" s="3"/>
    </row>
    <row r="2714" spans="1:19" x14ac:dyDescent="0.25">
      <c r="A2714">
        <v>2713</v>
      </c>
      <c r="B2714" t="s">
        <v>4118</v>
      </c>
      <c r="O2714" s="3" t="str">
        <f>VLOOKUP(Table1[[#This Row],[Province_Number]],WikiTable[],3)</f>
        <v>Asia</v>
      </c>
      <c r="P2714" s="3" t="str">
        <f>VLOOKUP(Table1[[#This Row],[Province_Number]],WikiTable[],4)</f>
        <v>Indonesia</v>
      </c>
      <c r="Q2714" s="3" t="str">
        <f>VLOOKUP(Table1[[#This Row],[Province_Number]],WikiTable[],12)</f>
        <v>The Moluccas</v>
      </c>
      <c r="R2714" s="3" t="str">
        <f>VLOOKUP(Table1[[#This Row],[Province_Number]],WikiTable[],11)</f>
        <v>Unknown</v>
      </c>
      <c r="S2714" s="3"/>
    </row>
    <row r="2715" spans="1:19" x14ac:dyDescent="0.25">
      <c r="A2715">
        <v>2714</v>
      </c>
      <c r="B2715" t="s">
        <v>4119</v>
      </c>
      <c r="O2715" s="3" t="str">
        <f>VLOOKUP(Table1[[#This Row],[Province_Number]],WikiTable[],3)</f>
        <v>Asia</v>
      </c>
      <c r="P2715" s="3" t="str">
        <f>VLOOKUP(Table1[[#This Row],[Province_Number]],WikiTable[],4)</f>
        <v>Indonesia</v>
      </c>
      <c r="Q2715" s="3" t="str">
        <f>VLOOKUP(Table1[[#This Row],[Province_Number]],WikiTable[],12)</f>
        <v>The Moluccas</v>
      </c>
      <c r="R2715" s="3" t="str">
        <f>VLOOKUP(Table1[[#This Row],[Province_Number]],WikiTable[],11)</f>
        <v>Unknown</v>
      </c>
      <c r="S2715" s="3"/>
    </row>
    <row r="2716" spans="1:19" x14ac:dyDescent="0.25">
      <c r="A2716">
        <v>2715</v>
      </c>
      <c r="B2716" t="s">
        <v>4120</v>
      </c>
      <c r="O2716" s="3" t="str">
        <f>VLOOKUP(Table1[[#This Row],[Province_Number]],WikiTable[],3)</f>
        <v>Asia</v>
      </c>
      <c r="P2716" s="3" t="str">
        <f>VLOOKUP(Table1[[#This Row],[Province_Number]],WikiTable[],4)</f>
        <v>Indonesia</v>
      </c>
      <c r="Q2716" s="3" t="str">
        <f>VLOOKUP(Table1[[#This Row],[Province_Number]],WikiTable[],12)</f>
        <v>The Moluccas</v>
      </c>
      <c r="R2716" s="3" t="str">
        <f>VLOOKUP(Table1[[#This Row],[Province_Number]],WikiTable[],11)</f>
        <v>Spices</v>
      </c>
      <c r="S2716" s="3"/>
    </row>
    <row r="2717" spans="1:19" x14ac:dyDescent="0.25">
      <c r="A2717">
        <v>2716</v>
      </c>
      <c r="B2717" t="s">
        <v>4122</v>
      </c>
      <c r="O2717" s="3" t="str">
        <f>VLOOKUP(Table1[[#This Row],[Province_Number]],WikiTable[],3)</f>
        <v>Asia</v>
      </c>
      <c r="P2717" s="3" t="str">
        <f>VLOOKUP(Table1[[#This Row],[Province_Number]],WikiTable[],4)</f>
        <v>Indonesia</v>
      </c>
      <c r="Q2717" s="3" t="str">
        <f>VLOOKUP(Table1[[#This Row],[Province_Number]],WikiTable[],12)</f>
        <v>The Moluccas</v>
      </c>
      <c r="R2717" s="3" t="str">
        <f>VLOOKUP(Table1[[#This Row],[Province_Number]],WikiTable[],11)</f>
        <v>Spices</v>
      </c>
      <c r="S2717" s="3"/>
    </row>
    <row r="2718" spans="1:19" x14ac:dyDescent="0.25">
      <c r="A2718">
        <v>2717</v>
      </c>
      <c r="B2718" t="s">
        <v>4123</v>
      </c>
      <c r="O2718" s="3" t="str">
        <f>VLOOKUP(Table1[[#This Row],[Province_Number]],WikiTable[],3)</f>
        <v>Asia</v>
      </c>
      <c r="P2718" s="3" t="str">
        <f>VLOOKUP(Table1[[#This Row],[Province_Number]],WikiTable[],4)</f>
        <v>Indonesia</v>
      </c>
      <c r="Q2718" s="3" t="str">
        <f>VLOOKUP(Table1[[#This Row],[Province_Number]],WikiTable[],12)</f>
        <v>The Moluccas</v>
      </c>
      <c r="R2718" s="3" t="str">
        <f>VLOOKUP(Table1[[#This Row],[Province_Number]],WikiTable[],11)</f>
        <v>Unknown</v>
      </c>
      <c r="S2718" s="3"/>
    </row>
    <row r="2719" spans="1:19" x14ac:dyDescent="0.25">
      <c r="A2719">
        <v>2718</v>
      </c>
      <c r="B2719" t="s">
        <v>4124</v>
      </c>
      <c r="O2719" s="3" t="str">
        <f>VLOOKUP(Table1[[#This Row],[Province_Number]],WikiTable[],3)</f>
        <v>Oceania</v>
      </c>
      <c r="P2719" s="3" t="str">
        <f>VLOOKUP(Table1[[#This Row],[Province_Number]],WikiTable[],4)</f>
        <v>Pacific Ocean Islands</v>
      </c>
      <c r="Q2719" s="3" t="str">
        <f>VLOOKUP(Table1[[#This Row],[Province_Number]],WikiTable[],12)</f>
        <v>The Moluccas</v>
      </c>
      <c r="R2719" s="3" t="str">
        <f>VLOOKUP(Table1[[#This Row],[Province_Number]],WikiTable[],11)</f>
        <v>Unknown</v>
      </c>
      <c r="S2719" s="3"/>
    </row>
    <row r="2720" spans="1:19" x14ac:dyDescent="0.25">
      <c r="A2720">
        <v>2719</v>
      </c>
      <c r="B2720" t="s">
        <v>4125</v>
      </c>
      <c r="O2720" s="3" t="str">
        <f>VLOOKUP(Table1[[#This Row],[Province_Number]],WikiTable[],3)</f>
        <v>Oceania</v>
      </c>
      <c r="P2720" s="3" t="str">
        <f>VLOOKUP(Table1[[#This Row],[Province_Number]],WikiTable[],4)</f>
        <v>Pacific Ocean Islands</v>
      </c>
      <c r="Q2720" s="3" t="str">
        <f>VLOOKUP(Table1[[#This Row],[Province_Number]],WikiTable[],12)</f>
        <v>Australia</v>
      </c>
      <c r="R2720" s="3" t="str">
        <f>VLOOKUP(Table1[[#This Row],[Province_Number]],WikiTable[],11)</f>
        <v>Unknown</v>
      </c>
      <c r="S2720" s="3"/>
    </row>
    <row r="2721" spans="1:19" x14ac:dyDescent="0.25">
      <c r="A2721">
        <v>2720</v>
      </c>
      <c r="B2721" t="s">
        <v>4126</v>
      </c>
      <c r="O2721" s="3" t="str">
        <f>VLOOKUP(Table1[[#This Row],[Province_Number]],WikiTable[],3)</f>
        <v>Oceania</v>
      </c>
      <c r="P2721" s="3" t="str">
        <f>VLOOKUP(Table1[[#This Row],[Province_Number]],WikiTable[],4)</f>
        <v>Pacific Ocean Islands</v>
      </c>
      <c r="Q2721" s="3" t="str">
        <f>VLOOKUP(Table1[[#This Row],[Province_Number]],WikiTable[],12)</f>
        <v>Australia</v>
      </c>
      <c r="R2721" s="3" t="str">
        <f>VLOOKUP(Table1[[#This Row],[Province_Number]],WikiTable[],11)</f>
        <v>Unknown</v>
      </c>
      <c r="S2721" s="3"/>
    </row>
    <row r="2722" spans="1:19" x14ac:dyDescent="0.25">
      <c r="A2722">
        <v>2721</v>
      </c>
      <c r="B2722" t="s">
        <v>4127</v>
      </c>
      <c r="O2722" s="3" t="str">
        <f>VLOOKUP(Table1[[#This Row],[Province_Number]],WikiTable[],3)</f>
        <v>Oceania</v>
      </c>
      <c r="P2722" s="3" t="str">
        <f>VLOOKUP(Table1[[#This Row],[Province_Number]],WikiTable[],4)</f>
        <v>Pacific Ocean Islands</v>
      </c>
      <c r="Q2722" s="3" t="str">
        <f>VLOOKUP(Table1[[#This Row],[Province_Number]],WikiTable[],12)</f>
        <v>Australia</v>
      </c>
      <c r="R2722" s="3" t="str">
        <f>VLOOKUP(Table1[[#This Row],[Province_Number]],WikiTable[],11)</f>
        <v>Unknown</v>
      </c>
      <c r="S2722" s="3"/>
    </row>
    <row r="2723" spans="1:19" x14ac:dyDescent="0.25">
      <c r="A2723">
        <v>2722</v>
      </c>
      <c r="B2723" t="s">
        <v>4128</v>
      </c>
      <c r="O2723" s="3" t="str">
        <f>VLOOKUP(Table1[[#This Row],[Province_Number]],WikiTable[],3)</f>
        <v>Oceania</v>
      </c>
      <c r="P2723" s="3" t="str">
        <f>VLOOKUP(Table1[[#This Row],[Province_Number]],WikiTable[],4)</f>
        <v>Pacific Ocean Islands</v>
      </c>
      <c r="Q2723" s="3" t="str">
        <f>VLOOKUP(Table1[[#This Row],[Province_Number]],WikiTable[],12)</f>
        <v>Australia</v>
      </c>
      <c r="R2723" s="3" t="str">
        <f>VLOOKUP(Table1[[#This Row],[Province_Number]],WikiTable[],11)</f>
        <v>Unknown</v>
      </c>
      <c r="S2723" s="3"/>
    </row>
    <row r="2724" spans="1:19" x14ac:dyDescent="0.25">
      <c r="A2724">
        <v>2723</v>
      </c>
      <c r="B2724" t="s">
        <v>4129</v>
      </c>
      <c r="O2724" s="3" t="str">
        <f>VLOOKUP(Table1[[#This Row],[Province_Number]],WikiTable[],3)</f>
        <v>Oceania</v>
      </c>
      <c r="P2724" s="3" t="str">
        <f>VLOOKUP(Table1[[#This Row],[Province_Number]],WikiTable[],4)</f>
        <v>Pacific Ocean Islands</v>
      </c>
      <c r="Q2724" s="3" t="str">
        <f>VLOOKUP(Table1[[#This Row],[Province_Number]],WikiTable[],12)</f>
        <v>Australia</v>
      </c>
      <c r="R2724" s="3" t="str">
        <f>VLOOKUP(Table1[[#This Row],[Province_Number]],WikiTable[],11)</f>
        <v>Unknown</v>
      </c>
      <c r="S2724" s="3"/>
    </row>
    <row r="2725" spans="1:19" x14ac:dyDescent="0.25">
      <c r="A2725">
        <v>2724</v>
      </c>
      <c r="B2725" t="s">
        <v>4130</v>
      </c>
      <c r="O2725" s="3" t="str">
        <f>VLOOKUP(Table1[[#This Row],[Province_Number]],WikiTable[],3)</f>
        <v>Oceania</v>
      </c>
      <c r="P2725" s="3" t="str">
        <f>VLOOKUP(Table1[[#This Row],[Province_Number]],WikiTable[],4)</f>
        <v>Pacific Ocean Islands</v>
      </c>
      <c r="Q2725" s="3" t="str">
        <f>VLOOKUP(Table1[[#This Row],[Province_Number]],WikiTable[],12)</f>
        <v>The Moluccas</v>
      </c>
      <c r="R2725" s="3" t="str">
        <f>VLOOKUP(Table1[[#This Row],[Province_Number]],WikiTable[],11)</f>
        <v>Unknown</v>
      </c>
      <c r="S2725" s="3"/>
    </row>
    <row r="2726" spans="1:19" x14ac:dyDescent="0.25">
      <c r="A2726">
        <v>2725</v>
      </c>
      <c r="B2726" t="s">
        <v>4131</v>
      </c>
      <c r="O2726" s="3" t="str">
        <f>VLOOKUP(Table1[[#This Row],[Province_Number]],WikiTable[],3)</f>
        <v>Asia</v>
      </c>
      <c r="P2726" s="3" t="str">
        <f>VLOOKUP(Table1[[#This Row],[Province_Number]],WikiTable[],4)</f>
        <v>Indonesia</v>
      </c>
      <c r="Q2726" s="3" t="str">
        <f>VLOOKUP(Table1[[#This Row],[Province_Number]],WikiTable[],12)</f>
        <v>The Moluccas</v>
      </c>
      <c r="R2726" s="3" t="str">
        <f>VLOOKUP(Table1[[#This Row],[Province_Number]],WikiTable[],11)</f>
        <v>Unknown</v>
      </c>
      <c r="S2726" s="3"/>
    </row>
    <row r="2727" spans="1:19" x14ac:dyDescent="0.25">
      <c r="A2727">
        <v>2726</v>
      </c>
      <c r="B2727" t="s">
        <v>4132</v>
      </c>
      <c r="O2727" s="3" t="str">
        <f>VLOOKUP(Table1[[#This Row],[Province_Number]],WikiTable[],3)</f>
        <v>Oceania</v>
      </c>
      <c r="P2727" s="3" t="str">
        <f>VLOOKUP(Table1[[#This Row],[Province_Number]],WikiTable[],4)</f>
        <v>Australian Coast</v>
      </c>
      <c r="Q2727" s="3" t="str">
        <f>VLOOKUP(Table1[[#This Row],[Province_Number]],WikiTable[],12)</f>
        <v>Australia</v>
      </c>
      <c r="R2727" s="3" t="str">
        <f>VLOOKUP(Table1[[#This Row],[Province_Number]],WikiTable[],11)</f>
        <v>Unknown</v>
      </c>
      <c r="S2727" s="3"/>
    </row>
    <row r="2728" spans="1:19" x14ac:dyDescent="0.25">
      <c r="A2728">
        <v>2727</v>
      </c>
      <c r="B2728" t="s">
        <v>4133</v>
      </c>
      <c r="O2728" s="3" t="str">
        <f>VLOOKUP(Table1[[#This Row],[Province_Number]],WikiTable[],3)</f>
        <v>Oceania</v>
      </c>
      <c r="P2728" s="3" t="str">
        <f>VLOOKUP(Table1[[#This Row],[Province_Number]],WikiTable[],4)</f>
        <v>Australian Coast</v>
      </c>
      <c r="Q2728" s="3" t="str">
        <f>VLOOKUP(Table1[[#This Row],[Province_Number]],WikiTable[],12)</f>
        <v>Australia</v>
      </c>
      <c r="R2728" s="3" t="str">
        <f>VLOOKUP(Table1[[#This Row],[Province_Number]],WikiTable[],11)</f>
        <v>Unknown</v>
      </c>
      <c r="S2728" s="3"/>
    </row>
    <row r="2729" spans="1:19" x14ac:dyDescent="0.25">
      <c r="A2729">
        <v>2728</v>
      </c>
      <c r="B2729" t="s">
        <v>4134</v>
      </c>
      <c r="O2729" s="3" t="str">
        <f>VLOOKUP(Table1[[#This Row],[Province_Number]],WikiTable[],3)</f>
        <v>Oceania</v>
      </c>
      <c r="P2729" s="3" t="str">
        <f>VLOOKUP(Table1[[#This Row],[Province_Number]],WikiTable[],4)</f>
        <v>Australian Coast</v>
      </c>
      <c r="Q2729" s="3" t="str">
        <f>VLOOKUP(Table1[[#This Row],[Province_Number]],WikiTable[],12)</f>
        <v>Australia</v>
      </c>
      <c r="R2729" s="3" t="str">
        <f>VLOOKUP(Table1[[#This Row],[Province_Number]],WikiTable[],11)</f>
        <v>Unknown</v>
      </c>
      <c r="S2729" s="3"/>
    </row>
    <row r="2730" spans="1:19" x14ac:dyDescent="0.25">
      <c r="A2730">
        <v>2729</v>
      </c>
      <c r="B2730" t="s">
        <v>4135</v>
      </c>
      <c r="O2730" s="3" t="str">
        <f>VLOOKUP(Table1[[#This Row],[Province_Number]],WikiTable[],3)</f>
        <v>Oceania</v>
      </c>
      <c r="P2730" s="3" t="str">
        <f>VLOOKUP(Table1[[#This Row],[Province_Number]],WikiTable[],4)</f>
        <v>Australian Coast</v>
      </c>
      <c r="Q2730" s="3" t="str">
        <f>VLOOKUP(Table1[[#This Row],[Province_Number]],WikiTable[],12)</f>
        <v>Australia</v>
      </c>
      <c r="R2730" s="3" t="str">
        <f>VLOOKUP(Table1[[#This Row],[Province_Number]],WikiTable[],11)</f>
        <v>Unknown</v>
      </c>
      <c r="S2730" s="3"/>
    </row>
    <row r="2731" spans="1:19" x14ac:dyDescent="0.25">
      <c r="A2731">
        <v>2730</v>
      </c>
      <c r="B2731" t="s">
        <v>4136</v>
      </c>
      <c r="O2731" s="3" t="str">
        <f>VLOOKUP(Table1[[#This Row],[Province_Number]],WikiTable[],3)</f>
        <v>Oceania</v>
      </c>
      <c r="P2731" s="3" t="str">
        <f>VLOOKUP(Table1[[#This Row],[Province_Number]],WikiTable[],4)</f>
        <v>Australian Coast</v>
      </c>
      <c r="Q2731" s="3" t="str">
        <f>VLOOKUP(Table1[[#This Row],[Province_Number]],WikiTable[],12)</f>
        <v>Australia</v>
      </c>
      <c r="R2731" s="3" t="str">
        <f>VLOOKUP(Table1[[#This Row],[Province_Number]],WikiTable[],11)</f>
        <v>Unknown</v>
      </c>
      <c r="S2731" s="3"/>
    </row>
    <row r="2732" spans="1:19" x14ac:dyDescent="0.25">
      <c r="A2732">
        <v>2731</v>
      </c>
      <c r="B2732" t="s">
        <v>4137</v>
      </c>
      <c r="O2732" s="3" t="str">
        <f>VLOOKUP(Table1[[#This Row],[Province_Number]],WikiTable[],3)</f>
        <v>Oceania</v>
      </c>
      <c r="P2732" s="3" t="str">
        <f>VLOOKUP(Table1[[#This Row],[Province_Number]],WikiTable[],4)</f>
        <v>Australian Coast</v>
      </c>
      <c r="Q2732" s="3" t="str">
        <f>VLOOKUP(Table1[[#This Row],[Province_Number]],WikiTable[],12)</f>
        <v>Australia</v>
      </c>
      <c r="R2732" s="3" t="str">
        <f>VLOOKUP(Table1[[#This Row],[Province_Number]],WikiTable[],11)</f>
        <v>Unknown</v>
      </c>
      <c r="S2732" s="3"/>
    </row>
    <row r="2733" spans="1:19" x14ac:dyDescent="0.25">
      <c r="A2733">
        <v>2732</v>
      </c>
      <c r="B2733" t="s">
        <v>4138</v>
      </c>
      <c r="O2733" s="3" t="str">
        <f>VLOOKUP(Table1[[#This Row],[Province_Number]],WikiTable[],3)</f>
        <v>Oceania</v>
      </c>
      <c r="P2733" s="3" t="str">
        <f>VLOOKUP(Table1[[#This Row],[Province_Number]],WikiTable[],4)</f>
        <v>Australian Coast</v>
      </c>
      <c r="Q2733" s="3" t="str">
        <f>VLOOKUP(Table1[[#This Row],[Province_Number]],WikiTable[],12)</f>
        <v>Australia</v>
      </c>
      <c r="R2733" s="3" t="str">
        <f>VLOOKUP(Table1[[#This Row],[Province_Number]],WikiTable[],11)</f>
        <v>Unknown</v>
      </c>
      <c r="S2733" s="3"/>
    </row>
    <row r="2734" spans="1:19" x14ac:dyDescent="0.25">
      <c r="A2734">
        <v>2733</v>
      </c>
      <c r="B2734" t="s">
        <v>4139</v>
      </c>
      <c r="O2734" s="3" t="str">
        <f>VLOOKUP(Table1[[#This Row],[Province_Number]],WikiTable[],3)</f>
        <v>Oceania</v>
      </c>
      <c r="P2734" s="3" t="str">
        <f>VLOOKUP(Table1[[#This Row],[Province_Number]],WikiTable[],4)</f>
        <v>Australian Coast</v>
      </c>
      <c r="Q2734" s="3" t="str">
        <f>VLOOKUP(Table1[[#This Row],[Province_Number]],WikiTable[],12)</f>
        <v>Australia</v>
      </c>
      <c r="R2734" s="3" t="str">
        <f>VLOOKUP(Table1[[#This Row],[Province_Number]],WikiTable[],11)</f>
        <v>Unknown</v>
      </c>
      <c r="S2734" s="3"/>
    </row>
    <row r="2735" spans="1:19" x14ac:dyDescent="0.25">
      <c r="A2735">
        <v>2734</v>
      </c>
      <c r="B2735" t="s">
        <v>4140</v>
      </c>
      <c r="O2735" s="3" t="str">
        <f>VLOOKUP(Table1[[#This Row],[Province_Number]],WikiTable[],3)</f>
        <v>Oceania</v>
      </c>
      <c r="P2735" s="3" t="str">
        <f>VLOOKUP(Table1[[#This Row],[Province_Number]],WikiTable[],4)</f>
        <v>Australian Coast</v>
      </c>
      <c r="Q2735" s="3" t="str">
        <f>VLOOKUP(Table1[[#This Row],[Province_Number]],WikiTable[],12)</f>
        <v>Australia</v>
      </c>
      <c r="R2735" s="3" t="str">
        <f>VLOOKUP(Table1[[#This Row],[Province_Number]],WikiTable[],11)</f>
        <v>Unknown</v>
      </c>
      <c r="S2735" s="3"/>
    </row>
    <row r="2736" spans="1:19" x14ac:dyDescent="0.25">
      <c r="A2736">
        <v>2735</v>
      </c>
      <c r="B2736" t="s">
        <v>4141</v>
      </c>
      <c r="O2736" s="3" t="str">
        <f>VLOOKUP(Table1[[#This Row],[Province_Number]],WikiTable[],3)</f>
        <v>Oceania</v>
      </c>
      <c r="P2736" s="3" t="str">
        <f>VLOOKUP(Table1[[#This Row],[Province_Number]],WikiTable[],4)</f>
        <v>Australian Coast</v>
      </c>
      <c r="Q2736" s="3" t="str">
        <f>VLOOKUP(Table1[[#This Row],[Province_Number]],WikiTable[],12)</f>
        <v>Australia</v>
      </c>
      <c r="R2736" s="3" t="str">
        <f>VLOOKUP(Table1[[#This Row],[Province_Number]],WikiTable[],11)</f>
        <v>Unknown</v>
      </c>
      <c r="S2736" s="3"/>
    </row>
    <row r="2737" spans="1:19" x14ac:dyDescent="0.25">
      <c r="A2737">
        <v>2736</v>
      </c>
      <c r="B2737" t="s">
        <v>4142</v>
      </c>
      <c r="O2737" s="3" t="str">
        <f>VLOOKUP(Table1[[#This Row],[Province_Number]],WikiTable[],3)</f>
        <v>Oceania</v>
      </c>
      <c r="P2737" s="3" t="str">
        <f>VLOOKUP(Table1[[#This Row],[Province_Number]],WikiTable[],4)</f>
        <v>Australian Coast</v>
      </c>
      <c r="Q2737" s="3" t="str">
        <f>VLOOKUP(Table1[[#This Row],[Province_Number]],WikiTable[],12)</f>
        <v>Australia</v>
      </c>
      <c r="R2737" s="3" t="str">
        <f>VLOOKUP(Table1[[#This Row],[Province_Number]],WikiTable[],11)</f>
        <v>Unknown</v>
      </c>
      <c r="S2737" s="3"/>
    </row>
    <row r="2738" spans="1:19" x14ac:dyDescent="0.25">
      <c r="A2738">
        <v>2737</v>
      </c>
      <c r="B2738" t="s">
        <v>4143</v>
      </c>
      <c r="O2738" s="3" t="str">
        <f>VLOOKUP(Table1[[#This Row],[Province_Number]],WikiTable[],3)</f>
        <v>Oceania</v>
      </c>
      <c r="P2738" s="3" t="str">
        <f>VLOOKUP(Table1[[#This Row],[Province_Number]],WikiTable[],4)</f>
        <v>New Zealand</v>
      </c>
      <c r="Q2738" s="3" t="str">
        <f>VLOOKUP(Table1[[#This Row],[Province_Number]],WikiTable[],12)</f>
        <v>Australia</v>
      </c>
      <c r="R2738" s="3" t="str">
        <f>VLOOKUP(Table1[[#This Row],[Province_Number]],WikiTable[],11)</f>
        <v>Unknown</v>
      </c>
      <c r="S2738" s="3"/>
    </row>
    <row r="2739" spans="1:19" x14ac:dyDescent="0.25">
      <c r="A2739">
        <v>2738</v>
      </c>
      <c r="B2739" t="s">
        <v>4144</v>
      </c>
      <c r="O2739" s="3" t="str">
        <f>VLOOKUP(Table1[[#This Row],[Province_Number]],WikiTable[],3)</f>
        <v>Oceania</v>
      </c>
      <c r="P2739" s="3" t="str">
        <f>VLOOKUP(Table1[[#This Row],[Province_Number]],WikiTable[],4)</f>
        <v>New Zealand</v>
      </c>
      <c r="Q2739" s="3" t="str">
        <f>VLOOKUP(Table1[[#This Row],[Province_Number]],WikiTable[],12)</f>
        <v>Australia</v>
      </c>
      <c r="R2739" s="3" t="str">
        <f>VLOOKUP(Table1[[#This Row],[Province_Number]],WikiTable[],11)</f>
        <v>Unknown</v>
      </c>
      <c r="S2739" s="3"/>
    </row>
    <row r="2740" spans="1:19" x14ac:dyDescent="0.25">
      <c r="A2740">
        <v>2739</v>
      </c>
      <c r="B2740" t="s">
        <v>4145</v>
      </c>
      <c r="O2740" s="3" t="str">
        <f>VLOOKUP(Table1[[#This Row],[Province_Number]],WikiTable[],3)</f>
        <v>Oceania</v>
      </c>
      <c r="P2740" s="3" t="str">
        <f>VLOOKUP(Table1[[#This Row],[Province_Number]],WikiTable[],4)</f>
        <v>New Zealand</v>
      </c>
      <c r="Q2740" s="3" t="str">
        <f>VLOOKUP(Table1[[#This Row],[Province_Number]],WikiTable[],12)</f>
        <v>Australia</v>
      </c>
      <c r="R2740" s="3" t="str">
        <f>VLOOKUP(Table1[[#This Row],[Province_Number]],WikiTable[],11)</f>
        <v>Unknown</v>
      </c>
      <c r="S2740" s="3"/>
    </row>
    <row r="2741" spans="1:19" x14ac:dyDescent="0.25">
      <c r="A2741">
        <v>2740</v>
      </c>
      <c r="B2741" t="s">
        <v>4146</v>
      </c>
      <c r="O2741" s="3" t="str">
        <f>VLOOKUP(Table1[[#This Row],[Province_Number]],WikiTable[],3)</f>
        <v>Asia</v>
      </c>
      <c r="P2741" s="3" t="str">
        <f>VLOOKUP(Table1[[#This Row],[Province_Number]],WikiTable[],4)</f>
        <v>Wasteland</v>
      </c>
      <c r="Q2741" s="3">
        <f>VLOOKUP(Table1[[#This Row],[Province_Number]],WikiTable[],12)</f>
        <v>0</v>
      </c>
      <c r="R2741" s="3">
        <f>VLOOKUP(Table1[[#This Row],[Province_Number]],WikiTable[],11)</f>
        <v>0</v>
      </c>
      <c r="S2741" s="3"/>
    </row>
    <row r="2742" spans="1:19" x14ac:dyDescent="0.25">
      <c r="A2742">
        <v>2741</v>
      </c>
      <c r="B2742" t="s">
        <v>4147</v>
      </c>
      <c r="O2742" s="3" t="str">
        <f>VLOOKUP(Table1[[#This Row],[Province_Number]],WikiTable[],3)</f>
        <v>Asia</v>
      </c>
      <c r="P2742" s="3" t="str">
        <f>VLOOKUP(Table1[[#This Row],[Province_Number]],WikiTable[],4)</f>
        <v>Korean Region</v>
      </c>
      <c r="Q2742" s="3" t="str">
        <f>VLOOKUP(Table1[[#This Row],[Province_Number]],WikiTable[],12)</f>
        <v>Nippon</v>
      </c>
      <c r="R2742" s="3" t="str">
        <f>VLOOKUP(Table1[[#This Row],[Province_Number]],WikiTable[],11)</f>
        <v>Chinaware</v>
      </c>
      <c r="S2742" s="3"/>
    </row>
    <row r="2743" spans="1:19" x14ac:dyDescent="0.25">
      <c r="A2743">
        <v>2742</v>
      </c>
      <c r="B2743" t="s">
        <v>4148</v>
      </c>
      <c r="O2743" s="3" t="str">
        <f>VLOOKUP(Table1[[#This Row],[Province_Number]],WikiTable[],3)</f>
        <v>Asia</v>
      </c>
      <c r="P2743" s="3" t="str">
        <f>VLOOKUP(Table1[[#This Row],[Province_Number]],WikiTable[],4)</f>
        <v>Korean Region</v>
      </c>
      <c r="Q2743" s="3" t="str">
        <f>VLOOKUP(Table1[[#This Row],[Province_Number]],WikiTable[],12)</f>
        <v>Girin</v>
      </c>
      <c r="R2743" s="3" t="str">
        <f>VLOOKUP(Table1[[#This Row],[Province_Number]],WikiTable[],11)</f>
        <v>Grain</v>
      </c>
      <c r="S2743" s="3"/>
    </row>
    <row r="2744" spans="1:19" x14ac:dyDescent="0.25">
      <c r="A2744">
        <v>2743</v>
      </c>
      <c r="B2744" t="s">
        <v>4149</v>
      </c>
      <c r="O2744" s="3" t="str">
        <f>VLOOKUP(Table1[[#This Row],[Province_Number]],WikiTable[],3)</f>
        <v>Asia</v>
      </c>
      <c r="P2744" s="3" t="str">
        <f>VLOOKUP(Table1[[#This Row],[Province_Number]],WikiTable[],4)</f>
        <v>Korean Region</v>
      </c>
      <c r="Q2744" s="3" t="str">
        <f>VLOOKUP(Table1[[#This Row],[Province_Number]],WikiTable[],12)</f>
        <v>Girin</v>
      </c>
      <c r="R2744" s="3" t="str">
        <f>VLOOKUP(Table1[[#This Row],[Province_Number]],WikiTable[],11)</f>
        <v>Grain</v>
      </c>
      <c r="S2744" s="3"/>
    </row>
    <row r="2745" spans="1:19" x14ac:dyDescent="0.25">
      <c r="A2745">
        <v>2744</v>
      </c>
      <c r="B2745" t="s">
        <v>4150</v>
      </c>
      <c r="O2745" s="3" t="str">
        <f>VLOOKUP(Table1[[#This Row],[Province_Number]],WikiTable[],3)</f>
        <v>Asia</v>
      </c>
      <c r="P2745" s="3" t="str">
        <f>VLOOKUP(Table1[[#This Row],[Province_Number]],WikiTable[],4)</f>
        <v>Korean Region</v>
      </c>
      <c r="Q2745" s="3" t="str">
        <f>VLOOKUP(Table1[[#This Row],[Province_Number]],WikiTable[],12)</f>
        <v>Beijing</v>
      </c>
      <c r="R2745" s="3" t="str">
        <f>VLOOKUP(Table1[[#This Row],[Province_Number]],WikiTable[],11)</f>
        <v>Grain</v>
      </c>
      <c r="S2745" s="3"/>
    </row>
    <row r="2746" spans="1:19" x14ac:dyDescent="0.25">
      <c r="A2746">
        <v>2745</v>
      </c>
      <c r="B2746" t="s">
        <v>4151</v>
      </c>
      <c r="O2746" s="3" t="str">
        <f>VLOOKUP(Table1[[#This Row],[Province_Number]],WikiTable[],3)</f>
        <v>Asia</v>
      </c>
      <c r="P2746" s="3" t="str">
        <f>VLOOKUP(Table1[[#This Row],[Province_Number]],WikiTable[],4)</f>
        <v>Korean Region</v>
      </c>
      <c r="Q2746" s="3" t="str">
        <f>VLOOKUP(Table1[[#This Row],[Province_Number]],WikiTable[],12)</f>
        <v>Nippon</v>
      </c>
      <c r="R2746" s="3" t="str">
        <f>VLOOKUP(Table1[[#This Row],[Province_Number]],WikiTable[],11)</f>
        <v>Chinaware</v>
      </c>
      <c r="S2746" s="3"/>
    </row>
    <row r="2747" spans="1:19" x14ac:dyDescent="0.25">
      <c r="A2747">
        <v>2746</v>
      </c>
      <c r="B2747" t="s">
        <v>1103</v>
      </c>
      <c r="C2747" t="s">
        <v>47</v>
      </c>
      <c r="D2747" t="s">
        <v>47</v>
      </c>
      <c r="E2747" t="s">
        <v>48</v>
      </c>
      <c r="F2747" t="s">
        <v>87</v>
      </c>
      <c r="G2747" t="s">
        <v>50</v>
      </c>
      <c r="H2747">
        <v>2000</v>
      </c>
      <c r="I2747" t="s">
        <v>1940</v>
      </c>
      <c r="J2747" t="s">
        <v>16</v>
      </c>
      <c r="O2747" t="str">
        <f>VLOOKUP(Table1[[#This Row],[Province_Number]],WikiTable[],3)</f>
        <v>Europe</v>
      </c>
      <c r="P2747" t="str">
        <f>VLOOKUP(Table1[[#This Row],[Province_Number]],WikiTable[],4)</f>
        <v>Eastern Balkans / Bulgarian Region</v>
      </c>
      <c r="Q2747" t="str">
        <f>VLOOKUP(Table1[[#This Row],[Province_Number]],WikiTable[],12)</f>
        <v>Ragusa</v>
      </c>
      <c r="R2747" t="str">
        <f>VLOOKUP(Table1[[#This Row],[Province_Number]],WikiTable[],11)</f>
        <v>Grain</v>
      </c>
      <c r="S2747" s="3"/>
    </row>
    <row r="2748" spans="1:19" x14ac:dyDescent="0.25">
      <c r="A2748">
        <v>2747</v>
      </c>
      <c r="B2748" t="s">
        <v>4152</v>
      </c>
      <c r="O2748" s="3" t="str">
        <f>VLOOKUP(Table1[[#This Row],[Province_Number]],WikiTable[],3)</f>
        <v>Asia</v>
      </c>
      <c r="P2748" s="3" t="str">
        <f>VLOOKUP(Table1[[#This Row],[Province_Number]],WikiTable[],4)</f>
        <v>Inner Mongolia / Mongolia</v>
      </c>
      <c r="Q2748" s="3" t="str">
        <f>VLOOKUP(Table1[[#This Row],[Province_Number]],WikiTable[],12)</f>
        <v>Xi'an</v>
      </c>
      <c r="R2748" s="3" t="str">
        <f>VLOOKUP(Table1[[#This Row],[Province_Number]],WikiTable[],11)</f>
        <v>Wool</v>
      </c>
      <c r="S2748" s="3"/>
    </row>
    <row r="2749" spans="1:19" x14ac:dyDescent="0.25">
      <c r="A2749">
        <v>2748</v>
      </c>
      <c r="B2749" t="s">
        <v>4153</v>
      </c>
      <c r="O2749" s="3" t="str">
        <f>VLOOKUP(Table1[[#This Row],[Province_Number]],WikiTable[],3)</f>
        <v>Asia</v>
      </c>
      <c r="P2749" s="3" t="str">
        <f>VLOOKUP(Table1[[#This Row],[Province_Number]],WikiTable[],4)</f>
        <v>China Proper / Sichuan</v>
      </c>
      <c r="Q2749" s="3" t="str">
        <f>VLOOKUP(Table1[[#This Row],[Province_Number]],WikiTable[],12)</f>
        <v>Chengdu</v>
      </c>
      <c r="R2749" s="3" t="str">
        <f>VLOOKUP(Table1[[#This Row],[Province_Number]],WikiTable[],11)</f>
        <v>Grain</v>
      </c>
      <c r="S2749" s="3"/>
    </row>
    <row r="2750" spans="1:19" x14ac:dyDescent="0.25">
      <c r="A2750">
        <v>2749</v>
      </c>
      <c r="B2750" t="s">
        <v>1104</v>
      </c>
      <c r="C2750" t="s">
        <v>47</v>
      </c>
      <c r="D2750" t="s">
        <v>47</v>
      </c>
      <c r="E2750" t="s">
        <v>48</v>
      </c>
      <c r="F2750" t="s">
        <v>87</v>
      </c>
      <c r="G2750" t="s">
        <v>50</v>
      </c>
      <c r="H2750">
        <v>2000</v>
      </c>
      <c r="I2750" t="s">
        <v>1940</v>
      </c>
      <c r="J2750" t="s">
        <v>16</v>
      </c>
      <c r="O2750" t="str">
        <f>VLOOKUP(Table1[[#This Row],[Province_Number]],WikiTable[],3)</f>
        <v>Europe</v>
      </c>
      <c r="P2750" t="str">
        <f>VLOOKUP(Table1[[#This Row],[Province_Number]],WikiTable[],4)</f>
        <v>Russian Region</v>
      </c>
      <c r="Q2750" t="str">
        <f>VLOOKUP(Table1[[#This Row],[Province_Number]],WikiTable[],12)</f>
        <v>Novgorod</v>
      </c>
      <c r="R2750" t="str">
        <f>VLOOKUP(Table1[[#This Row],[Province_Number]],WikiTable[],11)</f>
        <v>Iron</v>
      </c>
      <c r="S2750" s="3"/>
    </row>
    <row r="2751" spans="1:19" x14ac:dyDescent="0.25">
      <c r="A2751">
        <v>2750</v>
      </c>
      <c r="B2751" t="s">
        <v>1106</v>
      </c>
      <c r="C2751" t="s">
        <v>47</v>
      </c>
      <c r="D2751" t="s">
        <v>47</v>
      </c>
      <c r="E2751" t="s">
        <v>48</v>
      </c>
      <c r="F2751" t="s">
        <v>87</v>
      </c>
      <c r="G2751" t="s">
        <v>50</v>
      </c>
      <c r="H2751">
        <v>2000</v>
      </c>
      <c r="I2751" t="s">
        <v>1940</v>
      </c>
      <c r="J2751" t="s">
        <v>16</v>
      </c>
      <c r="O2751" t="str">
        <f>VLOOKUP(Table1[[#This Row],[Province_Number]],WikiTable[],3)</f>
        <v>Europe</v>
      </c>
      <c r="P2751" t="str">
        <f>VLOOKUP(Table1[[#This Row],[Province_Number]],WikiTable[],4)</f>
        <v>Eastern Balkans / Bulgarian Region</v>
      </c>
      <c r="Q2751" t="str">
        <f>VLOOKUP(Table1[[#This Row],[Province_Number]],WikiTable[],12)</f>
        <v>Constantinople</v>
      </c>
      <c r="R2751" t="str">
        <f>VLOOKUP(Table1[[#This Row],[Province_Number]],WikiTable[],11)</f>
        <v>Grain</v>
      </c>
      <c r="S2751" s="3"/>
    </row>
    <row r="2752" spans="1:19" x14ac:dyDescent="0.25">
      <c r="A2752">
        <v>2751</v>
      </c>
      <c r="B2752" t="s">
        <v>1107</v>
      </c>
      <c r="C2752" t="s">
        <v>350</v>
      </c>
      <c r="D2752" t="s">
        <v>350</v>
      </c>
      <c r="E2752" t="s">
        <v>350</v>
      </c>
      <c r="F2752" t="s">
        <v>36</v>
      </c>
      <c r="G2752" t="s">
        <v>15</v>
      </c>
      <c r="H2752">
        <v>2000</v>
      </c>
      <c r="I2752" t="s">
        <v>1940</v>
      </c>
      <c r="J2752" t="s">
        <v>16</v>
      </c>
      <c r="O2752" t="str">
        <f>VLOOKUP(Table1[[#This Row],[Province_Number]],WikiTable[],3)</f>
        <v>Europe</v>
      </c>
      <c r="P2752" t="str">
        <f>VLOOKUP(Table1[[#This Row],[Province_Number]],WikiTable[],4)</f>
        <v>Spanish Region / Iberian Peninsula</v>
      </c>
      <c r="Q2752" t="str">
        <f>VLOOKUP(Table1[[#This Row],[Province_Number]],WikiTable[],12)</f>
        <v>Genoa</v>
      </c>
      <c r="R2752" t="str">
        <f>VLOOKUP(Table1[[#This Row],[Province_Number]],WikiTable[],11)</f>
        <v>Cloth</v>
      </c>
      <c r="S2752" s="3"/>
    </row>
    <row r="2753" spans="1:19" x14ac:dyDescent="0.25">
      <c r="A2753">
        <v>2752</v>
      </c>
      <c r="B2753" t="s">
        <v>1108</v>
      </c>
      <c r="C2753" t="s">
        <v>18</v>
      </c>
      <c r="D2753" t="s">
        <v>18</v>
      </c>
      <c r="E2753" t="s">
        <v>18</v>
      </c>
      <c r="F2753" t="s">
        <v>14</v>
      </c>
      <c r="G2753" t="s">
        <v>15</v>
      </c>
      <c r="H2753">
        <v>2000</v>
      </c>
      <c r="I2753" t="s">
        <v>1940</v>
      </c>
      <c r="J2753" t="s">
        <v>16</v>
      </c>
      <c r="O2753" t="str">
        <f>VLOOKUP(Table1[[#This Row],[Province_Number]],WikiTable[],3)</f>
        <v>Europe</v>
      </c>
      <c r="P2753" t="str">
        <f>VLOOKUP(Table1[[#This Row],[Province_Number]],WikiTable[],4)</f>
        <v>Norwegian Region / Scandinavian Region</v>
      </c>
      <c r="Q2753" t="str">
        <f>VLOOKUP(Table1[[#This Row],[Province_Number]],WikiTable[],12)</f>
        <v>North Sea</v>
      </c>
      <c r="R2753" t="str">
        <f>VLOOKUP(Table1[[#This Row],[Province_Number]],WikiTable[],11)</f>
        <v>Fish</v>
      </c>
      <c r="S2753" s="3"/>
    </row>
    <row r="2754" spans="1:19" x14ac:dyDescent="0.25">
      <c r="A2754">
        <v>2753</v>
      </c>
      <c r="B2754" t="s">
        <v>1109</v>
      </c>
      <c r="C2754" t="s">
        <v>34</v>
      </c>
      <c r="D2754" t="s">
        <v>34</v>
      </c>
      <c r="E2754" t="s">
        <v>34</v>
      </c>
      <c r="F2754" t="s">
        <v>36</v>
      </c>
      <c r="G2754" t="s">
        <v>15</v>
      </c>
      <c r="H2754">
        <v>2000</v>
      </c>
      <c r="I2754" t="s">
        <v>1940</v>
      </c>
      <c r="J2754" t="s">
        <v>16</v>
      </c>
      <c r="O2754" t="str">
        <f>VLOOKUP(Table1[[#This Row],[Province_Number]],WikiTable[],3)</f>
        <v>Europe</v>
      </c>
      <c r="P2754" t="str">
        <f>VLOOKUP(Table1[[#This Row],[Province_Number]],WikiTable[],4)</f>
        <v>Occitania / French Region</v>
      </c>
      <c r="Q2754" t="str">
        <f>VLOOKUP(Table1[[#This Row],[Province_Number]],WikiTable[],12)</f>
        <v>Genoa</v>
      </c>
      <c r="R2754" t="str">
        <f>VLOOKUP(Table1[[#This Row],[Province_Number]],WikiTable[],11)</f>
        <v>Wine</v>
      </c>
      <c r="S2754" s="3"/>
    </row>
    <row r="2755" spans="1:19" x14ac:dyDescent="0.25">
      <c r="A2755">
        <v>2754</v>
      </c>
      <c r="B2755" t="s">
        <v>1110</v>
      </c>
      <c r="C2755" t="s">
        <v>1870</v>
      </c>
      <c r="D2755" t="s">
        <v>1870</v>
      </c>
      <c r="E2755" t="s">
        <v>1872</v>
      </c>
      <c r="F2755" t="s">
        <v>36</v>
      </c>
      <c r="G2755" t="s">
        <v>15</v>
      </c>
      <c r="H2755">
        <v>2000</v>
      </c>
      <c r="I2755" t="s">
        <v>1940</v>
      </c>
      <c r="J2755" t="s">
        <v>16</v>
      </c>
      <c r="O2755" t="str">
        <f>VLOOKUP(Table1[[#This Row],[Province_Number]],WikiTable[],3)</f>
        <v>Europe</v>
      </c>
      <c r="P2755" t="str">
        <f>VLOOKUP(Table1[[#This Row],[Province_Number]],WikiTable[],4)</f>
        <v>Spanish Region / Iberian Peninsula</v>
      </c>
      <c r="Q2755" t="str">
        <f>VLOOKUP(Table1[[#This Row],[Province_Number]],WikiTable[],12)</f>
        <v>Sevilla</v>
      </c>
      <c r="R2755" t="str">
        <f>VLOOKUP(Table1[[#This Row],[Province_Number]],WikiTable[],11)</f>
        <v>Gold</v>
      </c>
      <c r="S2755" s="3"/>
    </row>
    <row r="2756" spans="1:19" x14ac:dyDescent="0.25">
      <c r="A2756">
        <v>2755</v>
      </c>
      <c r="B2756" t="s">
        <v>1111</v>
      </c>
      <c r="C2756" t="s">
        <v>1862</v>
      </c>
      <c r="D2756" t="s">
        <v>1862</v>
      </c>
      <c r="E2756" t="s">
        <v>1864</v>
      </c>
      <c r="F2756" t="s">
        <v>347</v>
      </c>
      <c r="G2756" t="s">
        <v>15</v>
      </c>
      <c r="H2756">
        <v>2000</v>
      </c>
      <c r="I2756" t="s">
        <v>1940</v>
      </c>
      <c r="J2756" t="s">
        <v>16</v>
      </c>
      <c r="O2756" t="str">
        <f>VLOOKUP(Table1[[#This Row],[Province_Number]],WikiTable[],3)</f>
        <v>Europe</v>
      </c>
      <c r="P2756" t="str">
        <f>VLOOKUP(Table1[[#This Row],[Province_Number]],WikiTable[],4)</f>
        <v>Spanish Region / Iberian Peninsula</v>
      </c>
      <c r="Q2756" t="str">
        <f>VLOOKUP(Table1[[#This Row],[Province_Number]],WikiTable[],12)</f>
        <v>Sevilla</v>
      </c>
      <c r="R2756" t="str">
        <f>VLOOKUP(Table1[[#This Row],[Province_Number]],WikiTable[],11)</f>
        <v>Wool</v>
      </c>
      <c r="S2756" s="3"/>
    </row>
    <row r="2757" spans="1:19" x14ac:dyDescent="0.25">
      <c r="A2757">
        <v>2756</v>
      </c>
      <c r="B2757" t="s">
        <v>4154</v>
      </c>
      <c r="O2757" s="3" t="str">
        <f>VLOOKUP(Table1[[#This Row],[Province_Number]],WikiTable[],3)</f>
        <v>Africa</v>
      </c>
      <c r="P2757" s="3" t="str">
        <f>VLOOKUP(Table1[[#This Row],[Province_Number]],WikiTable[],4)</f>
        <v>Kaffa</v>
      </c>
      <c r="Q2757" s="3" t="str">
        <f>VLOOKUP(Table1[[#This Row],[Province_Number]],WikiTable[],12)</f>
        <v>Ethiopia</v>
      </c>
      <c r="R2757" s="3" t="str">
        <f>VLOOKUP(Table1[[#This Row],[Province_Number]],WikiTable[],11)</f>
        <v>Coffee</v>
      </c>
      <c r="S2757" s="3"/>
    </row>
    <row r="2758" spans="1:19" x14ac:dyDescent="0.25">
      <c r="A2758">
        <v>2757</v>
      </c>
      <c r="B2758" t="s">
        <v>4155</v>
      </c>
      <c r="O2758" s="3" t="str">
        <f>VLOOKUP(Table1[[#This Row],[Province_Number]],WikiTable[],3)</f>
        <v>Africa</v>
      </c>
      <c r="P2758" s="3" t="str">
        <f>VLOOKUP(Table1[[#This Row],[Province_Number]],WikiTable[],4)</f>
        <v>Kaffa</v>
      </c>
      <c r="Q2758" s="3" t="str">
        <f>VLOOKUP(Table1[[#This Row],[Province_Number]],WikiTable[],12)</f>
        <v>Ethiopia</v>
      </c>
      <c r="R2758" s="3" t="str">
        <f>VLOOKUP(Table1[[#This Row],[Province_Number]],WikiTable[],11)</f>
        <v>Gold</v>
      </c>
      <c r="S2758" s="3"/>
    </row>
    <row r="2759" spans="1:19" x14ac:dyDescent="0.25">
      <c r="A2759">
        <v>2758</v>
      </c>
      <c r="B2759" t="s">
        <v>4156</v>
      </c>
      <c r="O2759" s="3" t="str">
        <f>VLOOKUP(Table1[[#This Row],[Province_Number]],WikiTable[],3)</f>
        <v>Africa</v>
      </c>
      <c r="P2759" s="3" t="str">
        <f>VLOOKUP(Table1[[#This Row],[Province_Number]],WikiTable[],4)</f>
        <v>Kaffa</v>
      </c>
      <c r="Q2759" s="3" t="str">
        <f>VLOOKUP(Table1[[#This Row],[Province_Number]],WikiTable[],12)</f>
        <v>Ethiopia</v>
      </c>
      <c r="R2759" s="3" t="str">
        <f>VLOOKUP(Table1[[#This Row],[Province_Number]],WikiTable[],11)</f>
        <v>Wool</v>
      </c>
      <c r="S2759" s="3"/>
    </row>
    <row r="2760" spans="1:19" x14ac:dyDescent="0.25">
      <c r="A2760">
        <v>2759</v>
      </c>
      <c r="B2760" t="s">
        <v>4157</v>
      </c>
      <c r="O2760" s="3" t="str">
        <f>VLOOKUP(Table1[[#This Row],[Province_Number]],WikiTable[],3)</f>
        <v>Africa</v>
      </c>
      <c r="P2760" s="3" t="str">
        <f>VLOOKUP(Table1[[#This Row],[Province_Number]],WikiTable[],4)</f>
        <v>Kaffa</v>
      </c>
      <c r="Q2760" s="3" t="str">
        <f>VLOOKUP(Table1[[#This Row],[Province_Number]],WikiTable[],12)</f>
        <v>Ethiopia</v>
      </c>
      <c r="R2760" s="3" t="str">
        <f>VLOOKUP(Table1[[#This Row],[Province_Number]],WikiTable[],11)</f>
        <v>Grain</v>
      </c>
      <c r="S2760" s="3"/>
    </row>
    <row r="2761" spans="1:19" x14ac:dyDescent="0.25">
      <c r="A2761">
        <v>2760</v>
      </c>
      <c r="B2761" t="s">
        <v>1114</v>
      </c>
      <c r="C2761" t="s">
        <v>1881</v>
      </c>
      <c r="D2761" t="s">
        <v>1881</v>
      </c>
      <c r="E2761" t="s">
        <v>1882</v>
      </c>
      <c r="F2761" t="s">
        <v>120</v>
      </c>
      <c r="G2761" t="s">
        <v>121</v>
      </c>
      <c r="H2761">
        <v>2000</v>
      </c>
      <c r="I2761" t="s">
        <v>1940</v>
      </c>
      <c r="J2761" t="s">
        <v>16</v>
      </c>
      <c r="O2761" t="str">
        <f>VLOOKUP(Table1[[#This Row],[Province_Number]],WikiTable[],3)</f>
        <v>Africa</v>
      </c>
      <c r="P2761" t="str">
        <f>VLOOKUP(Table1[[#This Row],[Province_Number]],WikiTable[],4)</f>
        <v>Amhara / Oromia</v>
      </c>
      <c r="Q2761" t="str">
        <f>VLOOKUP(Table1[[#This Row],[Province_Number]],WikiTable[],12)</f>
        <v>Ethiopia</v>
      </c>
      <c r="R2761" t="str">
        <f>VLOOKUP(Table1[[#This Row],[Province_Number]],WikiTable[],11)</f>
        <v>Iron</v>
      </c>
      <c r="S2761" s="3"/>
    </row>
    <row r="2762" spans="1:19" x14ac:dyDescent="0.25">
      <c r="A2762">
        <v>2761</v>
      </c>
      <c r="B2762" t="s">
        <v>1115</v>
      </c>
      <c r="C2762" t="s">
        <v>1881</v>
      </c>
      <c r="D2762" t="s">
        <v>1881</v>
      </c>
      <c r="E2762" t="s">
        <v>1882</v>
      </c>
      <c r="F2762" t="s">
        <v>120</v>
      </c>
      <c r="G2762" t="s">
        <v>73</v>
      </c>
      <c r="H2762">
        <v>2000</v>
      </c>
      <c r="I2762" t="s">
        <v>1940</v>
      </c>
      <c r="J2762" t="s">
        <v>16</v>
      </c>
      <c r="O2762" t="str">
        <f>VLOOKUP(Table1[[#This Row],[Province_Number]],WikiTable[],3)</f>
        <v>Africa</v>
      </c>
      <c r="P2762" t="str">
        <f>VLOOKUP(Table1[[#This Row],[Province_Number]],WikiTable[],4)</f>
        <v>Amhara / Oromia</v>
      </c>
      <c r="Q2762" t="str">
        <f>VLOOKUP(Table1[[#This Row],[Province_Number]],WikiTable[],12)</f>
        <v>Ethiopia</v>
      </c>
      <c r="R2762" t="str">
        <f>VLOOKUP(Table1[[#This Row],[Province_Number]],WikiTable[],11)</f>
        <v>Coffee</v>
      </c>
      <c r="S2762" s="3"/>
    </row>
    <row r="2763" spans="1:19" x14ac:dyDescent="0.25">
      <c r="A2763">
        <v>2762</v>
      </c>
      <c r="B2763" t="s">
        <v>1116</v>
      </c>
      <c r="C2763" t="s">
        <v>1881</v>
      </c>
      <c r="D2763" t="s">
        <v>1881</v>
      </c>
      <c r="E2763" t="s">
        <v>1882</v>
      </c>
      <c r="F2763" t="s">
        <v>120</v>
      </c>
      <c r="G2763" t="s">
        <v>73</v>
      </c>
      <c r="H2763">
        <v>2000</v>
      </c>
      <c r="I2763" t="s">
        <v>1940</v>
      </c>
      <c r="J2763" t="s">
        <v>16</v>
      </c>
      <c r="O2763" t="str">
        <f>VLOOKUP(Table1[[#This Row],[Province_Number]],WikiTable[],3)</f>
        <v>Africa</v>
      </c>
      <c r="P2763" t="str">
        <f>VLOOKUP(Table1[[#This Row],[Province_Number]],WikiTable[],4)</f>
        <v>Amhara</v>
      </c>
      <c r="Q2763" t="str">
        <f>VLOOKUP(Table1[[#This Row],[Province_Number]],WikiTable[],12)</f>
        <v>Ethiopia</v>
      </c>
      <c r="R2763" t="str">
        <f>VLOOKUP(Table1[[#This Row],[Province_Number]],WikiTable[],11)</f>
        <v>Grain</v>
      </c>
      <c r="S2763" s="3"/>
    </row>
    <row r="2764" spans="1:19" x14ac:dyDescent="0.25">
      <c r="A2764">
        <v>2763</v>
      </c>
      <c r="B2764" t="s">
        <v>1117</v>
      </c>
      <c r="C2764" t="s">
        <v>1881</v>
      </c>
      <c r="D2764" t="s">
        <v>1881</v>
      </c>
      <c r="E2764" t="s">
        <v>1882</v>
      </c>
      <c r="F2764" t="s">
        <v>120</v>
      </c>
      <c r="G2764" t="s">
        <v>121</v>
      </c>
      <c r="H2764">
        <v>2000</v>
      </c>
      <c r="I2764" t="s">
        <v>1940</v>
      </c>
      <c r="J2764" t="s">
        <v>16</v>
      </c>
      <c r="O2764" t="str">
        <f>VLOOKUP(Table1[[#This Row],[Province_Number]],WikiTable[],3)</f>
        <v>Africa</v>
      </c>
      <c r="P2764" t="str">
        <f>VLOOKUP(Table1[[#This Row],[Province_Number]],WikiTable[],4)</f>
        <v>Amhara</v>
      </c>
      <c r="Q2764" t="str">
        <f>VLOOKUP(Table1[[#This Row],[Province_Number]],WikiTable[],12)</f>
        <v>Ethiopia</v>
      </c>
      <c r="R2764" t="str">
        <f>VLOOKUP(Table1[[#This Row],[Province_Number]],WikiTable[],11)</f>
        <v>Wool</v>
      </c>
      <c r="S2764" s="3"/>
    </row>
    <row r="2765" spans="1:19" x14ac:dyDescent="0.25">
      <c r="A2765">
        <v>2764</v>
      </c>
      <c r="B2765" t="s">
        <v>1118</v>
      </c>
      <c r="C2765" t="s">
        <v>1881</v>
      </c>
      <c r="D2765" t="s">
        <v>1881</v>
      </c>
      <c r="E2765" t="s">
        <v>1882</v>
      </c>
      <c r="F2765" t="s">
        <v>120</v>
      </c>
      <c r="G2765" t="s">
        <v>73</v>
      </c>
      <c r="H2765">
        <v>2000</v>
      </c>
      <c r="I2765" t="s">
        <v>1940</v>
      </c>
      <c r="J2765" t="s">
        <v>16</v>
      </c>
      <c r="O2765" t="str">
        <f>VLOOKUP(Table1[[#This Row],[Province_Number]],WikiTable[],3)</f>
        <v>Africa</v>
      </c>
      <c r="P2765" t="str">
        <f>VLOOKUP(Table1[[#This Row],[Province_Number]],WikiTable[],4)</f>
        <v>Maakhir</v>
      </c>
      <c r="Q2765" t="str">
        <f>VLOOKUP(Table1[[#This Row],[Province_Number]],WikiTable[],12)</f>
        <v>Ethiopia</v>
      </c>
      <c r="R2765" t="str">
        <f>VLOOKUP(Table1[[#This Row],[Province_Number]],WikiTable[],11)</f>
        <v>Wool</v>
      </c>
      <c r="S2765" s="3"/>
    </row>
    <row r="2766" spans="1:19" x14ac:dyDescent="0.25">
      <c r="A2766">
        <v>2765</v>
      </c>
      <c r="B2766" t="s">
        <v>1119</v>
      </c>
      <c r="C2766" t="s">
        <v>1881</v>
      </c>
      <c r="D2766" t="s">
        <v>1881</v>
      </c>
      <c r="E2766" t="s">
        <v>1882</v>
      </c>
      <c r="F2766" t="s">
        <v>120</v>
      </c>
      <c r="G2766" t="s">
        <v>73</v>
      </c>
      <c r="H2766">
        <v>2000</v>
      </c>
      <c r="I2766" t="s">
        <v>1940</v>
      </c>
      <c r="J2766" t="s">
        <v>16</v>
      </c>
      <c r="O2766" t="str">
        <f>VLOOKUP(Table1[[#This Row],[Province_Number]],WikiTable[],3)</f>
        <v>Africa</v>
      </c>
      <c r="P2766" t="str">
        <f>VLOOKUP(Table1[[#This Row],[Province_Number]],WikiTable[],4)</f>
        <v>Maakhir</v>
      </c>
      <c r="Q2766" t="str">
        <f>VLOOKUP(Table1[[#This Row],[Province_Number]],WikiTable[],12)</f>
        <v>Gulf of Aden</v>
      </c>
      <c r="R2766" t="str">
        <f>VLOOKUP(Table1[[#This Row],[Province_Number]],WikiTable[],11)</f>
        <v>Wool</v>
      </c>
      <c r="S2766" s="3"/>
    </row>
    <row r="2767" spans="1:19" x14ac:dyDescent="0.25">
      <c r="A2767">
        <v>2766</v>
      </c>
      <c r="B2767" t="s">
        <v>1120</v>
      </c>
      <c r="C2767" t="s">
        <v>1881</v>
      </c>
      <c r="D2767" t="s">
        <v>1881</v>
      </c>
      <c r="E2767" t="s">
        <v>1882</v>
      </c>
      <c r="F2767" t="s">
        <v>120</v>
      </c>
      <c r="G2767" t="s">
        <v>73</v>
      </c>
      <c r="H2767">
        <v>2000</v>
      </c>
      <c r="I2767" t="s">
        <v>1940</v>
      </c>
      <c r="J2767" t="s">
        <v>16</v>
      </c>
      <c r="O2767" t="str">
        <f>VLOOKUP(Table1[[#This Row],[Province_Number]],WikiTable[],3)</f>
        <v>Africa</v>
      </c>
      <c r="P2767" t="str">
        <f>VLOOKUP(Table1[[#This Row],[Province_Number]],WikiTable[],4)</f>
        <v>Tigray</v>
      </c>
      <c r="Q2767" t="str">
        <f>VLOOKUP(Table1[[#This Row],[Province_Number]],WikiTable[],12)</f>
        <v>Ethiopia</v>
      </c>
      <c r="R2767" t="str">
        <f>VLOOKUP(Table1[[#This Row],[Province_Number]],WikiTable[],11)</f>
        <v>Grain</v>
      </c>
      <c r="S2767" s="3"/>
    </row>
    <row r="2768" spans="1:19" x14ac:dyDescent="0.25">
      <c r="A2768">
        <v>2767</v>
      </c>
      <c r="B2768" t="s">
        <v>1121</v>
      </c>
      <c r="C2768" t="s">
        <v>1881</v>
      </c>
      <c r="D2768" t="s">
        <v>1881</v>
      </c>
      <c r="E2768" t="s">
        <v>1882</v>
      </c>
      <c r="F2768" t="s">
        <v>120</v>
      </c>
      <c r="G2768" t="s">
        <v>73</v>
      </c>
      <c r="H2768">
        <v>2000</v>
      </c>
      <c r="I2768" t="s">
        <v>1940</v>
      </c>
      <c r="J2768" t="s">
        <v>16</v>
      </c>
      <c r="O2768" t="str">
        <f>VLOOKUP(Table1[[#This Row],[Province_Number]],WikiTable[],3)</f>
        <v>Africa</v>
      </c>
      <c r="P2768" t="str">
        <f>VLOOKUP(Table1[[#This Row],[Province_Number]],WikiTable[],4)</f>
        <v>Tigray</v>
      </c>
      <c r="Q2768" t="str">
        <f>VLOOKUP(Table1[[#This Row],[Province_Number]],WikiTable[],12)</f>
        <v>Ethiopia</v>
      </c>
      <c r="R2768" t="str">
        <f>VLOOKUP(Table1[[#This Row],[Province_Number]],WikiTable[],11)</f>
        <v>Copper</v>
      </c>
      <c r="S2768" s="3"/>
    </row>
    <row r="2769" spans="1:19" x14ac:dyDescent="0.25">
      <c r="A2769">
        <v>2768</v>
      </c>
      <c r="B2769" t="s">
        <v>1122</v>
      </c>
      <c r="C2769" t="s">
        <v>1881</v>
      </c>
      <c r="D2769" t="s">
        <v>1881</v>
      </c>
      <c r="E2769" t="s">
        <v>1882</v>
      </c>
      <c r="F2769" t="s">
        <v>120</v>
      </c>
      <c r="G2769" t="s">
        <v>132</v>
      </c>
      <c r="H2769">
        <v>2000</v>
      </c>
      <c r="I2769" t="s">
        <v>1940</v>
      </c>
      <c r="J2769" t="s">
        <v>16</v>
      </c>
      <c r="O2769" t="str">
        <f>VLOOKUP(Table1[[#This Row],[Province_Number]],WikiTable[],3)</f>
        <v>Africa</v>
      </c>
      <c r="P2769" t="str">
        <f>VLOOKUP(Table1[[#This Row],[Province_Number]],WikiTable[],4)</f>
        <v>Amhara</v>
      </c>
      <c r="Q2769" t="str">
        <f>VLOOKUP(Table1[[#This Row],[Province_Number]],WikiTable[],12)</f>
        <v>Ethiopia</v>
      </c>
      <c r="R2769" t="str">
        <f>VLOOKUP(Table1[[#This Row],[Province_Number]],WikiTable[],11)</f>
        <v>Grain</v>
      </c>
      <c r="S2769" s="3"/>
    </row>
    <row r="2770" spans="1:19" x14ac:dyDescent="0.25">
      <c r="A2770">
        <v>2769</v>
      </c>
      <c r="B2770" t="s">
        <v>1123</v>
      </c>
      <c r="C2770" t="s">
        <v>1881</v>
      </c>
      <c r="D2770" t="s">
        <v>1881</v>
      </c>
      <c r="E2770" t="s">
        <v>1882</v>
      </c>
      <c r="F2770" t="s">
        <v>120</v>
      </c>
      <c r="G2770" t="s">
        <v>73</v>
      </c>
      <c r="H2770">
        <v>2000</v>
      </c>
      <c r="I2770" t="s">
        <v>1940</v>
      </c>
      <c r="J2770" t="s">
        <v>16</v>
      </c>
      <c r="O2770" t="str">
        <f>VLOOKUP(Table1[[#This Row],[Province_Number]],WikiTable[],3)</f>
        <v>Africa</v>
      </c>
      <c r="P2770" t="str">
        <f>VLOOKUP(Table1[[#This Row],[Province_Number]],WikiTable[],4)</f>
        <v>Amhara</v>
      </c>
      <c r="Q2770" t="str">
        <f>VLOOKUP(Table1[[#This Row],[Province_Number]],WikiTable[],12)</f>
        <v>Ethiopia</v>
      </c>
      <c r="R2770" t="str">
        <f>VLOOKUP(Table1[[#This Row],[Province_Number]],WikiTable[],11)</f>
        <v>Grain</v>
      </c>
      <c r="S2770" s="3"/>
    </row>
    <row r="2771" spans="1:19" x14ac:dyDescent="0.25">
      <c r="A2771">
        <v>2770</v>
      </c>
      <c r="B2771" t="s">
        <v>1125</v>
      </c>
      <c r="C2771" t="s">
        <v>1881</v>
      </c>
      <c r="D2771" t="s">
        <v>1881</v>
      </c>
      <c r="E2771" t="s">
        <v>1882</v>
      </c>
      <c r="F2771" t="s">
        <v>72</v>
      </c>
      <c r="G2771" t="s">
        <v>73</v>
      </c>
      <c r="H2771">
        <v>2000</v>
      </c>
      <c r="I2771" t="s">
        <v>1940</v>
      </c>
      <c r="J2771" t="s">
        <v>16</v>
      </c>
      <c r="O2771" t="str">
        <f>VLOOKUP(Table1[[#This Row],[Province_Number]],WikiTable[],3)</f>
        <v>Africa</v>
      </c>
      <c r="P2771" t="str">
        <f>VLOOKUP(Table1[[#This Row],[Province_Number]],WikiTable[],4)</f>
        <v>Amhara</v>
      </c>
      <c r="Q2771" t="str">
        <f>VLOOKUP(Table1[[#This Row],[Province_Number]],WikiTable[],12)</f>
        <v>Ethiopia</v>
      </c>
      <c r="R2771" t="str">
        <f>VLOOKUP(Table1[[#This Row],[Province_Number]],WikiTable[],11)</f>
        <v>Grain</v>
      </c>
      <c r="S2771" s="3"/>
    </row>
    <row r="2772" spans="1:19" x14ac:dyDescent="0.25">
      <c r="A2772">
        <v>2771</v>
      </c>
      <c r="B2772" t="s">
        <v>1126</v>
      </c>
      <c r="C2772" t="s">
        <v>1881</v>
      </c>
      <c r="D2772" t="s">
        <v>1881</v>
      </c>
      <c r="E2772" t="s">
        <v>1882</v>
      </c>
      <c r="F2772" t="s">
        <v>120</v>
      </c>
      <c r="G2772" t="s">
        <v>132</v>
      </c>
      <c r="H2772">
        <v>2000</v>
      </c>
      <c r="I2772" t="s">
        <v>1940</v>
      </c>
      <c r="J2772" t="s">
        <v>16</v>
      </c>
      <c r="O2772" t="str">
        <f>VLOOKUP(Table1[[#This Row],[Province_Number]],WikiTable[],3)</f>
        <v>Africa</v>
      </c>
      <c r="P2772" t="str">
        <f>VLOOKUP(Table1[[#This Row],[Province_Number]],WikiTable[],4)</f>
        <v>Amhara</v>
      </c>
      <c r="Q2772" t="str">
        <f>VLOOKUP(Table1[[#This Row],[Province_Number]],WikiTable[],12)</f>
        <v>Ethiopia</v>
      </c>
      <c r="R2772" t="str">
        <f>VLOOKUP(Table1[[#This Row],[Province_Number]],WikiTable[],11)</f>
        <v>Grain</v>
      </c>
      <c r="S2772" s="3"/>
    </row>
    <row r="2773" spans="1:19" x14ac:dyDescent="0.25">
      <c r="A2773">
        <v>2772</v>
      </c>
      <c r="B2773" t="s">
        <v>1127</v>
      </c>
      <c r="C2773" t="s">
        <v>1881</v>
      </c>
      <c r="D2773" t="s">
        <v>1881</v>
      </c>
      <c r="E2773" t="s">
        <v>1882</v>
      </c>
      <c r="F2773" t="s">
        <v>72</v>
      </c>
      <c r="G2773" t="s">
        <v>73</v>
      </c>
      <c r="H2773">
        <v>2000</v>
      </c>
      <c r="I2773" t="s">
        <v>1940</v>
      </c>
      <c r="J2773" t="s">
        <v>16</v>
      </c>
      <c r="O2773" t="str">
        <f>VLOOKUP(Table1[[#This Row],[Province_Number]],WikiTable[],3)</f>
        <v>Africa</v>
      </c>
      <c r="P2773" t="str">
        <f>VLOOKUP(Table1[[#This Row],[Province_Number]],WikiTable[],4)</f>
        <v>Amhara</v>
      </c>
      <c r="Q2773" t="str">
        <f>VLOOKUP(Table1[[#This Row],[Province_Number]],WikiTable[],12)</f>
        <v>Ethiopia</v>
      </c>
      <c r="R2773" t="str">
        <f>VLOOKUP(Table1[[#This Row],[Province_Number]],WikiTable[],11)</f>
        <v>Cotton</v>
      </c>
      <c r="S2773" s="3"/>
    </row>
    <row r="2774" spans="1:19" x14ac:dyDescent="0.25">
      <c r="A2774">
        <v>2773</v>
      </c>
      <c r="B2774" t="s">
        <v>1128</v>
      </c>
      <c r="C2774" t="s">
        <v>1881</v>
      </c>
      <c r="D2774" t="s">
        <v>1881</v>
      </c>
      <c r="E2774" t="s">
        <v>1882</v>
      </c>
      <c r="F2774" t="s">
        <v>120</v>
      </c>
      <c r="G2774" t="s">
        <v>73</v>
      </c>
      <c r="H2774">
        <v>2000</v>
      </c>
      <c r="I2774" t="s">
        <v>1940</v>
      </c>
      <c r="J2774" t="s">
        <v>16</v>
      </c>
      <c r="O2774" t="str">
        <f>VLOOKUP(Table1[[#This Row],[Province_Number]],WikiTable[],3)</f>
        <v>Africa</v>
      </c>
      <c r="P2774" t="str">
        <f>VLOOKUP(Table1[[#This Row],[Province_Number]],WikiTable[],4)</f>
        <v>Maakhir</v>
      </c>
      <c r="Q2774" t="str">
        <f>VLOOKUP(Table1[[#This Row],[Province_Number]],WikiTable[],12)</f>
        <v>Ethiopia</v>
      </c>
      <c r="R2774" t="str">
        <f>VLOOKUP(Table1[[#This Row],[Province_Number]],WikiTable[],11)</f>
        <v>Coffee</v>
      </c>
      <c r="S2774" s="3"/>
    </row>
    <row r="2775" spans="1:19" x14ac:dyDescent="0.25">
      <c r="A2775">
        <v>2774</v>
      </c>
      <c r="B2775" t="s">
        <v>4160</v>
      </c>
      <c r="O2775" s="3" t="str">
        <f>VLOOKUP(Table1[[#This Row],[Province_Number]],WikiTable[],3)</f>
        <v>Africa</v>
      </c>
      <c r="P2775" s="3" t="str">
        <f>VLOOKUP(Table1[[#This Row],[Province_Number]],WikiTable[],4)</f>
        <v>Banaadir</v>
      </c>
      <c r="Q2775" s="3" t="str">
        <f>VLOOKUP(Table1[[#This Row],[Province_Number]],WikiTable[],12)</f>
        <v>Zanzibar</v>
      </c>
      <c r="R2775" s="3" t="str">
        <f>VLOOKUP(Table1[[#This Row],[Province_Number]],WikiTable[],11)</f>
        <v>Fish</v>
      </c>
      <c r="S2775" s="3"/>
    </row>
    <row r="2776" spans="1:19" x14ac:dyDescent="0.25">
      <c r="A2776">
        <v>2775</v>
      </c>
      <c r="B2776" t="s">
        <v>4162</v>
      </c>
      <c r="O2776" s="3" t="str">
        <f>VLOOKUP(Table1[[#This Row],[Province_Number]],WikiTable[],3)</f>
        <v>Africa</v>
      </c>
      <c r="P2776" s="3" t="str">
        <f>VLOOKUP(Table1[[#This Row],[Province_Number]],WikiTable[],4)</f>
        <v>Banaadir</v>
      </c>
      <c r="Q2776" s="3" t="str">
        <f>VLOOKUP(Table1[[#This Row],[Province_Number]],WikiTable[],12)</f>
        <v>Gulf of Aden</v>
      </c>
      <c r="R2776" s="3" t="str">
        <f>VLOOKUP(Table1[[#This Row],[Province_Number]],WikiTable[],11)</f>
        <v>Naval supplies</v>
      </c>
      <c r="S2776" s="3"/>
    </row>
    <row r="2777" spans="1:19" x14ac:dyDescent="0.25">
      <c r="A2777">
        <v>2776</v>
      </c>
      <c r="B2777" t="s">
        <v>4163</v>
      </c>
      <c r="O2777" s="3" t="str">
        <f>VLOOKUP(Table1[[#This Row],[Province_Number]],WikiTable[],3)</f>
        <v>Africa</v>
      </c>
      <c r="P2777" s="3" t="str">
        <f>VLOOKUP(Table1[[#This Row],[Province_Number]],WikiTable[],4)</f>
        <v>Banaadir</v>
      </c>
      <c r="Q2777" s="3" t="str">
        <f>VLOOKUP(Table1[[#This Row],[Province_Number]],WikiTable[],12)</f>
        <v>Ethiopia</v>
      </c>
      <c r="R2777" s="3" t="str">
        <f>VLOOKUP(Table1[[#This Row],[Province_Number]],WikiTable[],11)</f>
        <v>Grain</v>
      </c>
      <c r="S2777" s="3"/>
    </row>
    <row r="2778" spans="1:19" x14ac:dyDescent="0.25">
      <c r="A2778">
        <v>2777</v>
      </c>
      <c r="B2778" t="s">
        <v>4164</v>
      </c>
      <c r="O2778" s="3" t="str">
        <f>VLOOKUP(Table1[[#This Row],[Province_Number]],WikiTable[],3)</f>
        <v>Africa</v>
      </c>
      <c r="P2778" s="3" t="str">
        <f>VLOOKUP(Table1[[#This Row],[Province_Number]],WikiTable[],4)</f>
        <v>Banaadir</v>
      </c>
      <c r="Q2778" s="3" t="str">
        <f>VLOOKUP(Table1[[#This Row],[Province_Number]],WikiTable[],12)</f>
        <v>Ethiopia</v>
      </c>
      <c r="R2778" s="3" t="str">
        <f>VLOOKUP(Table1[[#This Row],[Province_Number]],WikiTable[],11)</f>
        <v>Grain</v>
      </c>
      <c r="S2778" s="3"/>
    </row>
    <row r="2779" spans="1:19" x14ac:dyDescent="0.25">
      <c r="A2779">
        <v>2778</v>
      </c>
      <c r="B2779" t="s">
        <v>4165</v>
      </c>
      <c r="O2779" s="3" t="str">
        <f>VLOOKUP(Table1[[#This Row],[Province_Number]],WikiTable[],3)</f>
        <v>Africa</v>
      </c>
      <c r="P2779" s="3" t="str">
        <f>VLOOKUP(Table1[[#This Row],[Province_Number]],WikiTable[],4)</f>
        <v>Haud</v>
      </c>
      <c r="Q2779" s="3" t="str">
        <f>VLOOKUP(Table1[[#This Row],[Province_Number]],WikiTable[],12)</f>
        <v>Ethiopia</v>
      </c>
      <c r="R2779" s="3" t="str">
        <f>VLOOKUP(Table1[[#This Row],[Province_Number]],WikiTable[],11)</f>
        <v>Slaves</v>
      </c>
      <c r="S2779" s="3"/>
    </row>
    <row r="2780" spans="1:19" x14ac:dyDescent="0.25">
      <c r="A2780">
        <v>2779</v>
      </c>
      <c r="B2780" t="s">
        <v>4166</v>
      </c>
      <c r="O2780" s="3" t="str">
        <f>VLOOKUP(Table1[[#This Row],[Province_Number]],WikiTable[],3)</f>
        <v>Africa</v>
      </c>
      <c r="P2780" s="3" t="str">
        <f>VLOOKUP(Table1[[#This Row],[Province_Number]],WikiTable[],4)</f>
        <v>Haud / Oromia</v>
      </c>
      <c r="Q2780" s="3" t="str">
        <f>VLOOKUP(Table1[[#This Row],[Province_Number]],WikiTable[],12)</f>
        <v>Ethiopia</v>
      </c>
      <c r="R2780" s="3" t="str">
        <f>VLOOKUP(Table1[[#This Row],[Province_Number]],WikiTable[],11)</f>
        <v>Unknown</v>
      </c>
      <c r="S2780" s="3"/>
    </row>
    <row r="2781" spans="1:19" x14ac:dyDescent="0.25">
      <c r="A2781">
        <v>2780</v>
      </c>
      <c r="B2781" t="s">
        <v>4167</v>
      </c>
      <c r="O2781" s="3" t="str">
        <f>VLOOKUP(Table1[[#This Row],[Province_Number]],WikiTable[],3)</f>
        <v>Africa</v>
      </c>
      <c r="P2781" s="3" t="str">
        <f>VLOOKUP(Table1[[#This Row],[Province_Number]],WikiTable[],4)</f>
        <v>Banaadir</v>
      </c>
      <c r="Q2781" s="3" t="str">
        <f>VLOOKUP(Table1[[#This Row],[Province_Number]],WikiTable[],12)</f>
        <v>Ethiopia</v>
      </c>
      <c r="R2781" s="3" t="str">
        <f>VLOOKUP(Table1[[#This Row],[Province_Number]],WikiTable[],11)</f>
        <v>Wool</v>
      </c>
      <c r="S2781" s="3"/>
    </row>
    <row r="2782" spans="1:19" x14ac:dyDescent="0.25">
      <c r="A2782">
        <v>2781</v>
      </c>
      <c r="B2782" t="s">
        <v>4168</v>
      </c>
      <c r="O2782" s="3" t="str">
        <f>VLOOKUP(Table1[[#This Row],[Province_Number]],WikiTable[],3)</f>
        <v>Africa</v>
      </c>
      <c r="P2782" s="3" t="str">
        <f>VLOOKUP(Table1[[#This Row],[Province_Number]],WikiTable[],4)</f>
        <v>Banaadir</v>
      </c>
      <c r="Q2782" s="3" t="str">
        <f>VLOOKUP(Table1[[#This Row],[Province_Number]],WikiTable[],12)</f>
        <v>Ethiopia</v>
      </c>
      <c r="R2782" s="3" t="str">
        <f>VLOOKUP(Table1[[#This Row],[Province_Number]],WikiTable[],11)</f>
        <v>Grain</v>
      </c>
      <c r="S2782" s="3"/>
    </row>
    <row r="2783" spans="1:19" x14ac:dyDescent="0.25">
      <c r="A2783">
        <v>2782</v>
      </c>
      <c r="B2783" t="s">
        <v>4169</v>
      </c>
      <c r="O2783" s="3" t="str">
        <f>VLOOKUP(Table1[[#This Row],[Province_Number]],WikiTable[],3)</f>
        <v>Africa</v>
      </c>
      <c r="P2783" s="3" t="str">
        <f>VLOOKUP(Table1[[#This Row],[Province_Number]],WikiTable[],4)</f>
        <v>Banaadir</v>
      </c>
      <c r="Q2783" s="3" t="str">
        <f>VLOOKUP(Table1[[#This Row],[Province_Number]],WikiTable[],12)</f>
        <v>Gulf of Aden</v>
      </c>
      <c r="R2783" s="3" t="str">
        <f>VLOOKUP(Table1[[#This Row],[Province_Number]],WikiTable[],11)</f>
        <v>Wool</v>
      </c>
      <c r="S2783" s="3"/>
    </row>
    <row r="2784" spans="1:19" x14ac:dyDescent="0.25">
      <c r="A2784">
        <v>2783</v>
      </c>
      <c r="B2784" t="s">
        <v>4170</v>
      </c>
      <c r="O2784" s="3" t="str">
        <f>VLOOKUP(Table1[[#This Row],[Province_Number]],WikiTable[],3)</f>
        <v>Africa</v>
      </c>
      <c r="P2784" s="3" t="str">
        <f>VLOOKUP(Table1[[#This Row],[Province_Number]],WikiTable[],4)</f>
        <v>Banaadir</v>
      </c>
      <c r="Q2784" s="3" t="str">
        <f>VLOOKUP(Table1[[#This Row],[Province_Number]],WikiTable[],12)</f>
        <v>Gulf of Aden</v>
      </c>
      <c r="R2784" s="3" t="str">
        <f>VLOOKUP(Table1[[#This Row],[Province_Number]],WikiTable[],11)</f>
        <v>Grain</v>
      </c>
      <c r="S2784" s="3"/>
    </row>
    <row r="2785" spans="1:19" x14ac:dyDescent="0.25">
      <c r="A2785">
        <v>2784</v>
      </c>
      <c r="B2785" t="s">
        <v>4171</v>
      </c>
      <c r="O2785" s="3" t="str">
        <f>VLOOKUP(Table1[[#This Row],[Province_Number]],WikiTable[],3)</f>
        <v>Africa</v>
      </c>
      <c r="P2785" s="3" t="str">
        <f>VLOOKUP(Table1[[#This Row],[Province_Number]],WikiTable[],4)</f>
        <v>Banaadir</v>
      </c>
      <c r="Q2785" s="3" t="str">
        <f>VLOOKUP(Table1[[#This Row],[Province_Number]],WikiTable[],12)</f>
        <v>Ethiopia</v>
      </c>
      <c r="R2785" s="3" t="str">
        <f>VLOOKUP(Table1[[#This Row],[Province_Number]],WikiTable[],11)</f>
        <v>Grain</v>
      </c>
      <c r="S2785" s="3"/>
    </row>
    <row r="2786" spans="1:19" x14ac:dyDescent="0.25">
      <c r="A2786">
        <v>2785</v>
      </c>
      <c r="B2786" t="s">
        <v>4172</v>
      </c>
      <c r="O2786" s="3" t="str">
        <f>VLOOKUP(Table1[[#This Row],[Province_Number]],WikiTable[],3)</f>
        <v>Africa</v>
      </c>
      <c r="P2786" s="3" t="str">
        <f>VLOOKUP(Table1[[#This Row],[Province_Number]],WikiTable[],4)</f>
        <v>Banaadir</v>
      </c>
      <c r="Q2786" s="3" t="str">
        <f>VLOOKUP(Table1[[#This Row],[Province_Number]],WikiTable[],12)</f>
        <v>Ethiopia</v>
      </c>
      <c r="R2786" s="3" t="str">
        <f>VLOOKUP(Table1[[#This Row],[Province_Number]],WikiTable[],11)</f>
        <v>Iron</v>
      </c>
      <c r="S2786" s="3"/>
    </row>
    <row r="2787" spans="1:19" x14ac:dyDescent="0.25">
      <c r="A2787">
        <v>2786</v>
      </c>
      <c r="B2787" t="s">
        <v>1130</v>
      </c>
      <c r="C2787" t="s">
        <v>1881</v>
      </c>
      <c r="D2787" t="s">
        <v>1881</v>
      </c>
      <c r="E2787" t="s">
        <v>1882</v>
      </c>
      <c r="F2787" t="s">
        <v>120</v>
      </c>
      <c r="G2787" t="s">
        <v>73</v>
      </c>
      <c r="H2787">
        <v>2000</v>
      </c>
      <c r="I2787" t="s">
        <v>1940</v>
      </c>
      <c r="J2787" t="s">
        <v>16</v>
      </c>
      <c r="O2787" t="str">
        <f>VLOOKUP(Table1[[#This Row],[Province_Number]],WikiTable[],3)</f>
        <v>Africa</v>
      </c>
      <c r="P2787" t="str">
        <f>VLOOKUP(Table1[[#This Row],[Province_Number]],WikiTable[],4)</f>
        <v>Banaadir</v>
      </c>
      <c r="Q2787" t="str">
        <f>VLOOKUP(Table1[[#This Row],[Province_Number]],WikiTable[],12)</f>
        <v>Gulf of Aden</v>
      </c>
      <c r="R2787" t="str">
        <f>VLOOKUP(Table1[[#This Row],[Province_Number]],WikiTable[],11)</f>
        <v>Fish</v>
      </c>
      <c r="S2787" s="3"/>
    </row>
    <row r="2788" spans="1:19" x14ac:dyDescent="0.25">
      <c r="A2788">
        <v>2787</v>
      </c>
      <c r="B2788" t="s">
        <v>1131</v>
      </c>
      <c r="C2788" t="s">
        <v>1881</v>
      </c>
      <c r="D2788" t="s">
        <v>1881</v>
      </c>
      <c r="E2788" t="s">
        <v>1882</v>
      </c>
      <c r="F2788" t="s">
        <v>120</v>
      </c>
      <c r="G2788" t="s">
        <v>73</v>
      </c>
      <c r="H2788">
        <v>2000</v>
      </c>
      <c r="I2788" t="s">
        <v>1940</v>
      </c>
      <c r="J2788" t="s">
        <v>16</v>
      </c>
      <c r="O2788" t="str">
        <f>VLOOKUP(Table1[[#This Row],[Province_Number]],WikiTable[],3)</f>
        <v>Africa</v>
      </c>
      <c r="P2788" t="str">
        <f>VLOOKUP(Table1[[#This Row],[Province_Number]],WikiTable[],4)</f>
        <v>Tigray</v>
      </c>
      <c r="Q2788" t="str">
        <f>VLOOKUP(Table1[[#This Row],[Province_Number]],WikiTable[],12)</f>
        <v>Ethiopia</v>
      </c>
      <c r="R2788" t="str">
        <f>VLOOKUP(Table1[[#This Row],[Province_Number]],WikiTable[],11)</f>
        <v>Grain</v>
      </c>
      <c r="S2788" s="3"/>
    </row>
    <row r="2789" spans="1:19" x14ac:dyDescent="0.25">
      <c r="A2789">
        <v>2788</v>
      </c>
      <c r="B2789" t="s">
        <v>1132</v>
      </c>
      <c r="C2789" t="s">
        <v>1881</v>
      </c>
      <c r="D2789" t="s">
        <v>1881</v>
      </c>
      <c r="E2789" t="s">
        <v>1882</v>
      </c>
      <c r="F2789" t="s">
        <v>120</v>
      </c>
      <c r="G2789" t="s">
        <v>73</v>
      </c>
      <c r="H2789">
        <v>2000</v>
      </c>
      <c r="I2789" t="s">
        <v>1940</v>
      </c>
      <c r="J2789" t="s">
        <v>16</v>
      </c>
      <c r="O2789" t="str">
        <f>VLOOKUP(Table1[[#This Row],[Province_Number]],WikiTable[],3)</f>
        <v>Africa</v>
      </c>
      <c r="P2789" t="str">
        <f>VLOOKUP(Table1[[#This Row],[Province_Number]],WikiTable[],4)</f>
        <v>Banaadir</v>
      </c>
      <c r="Q2789" t="str">
        <f>VLOOKUP(Table1[[#This Row],[Province_Number]],WikiTable[],12)</f>
        <v>Gulf of Aden</v>
      </c>
      <c r="R2789" t="str">
        <f>VLOOKUP(Table1[[#This Row],[Province_Number]],WikiTable[],11)</f>
        <v>Ivory</v>
      </c>
      <c r="S2789" s="3"/>
    </row>
    <row r="2790" spans="1:19" x14ac:dyDescent="0.25">
      <c r="A2790">
        <v>2789</v>
      </c>
      <c r="B2790" t="s">
        <v>1133</v>
      </c>
      <c r="C2790" t="s">
        <v>1881</v>
      </c>
      <c r="D2790" t="s">
        <v>1881</v>
      </c>
      <c r="E2790" t="s">
        <v>1882</v>
      </c>
      <c r="F2790" t="s">
        <v>120</v>
      </c>
      <c r="G2790" t="s">
        <v>121</v>
      </c>
      <c r="H2790">
        <v>2000</v>
      </c>
      <c r="I2790" t="s">
        <v>1940</v>
      </c>
      <c r="J2790" t="s">
        <v>16</v>
      </c>
      <c r="O2790" t="str">
        <f>VLOOKUP(Table1[[#This Row],[Province_Number]],WikiTable[],3)</f>
        <v>Africa</v>
      </c>
      <c r="P2790" t="str">
        <f>VLOOKUP(Table1[[#This Row],[Province_Number]],WikiTable[],4)</f>
        <v>Maakhir</v>
      </c>
      <c r="Q2790" t="str">
        <f>VLOOKUP(Table1[[#This Row],[Province_Number]],WikiTable[],12)</f>
        <v>Gulf of Aden</v>
      </c>
      <c r="R2790" t="str">
        <f>VLOOKUP(Table1[[#This Row],[Province_Number]],WikiTable[],11)</f>
        <v>Fish</v>
      </c>
      <c r="S2790" s="3"/>
    </row>
    <row r="2791" spans="1:19" x14ac:dyDescent="0.25">
      <c r="A2791">
        <v>2790</v>
      </c>
      <c r="B2791" t="s">
        <v>1135</v>
      </c>
      <c r="C2791" t="s">
        <v>1881</v>
      </c>
      <c r="D2791" t="s">
        <v>1881</v>
      </c>
      <c r="E2791" t="s">
        <v>1882</v>
      </c>
      <c r="F2791" t="s">
        <v>120</v>
      </c>
      <c r="G2791" t="s">
        <v>121</v>
      </c>
      <c r="H2791">
        <v>2000</v>
      </c>
      <c r="I2791" t="s">
        <v>1940</v>
      </c>
      <c r="J2791" t="s">
        <v>16</v>
      </c>
      <c r="O2791" t="str">
        <f>VLOOKUP(Table1[[#This Row],[Province_Number]],WikiTable[],3)</f>
        <v>Africa</v>
      </c>
      <c r="P2791" t="str">
        <f>VLOOKUP(Table1[[#This Row],[Province_Number]],WikiTable[],4)</f>
        <v>Maakhir</v>
      </c>
      <c r="Q2791" t="str">
        <f>VLOOKUP(Table1[[#This Row],[Province_Number]],WikiTable[],12)</f>
        <v>Gulf of Aden</v>
      </c>
      <c r="R2791" t="str">
        <f>VLOOKUP(Table1[[#This Row],[Province_Number]],WikiTable[],11)</f>
        <v>Grain</v>
      </c>
      <c r="S2791" s="3"/>
    </row>
    <row r="2792" spans="1:19" x14ac:dyDescent="0.25">
      <c r="A2792">
        <v>2791</v>
      </c>
      <c r="B2792" t="s">
        <v>1136</v>
      </c>
      <c r="C2792" t="s">
        <v>1881</v>
      </c>
      <c r="D2792" t="s">
        <v>1881</v>
      </c>
      <c r="E2792" t="s">
        <v>1882</v>
      </c>
      <c r="F2792" t="s">
        <v>120</v>
      </c>
      <c r="G2792" t="s">
        <v>73</v>
      </c>
      <c r="H2792">
        <v>2000</v>
      </c>
      <c r="I2792" t="s">
        <v>1940</v>
      </c>
      <c r="J2792" t="s">
        <v>16</v>
      </c>
      <c r="O2792" t="str">
        <f>VLOOKUP(Table1[[#This Row],[Province_Number]],WikiTable[],3)</f>
        <v>Africa</v>
      </c>
      <c r="P2792" t="str">
        <f>VLOOKUP(Table1[[#This Row],[Province_Number]],WikiTable[],4)</f>
        <v>Amhara</v>
      </c>
      <c r="Q2792" t="str">
        <f>VLOOKUP(Table1[[#This Row],[Province_Number]],WikiTable[],12)</f>
        <v>Ethiopia</v>
      </c>
      <c r="R2792" t="str">
        <f>VLOOKUP(Table1[[#This Row],[Province_Number]],WikiTable[],11)</f>
        <v>Grain</v>
      </c>
      <c r="S2792" s="3"/>
    </row>
    <row r="2793" spans="1:19" x14ac:dyDescent="0.25">
      <c r="A2793">
        <v>2792</v>
      </c>
      <c r="B2793" t="s">
        <v>1137</v>
      </c>
      <c r="C2793" t="s">
        <v>1881</v>
      </c>
      <c r="D2793" t="s">
        <v>1881</v>
      </c>
      <c r="E2793" t="s">
        <v>1882</v>
      </c>
      <c r="F2793" t="s">
        <v>120</v>
      </c>
      <c r="G2793" t="s">
        <v>121</v>
      </c>
      <c r="H2793">
        <v>2000</v>
      </c>
      <c r="I2793" t="s">
        <v>1940</v>
      </c>
      <c r="J2793" t="s">
        <v>16</v>
      </c>
      <c r="O2793" t="str">
        <f>VLOOKUP(Table1[[#This Row],[Province_Number]],WikiTable[],3)</f>
        <v>Africa</v>
      </c>
      <c r="P2793" t="str">
        <f>VLOOKUP(Table1[[#This Row],[Province_Number]],WikiTable[],4)</f>
        <v>Haud</v>
      </c>
      <c r="Q2793" t="str">
        <f>VLOOKUP(Table1[[#This Row],[Province_Number]],WikiTable[],12)</f>
        <v>Ethiopia</v>
      </c>
      <c r="R2793" t="str">
        <f>VLOOKUP(Table1[[#This Row],[Province_Number]],WikiTable[],11)</f>
        <v>Slaves</v>
      </c>
      <c r="S2793" s="3"/>
    </row>
    <row r="2794" spans="1:19" x14ac:dyDescent="0.25">
      <c r="A2794">
        <v>2793</v>
      </c>
      <c r="B2794" t="s">
        <v>1138</v>
      </c>
      <c r="C2794" t="s">
        <v>1881</v>
      </c>
      <c r="D2794" t="s">
        <v>1881</v>
      </c>
      <c r="E2794" t="s">
        <v>1882</v>
      </c>
      <c r="F2794" t="s">
        <v>120</v>
      </c>
      <c r="G2794" t="s">
        <v>73</v>
      </c>
      <c r="H2794">
        <v>2000</v>
      </c>
      <c r="I2794" t="s">
        <v>1940</v>
      </c>
      <c r="J2794" t="s">
        <v>16</v>
      </c>
      <c r="O2794" t="str">
        <f>VLOOKUP(Table1[[#This Row],[Province_Number]],WikiTable[],3)</f>
        <v>Africa</v>
      </c>
      <c r="P2794" t="str">
        <f>VLOOKUP(Table1[[#This Row],[Province_Number]],WikiTable[],4)</f>
        <v>Maakhir</v>
      </c>
      <c r="Q2794" t="str">
        <f>VLOOKUP(Table1[[#This Row],[Province_Number]],WikiTable[],12)</f>
        <v>Gulf of Aden</v>
      </c>
      <c r="R2794" t="str">
        <f>VLOOKUP(Table1[[#This Row],[Province_Number]],WikiTable[],11)</f>
        <v>Naval supplies</v>
      </c>
      <c r="S2794" s="3"/>
    </row>
    <row r="2795" spans="1:19" x14ac:dyDescent="0.25">
      <c r="A2795">
        <v>2794</v>
      </c>
      <c r="B2795" t="s">
        <v>4173</v>
      </c>
      <c r="O2795" s="3" t="str">
        <f>VLOOKUP(Table1[[#This Row],[Province_Number]],WikiTable[],3)</f>
        <v>Africa</v>
      </c>
      <c r="P2795" s="3" t="str">
        <f>VLOOKUP(Table1[[#This Row],[Province_Number]],WikiTable[],4)</f>
        <v>Banaadir</v>
      </c>
      <c r="Q2795" s="3" t="str">
        <f>VLOOKUP(Table1[[#This Row],[Province_Number]],WikiTable[],12)</f>
        <v>Gulf of Aden</v>
      </c>
      <c r="R2795" s="3" t="str">
        <f>VLOOKUP(Table1[[#This Row],[Province_Number]],WikiTable[],11)</f>
        <v>Wool</v>
      </c>
      <c r="S2795" s="3"/>
    </row>
    <row r="2796" spans="1:19" x14ac:dyDescent="0.25">
      <c r="A2796">
        <v>2795</v>
      </c>
      <c r="B2796" t="s">
        <v>4174</v>
      </c>
      <c r="O2796" s="3" t="str">
        <f>VLOOKUP(Table1[[#This Row],[Province_Number]],WikiTable[],3)</f>
        <v>Africa</v>
      </c>
      <c r="P2796" s="3" t="str">
        <f>VLOOKUP(Table1[[#This Row],[Province_Number]],WikiTable[],4)</f>
        <v>Banaadir</v>
      </c>
      <c r="Q2796" s="3" t="str">
        <f>VLOOKUP(Table1[[#This Row],[Province_Number]],WikiTable[],12)</f>
        <v>Gulf of Aden</v>
      </c>
      <c r="R2796" s="3" t="str">
        <f>VLOOKUP(Table1[[#This Row],[Province_Number]],WikiTable[],11)</f>
        <v>Wool</v>
      </c>
      <c r="S2796" s="3"/>
    </row>
    <row r="2797" spans="1:19" x14ac:dyDescent="0.25">
      <c r="A2797">
        <v>2796</v>
      </c>
      <c r="B2797" t="s">
        <v>4175</v>
      </c>
      <c r="O2797" s="3" t="str">
        <f>VLOOKUP(Table1[[#This Row],[Province_Number]],WikiTable[],3)</f>
        <v>Africa</v>
      </c>
      <c r="P2797" s="3" t="str">
        <f>VLOOKUP(Table1[[#This Row],[Province_Number]],WikiTable[],4)</f>
        <v>Central Africa</v>
      </c>
      <c r="Q2797" s="3" t="str">
        <f>VLOOKUP(Table1[[#This Row],[Province_Number]],WikiTable[],12)</f>
        <v>Zanzibar</v>
      </c>
      <c r="R2797" s="3" t="str">
        <f>VLOOKUP(Table1[[#This Row],[Province_Number]],WikiTable[],11)</f>
        <v>Cloth</v>
      </c>
      <c r="S2797" s="3"/>
    </row>
    <row r="2798" spans="1:19" x14ac:dyDescent="0.25">
      <c r="A2798">
        <v>2797</v>
      </c>
      <c r="B2798" t="s">
        <v>1139</v>
      </c>
      <c r="C2798" t="s">
        <v>1881</v>
      </c>
      <c r="D2798" t="s">
        <v>1881</v>
      </c>
      <c r="E2798" t="s">
        <v>1882</v>
      </c>
      <c r="F2798" t="s">
        <v>72</v>
      </c>
      <c r="G2798" t="s">
        <v>73</v>
      </c>
      <c r="H2798">
        <v>2000</v>
      </c>
      <c r="I2798" t="s">
        <v>1940</v>
      </c>
      <c r="J2798" t="s">
        <v>16</v>
      </c>
      <c r="O2798" t="str">
        <f>VLOOKUP(Table1[[#This Row],[Province_Number]],WikiTable[],3)</f>
        <v>Africa</v>
      </c>
      <c r="P2798" t="str">
        <f>VLOOKUP(Table1[[#This Row],[Province_Number]],WikiTable[],4)</f>
        <v>North Africa / Sudan</v>
      </c>
      <c r="Q2798" t="str">
        <f>VLOOKUP(Table1[[#This Row],[Province_Number]],WikiTable[],12)</f>
        <v>Ethiopia</v>
      </c>
      <c r="R2798" t="str">
        <f>VLOOKUP(Table1[[#This Row],[Province_Number]],WikiTable[],11)</f>
        <v>Grain</v>
      </c>
      <c r="S2798" s="3"/>
    </row>
    <row r="2799" spans="1:19" x14ac:dyDescent="0.25">
      <c r="A2799">
        <v>2798</v>
      </c>
      <c r="B2799" t="s">
        <v>1140</v>
      </c>
      <c r="C2799" t="s">
        <v>1881</v>
      </c>
      <c r="D2799" t="s">
        <v>1881</v>
      </c>
      <c r="E2799" t="s">
        <v>1882</v>
      </c>
      <c r="F2799" t="s">
        <v>72</v>
      </c>
      <c r="G2799" t="s">
        <v>73</v>
      </c>
      <c r="H2799">
        <v>2000</v>
      </c>
      <c r="I2799" t="s">
        <v>1940</v>
      </c>
      <c r="J2799" t="s">
        <v>16</v>
      </c>
      <c r="O2799" t="str">
        <f>VLOOKUP(Table1[[#This Row],[Province_Number]],WikiTable[],3)</f>
        <v>Africa</v>
      </c>
      <c r="P2799" t="str">
        <f>VLOOKUP(Table1[[#This Row],[Province_Number]],WikiTable[],4)</f>
        <v>North Africa / Sudan</v>
      </c>
      <c r="Q2799" t="str">
        <f>VLOOKUP(Table1[[#This Row],[Province_Number]],WikiTable[],12)</f>
        <v>Ethiopia</v>
      </c>
      <c r="R2799" t="str">
        <f>VLOOKUP(Table1[[#This Row],[Province_Number]],WikiTable[],11)</f>
        <v>Grain</v>
      </c>
      <c r="S2799" s="3"/>
    </row>
    <row r="2800" spans="1:19" x14ac:dyDescent="0.25">
      <c r="A2800">
        <v>2799</v>
      </c>
      <c r="B2800" t="s">
        <v>1141</v>
      </c>
      <c r="C2800" t="s">
        <v>1881</v>
      </c>
      <c r="D2800" t="s">
        <v>1881</v>
      </c>
      <c r="E2800" t="s">
        <v>1882</v>
      </c>
      <c r="F2800" t="s">
        <v>120</v>
      </c>
      <c r="G2800" t="s">
        <v>73</v>
      </c>
      <c r="H2800">
        <v>2000</v>
      </c>
      <c r="I2800" t="s">
        <v>1940</v>
      </c>
      <c r="J2800" t="s">
        <v>16</v>
      </c>
      <c r="O2800" t="str">
        <f>VLOOKUP(Table1[[#This Row],[Province_Number]],WikiTable[],3)</f>
        <v>Africa</v>
      </c>
      <c r="P2800" t="str">
        <f>VLOOKUP(Table1[[#This Row],[Province_Number]],WikiTable[],4)</f>
        <v>North Africa / Sudan</v>
      </c>
      <c r="Q2800" t="str">
        <f>VLOOKUP(Table1[[#This Row],[Province_Number]],WikiTable[],12)</f>
        <v>Ethiopia</v>
      </c>
      <c r="R2800" t="str">
        <f>VLOOKUP(Table1[[#This Row],[Province_Number]],WikiTable[],11)</f>
        <v>Grain</v>
      </c>
      <c r="S2800" s="3"/>
    </row>
    <row r="2801" spans="1:19" x14ac:dyDescent="0.25">
      <c r="A2801">
        <v>2800</v>
      </c>
      <c r="B2801" t="s">
        <v>4176</v>
      </c>
      <c r="O2801" s="3" t="str">
        <f>VLOOKUP(Table1[[#This Row],[Province_Number]],WikiTable[],3)</f>
        <v>Africa</v>
      </c>
      <c r="P2801" s="3" t="str">
        <f>VLOOKUP(Table1[[#This Row],[Province_Number]],WikiTable[],4)</f>
        <v>North Africa / Sudan</v>
      </c>
      <c r="Q2801" s="3" t="str">
        <f>VLOOKUP(Table1[[#This Row],[Province_Number]],WikiTable[],12)</f>
        <v>Ethiopia</v>
      </c>
      <c r="R2801" s="3" t="str">
        <f>VLOOKUP(Table1[[#This Row],[Province_Number]],WikiTable[],11)</f>
        <v>Unknown</v>
      </c>
      <c r="S2801" s="3"/>
    </row>
    <row r="2802" spans="1:19" x14ac:dyDescent="0.25">
      <c r="A2802">
        <v>2801</v>
      </c>
      <c r="B2802" t="s">
        <v>4177</v>
      </c>
      <c r="O2802" s="3" t="str">
        <f>VLOOKUP(Table1[[#This Row],[Province_Number]],WikiTable[],3)</f>
        <v>Africa</v>
      </c>
      <c r="P2802" s="3" t="str">
        <f>VLOOKUP(Table1[[#This Row],[Province_Number]],WikiTable[],4)</f>
        <v>North Africa / Sudan</v>
      </c>
      <c r="Q2802" s="3" t="str">
        <f>VLOOKUP(Table1[[#This Row],[Province_Number]],WikiTable[],12)</f>
        <v>Ethiopia</v>
      </c>
      <c r="R2802" s="3" t="str">
        <f>VLOOKUP(Table1[[#This Row],[Province_Number]],WikiTable[],11)</f>
        <v>Unknown</v>
      </c>
      <c r="S2802" s="3"/>
    </row>
    <row r="2803" spans="1:19" x14ac:dyDescent="0.25">
      <c r="A2803">
        <v>2802</v>
      </c>
      <c r="B2803" t="s">
        <v>4178</v>
      </c>
      <c r="O2803" s="3" t="str">
        <f>VLOOKUP(Table1[[#This Row],[Province_Number]],WikiTable[],3)</f>
        <v>Africa</v>
      </c>
      <c r="P2803" s="3" t="str">
        <f>VLOOKUP(Table1[[#This Row],[Province_Number]],WikiTable[],4)</f>
        <v>North Africa / Sudan</v>
      </c>
      <c r="Q2803" s="3" t="str">
        <f>VLOOKUP(Table1[[#This Row],[Province_Number]],WikiTable[],12)</f>
        <v>Ethiopia</v>
      </c>
      <c r="R2803" s="3" t="str">
        <f>VLOOKUP(Table1[[#This Row],[Province_Number]],WikiTable[],11)</f>
        <v>Unknown</v>
      </c>
      <c r="S2803" s="3"/>
    </row>
    <row r="2804" spans="1:19" x14ac:dyDescent="0.25">
      <c r="A2804">
        <v>2803</v>
      </c>
      <c r="B2804" t="s">
        <v>4179</v>
      </c>
      <c r="I2804" t="s">
        <v>4310</v>
      </c>
      <c r="O2804" s="3" t="str">
        <f>VLOOKUP(Table1[[#This Row],[Province_Number]],WikiTable[],3)</f>
        <v>South America</v>
      </c>
      <c r="P2804" s="3" t="str">
        <f>VLOOKUP(Table1[[#This Row],[Province_Number]],WikiTable[],4)</f>
        <v>The Spanish Main / Guyana / Venezuela</v>
      </c>
      <c r="Q2804" s="3" t="str">
        <f>VLOOKUP(Table1[[#This Row],[Province_Number]],WikiTable[],12)</f>
        <v>Caribbean</v>
      </c>
      <c r="R2804" s="3" t="str">
        <f>VLOOKUP(Table1[[#This Row],[Province_Number]],WikiTable[],11)</f>
        <v>Unknown</v>
      </c>
      <c r="S2804" s="3"/>
    </row>
    <row r="2805" spans="1:19" x14ac:dyDescent="0.25">
      <c r="A2805">
        <v>2804</v>
      </c>
      <c r="B2805" t="s">
        <v>4180</v>
      </c>
      <c r="I2805" t="s">
        <v>265</v>
      </c>
      <c r="O2805" s="3" t="str">
        <f>VLOOKUP(Table1[[#This Row],[Province_Number]],WikiTable[],3)</f>
        <v>South America</v>
      </c>
      <c r="P2805" s="3" t="str">
        <f>VLOOKUP(Table1[[#This Row],[Province_Number]],WikiTable[],4)</f>
        <v>The Spanish Main / Guyana / Venezuela</v>
      </c>
      <c r="Q2805" s="3" t="str">
        <f>VLOOKUP(Table1[[#This Row],[Province_Number]],WikiTable[],12)</f>
        <v>Amazonas</v>
      </c>
      <c r="R2805" s="3" t="str">
        <f>VLOOKUP(Table1[[#This Row],[Province_Number]],WikiTable[],11)</f>
        <v>Unknown</v>
      </c>
      <c r="S2805" s="3"/>
    </row>
    <row r="2806" spans="1:19" x14ac:dyDescent="0.25">
      <c r="A2806">
        <v>2805</v>
      </c>
      <c r="B2806" t="s">
        <v>4181</v>
      </c>
      <c r="I2806" t="s">
        <v>265</v>
      </c>
      <c r="O2806" s="3" t="str">
        <f>VLOOKUP(Table1[[#This Row],[Province_Number]],WikiTable[],3)</f>
        <v>South America</v>
      </c>
      <c r="P2806" s="3" t="str">
        <f>VLOOKUP(Table1[[#This Row],[Province_Number]],WikiTable[],4)</f>
        <v>The Spanish Main / Venezuela</v>
      </c>
      <c r="Q2806" s="3" t="str">
        <f>VLOOKUP(Table1[[#This Row],[Province_Number]],WikiTable[],12)</f>
        <v>Caribbean</v>
      </c>
      <c r="R2806" s="3" t="str">
        <f>VLOOKUP(Table1[[#This Row],[Province_Number]],WikiTable[],11)</f>
        <v>Coffee</v>
      </c>
      <c r="S2806" s="3"/>
    </row>
    <row r="2807" spans="1:19" x14ac:dyDescent="0.25">
      <c r="A2807">
        <v>2806</v>
      </c>
      <c r="B2807" t="s">
        <v>1144</v>
      </c>
      <c r="C2807" t="s">
        <v>1083</v>
      </c>
      <c r="D2807" t="s">
        <v>1083</v>
      </c>
      <c r="E2807" t="s">
        <v>1083</v>
      </c>
      <c r="F2807" t="s">
        <v>1084</v>
      </c>
      <c r="G2807" t="s">
        <v>58</v>
      </c>
      <c r="H2807">
        <v>1000</v>
      </c>
      <c r="I2807" t="s">
        <v>1085</v>
      </c>
      <c r="J2807" t="s">
        <v>16</v>
      </c>
      <c r="O2807" t="str">
        <f>VLOOKUP(Table1[[#This Row],[Province_Number]],WikiTable[],3)</f>
        <v>South America</v>
      </c>
      <c r="P2807" t="str">
        <f>VLOOKUP(Table1[[#This Row],[Province_Number]],WikiTable[],4)</f>
        <v>The Spanish Main / New Andalucia</v>
      </c>
      <c r="Q2807" t="str">
        <f>VLOOKUP(Table1[[#This Row],[Province_Number]],WikiTable[],12)</f>
        <v>Caribbean</v>
      </c>
      <c r="R2807" t="str">
        <f>VLOOKUP(Table1[[#This Row],[Province_Number]],WikiTable[],11)</f>
        <v>Unknown</v>
      </c>
      <c r="S2807" s="3"/>
    </row>
    <row r="2808" spans="1:19" x14ac:dyDescent="0.25">
      <c r="A2808">
        <v>2807</v>
      </c>
      <c r="B2808" t="s">
        <v>4182</v>
      </c>
      <c r="I2808" t="s">
        <v>4310</v>
      </c>
      <c r="O2808" s="3" t="str">
        <f>VLOOKUP(Table1[[#This Row],[Province_Number]],WikiTable[],3)</f>
        <v>South America</v>
      </c>
      <c r="P2808" s="3" t="str">
        <f>VLOOKUP(Table1[[#This Row],[Province_Number]],WikiTable[],4)</f>
        <v>The Spanish Main / Venezuela</v>
      </c>
      <c r="Q2808" s="3" t="str">
        <f>VLOOKUP(Table1[[#This Row],[Province_Number]],WikiTable[],12)</f>
        <v>Caribbean</v>
      </c>
      <c r="R2808" s="3" t="str">
        <f>VLOOKUP(Table1[[#This Row],[Province_Number]],WikiTable[],11)</f>
        <v>Unknown</v>
      </c>
      <c r="S2808" s="3"/>
    </row>
    <row r="2809" spans="1:19" x14ac:dyDescent="0.25">
      <c r="A2809">
        <v>2808</v>
      </c>
      <c r="B2809" t="s">
        <v>4183</v>
      </c>
      <c r="I2809" t="s">
        <v>4310</v>
      </c>
      <c r="O2809" s="3" t="str">
        <f>VLOOKUP(Table1[[#This Row],[Province_Number]],WikiTable[],3)</f>
        <v>South America</v>
      </c>
      <c r="P2809" s="3" t="str">
        <f>VLOOKUP(Table1[[#This Row],[Province_Number]],WikiTable[],4)</f>
        <v>The Spanish Main / Venezuela</v>
      </c>
      <c r="Q2809" s="3" t="str">
        <f>VLOOKUP(Table1[[#This Row],[Province_Number]],WikiTable[],12)</f>
        <v>Caribbean</v>
      </c>
      <c r="R2809" s="3" t="str">
        <f>VLOOKUP(Table1[[#This Row],[Province_Number]],WikiTable[],11)</f>
        <v>Unknown</v>
      </c>
      <c r="S2809" s="3"/>
    </row>
    <row r="2810" spans="1:19" x14ac:dyDescent="0.25">
      <c r="A2810">
        <v>2809</v>
      </c>
      <c r="B2810" t="s">
        <v>4184</v>
      </c>
      <c r="I2810" t="s">
        <v>265</v>
      </c>
      <c r="O2810" s="3" t="str">
        <f>VLOOKUP(Table1[[#This Row],[Province_Number]],WikiTable[],3)</f>
        <v>South America</v>
      </c>
      <c r="P2810" s="3" t="str">
        <f>VLOOKUP(Table1[[#This Row],[Province_Number]],WikiTable[],4)</f>
        <v>The Spanish Main / Venezuela</v>
      </c>
      <c r="Q2810" s="3" t="str">
        <f>VLOOKUP(Table1[[#This Row],[Province_Number]],WikiTable[],12)</f>
        <v>Caribbean</v>
      </c>
      <c r="R2810" s="3" t="str">
        <f>VLOOKUP(Table1[[#This Row],[Province_Number]],WikiTable[],11)</f>
        <v>Unknown</v>
      </c>
      <c r="S2810" s="3"/>
    </row>
    <row r="2811" spans="1:19" x14ac:dyDescent="0.25">
      <c r="A2811">
        <v>2810</v>
      </c>
      <c r="B2811" t="s">
        <v>4185</v>
      </c>
      <c r="I2811" t="s">
        <v>265</v>
      </c>
      <c r="O2811" s="3" t="str">
        <f>VLOOKUP(Table1[[#This Row],[Province_Number]],WikiTable[],3)</f>
        <v>South America</v>
      </c>
      <c r="P2811" s="3" t="str">
        <f>VLOOKUP(Table1[[#This Row],[Province_Number]],WikiTable[],4)</f>
        <v>The Spanish Main / Venezuela</v>
      </c>
      <c r="Q2811" s="3" t="str">
        <f>VLOOKUP(Table1[[#This Row],[Province_Number]],WikiTable[],12)</f>
        <v>Amazonas</v>
      </c>
      <c r="R2811" s="3" t="str">
        <f>VLOOKUP(Table1[[#This Row],[Province_Number]],WikiTable[],11)</f>
        <v>Unknown</v>
      </c>
      <c r="S2811" s="3"/>
    </row>
    <row r="2812" spans="1:19" x14ac:dyDescent="0.25">
      <c r="A2812">
        <v>2811</v>
      </c>
      <c r="B2812" t="s">
        <v>4186</v>
      </c>
      <c r="I2812" t="s">
        <v>265</v>
      </c>
      <c r="O2812" s="3" t="str">
        <f>VLOOKUP(Table1[[#This Row],[Province_Number]],WikiTable[],3)</f>
        <v>South America</v>
      </c>
      <c r="P2812" s="3" t="str">
        <f>VLOOKUP(Table1[[#This Row],[Province_Number]],WikiTable[],4)</f>
        <v>The Spanish Main / Amazonas / Venezuela</v>
      </c>
      <c r="Q2812" s="3" t="str">
        <f>VLOOKUP(Table1[[#This Row],[Province_Number]],WikiTable[],12)</f>
        <v>Amazonas</v>
      </c>
      <c r="R2812" s="3" t="str">
        <f>VLOOKUP(Table1[[#This Row],[Province_Number]],WikiTable[],11)</f>
        <v>Unknown</v>
      </c>
      <c r="S2812" s="3"/>
    </row>
    <row r="2813" spans="1:19" x14ac:dyDescent="0.25">
      <c r="A2813">
        <v>2812</v>
      </c>
      <c r="B2813" t="s">
        <v>1146</v>
      </c>
      <c r="C2813" t="s">
        <v>265</v>
      </c>
      <c r="D2813" t="s">
        <v>265</v>
      </c>
      <c r="E2813" t="s">
        <v>265</v>
      </c>
      <c r="F2813" t="s">
        <v>1147</v>
      </c>
      <c r="G2813" t="s">
        <v>1148</v>
      </c>
      <c r="H2813">
        <v>1000</v>
      </c>
      <c r="I2813" t="s">
        <v>1085</v>
      </c>
      <c r="J2813" t="s">
        <v>16</v>
      </c>
      <c r="O2813" t="str">
        <f>VLOOKUP(Table1[[#This Row],[Province_Number]],WikiTable[],3)</f>
        <v>South America</v>
      </c>
      <c r="P2813" t="str">
        <f>VLOOKUP(Table1[[#This Row],[Province_Number]],WikiTable[],4)</f>
        <v>The Spanish Main / New Granada</v>
      </c>
      <c r="Q2813" t="str">
        <f>VLOOKUP(Table1[[#This Row],[Province_Number]],WikiTable[],12)</f>
        <v>Amazonas</v>
      </c>
      <c r="R2813" t="str">
        <f>VLOOKUP(Table1[[#This Row],[Province_Number]],WikiTable[],11)</f>
        <v>Unknown</v>
      </c>
      <c r="S2813" s="3"/>
    </row>
    <row r="2814" spans="1:19" x14ac:dyDescent="0.25">
      <c r="A2814">
        <v>2813</v>
      </c>
      <c r="B2814" t="s">
        <v>1149</v>
      </c>
      <c r="C2814" t="s">
        <v>1083</v>
      </c>
      <c r="D2814" t="s">
        <v>1083</v>
      </c>
      <c r="E2814" t="s">
        <v>1083</v>
      </c>
      <c r="F2814" t="s">
        <v>1084</v>
      </c>
      <c r="G2814" t="s">
        <v>58</v>
      </c>
      <c r="H2814">
        <v>1000</v>
      </c>
      <c r="I2814" t="s">
        <v>1085</v>
      </c>
      <c r="J2814" t="s">
        <v>16</v>
      </c>
      <c r="O2814" t="str">
        <f>VLOOKUP(Table1[[#This Row],[Province_Number]],WikiTable[],3)</f>
        <v>South America</v>
      </c>
      <c r="P2814" t="str">
        <f>VLOOKUP(Table1[[#This Row],[Province_Number]],WikiTable[],4)</f>
        <v>The Spanish Main / Venezuela</v>
      </c>
      <c r="Q2814" t="str">
        <f>VLOOKUP(Table1[[#This Row],[Province_Number]],WikiTable[],12)</f>
        <v>Panama</v>
      </c>
      <c r="R2814" t="str">
        <f>VLOOKUP(Table1[[#This Row],[Province_Number]],WikiTable[],11)</f>
        <v>Unknown</v>
      </c>
      <c r="S2814" s="3"/>
    </row>
    <row r="2815" spans="1:19" x14ac:dyDescent="0.25">
      <c r="A2815">
        <v>2814</v>
      </c>
      <c r="B2815" t="s">
        <v>1150</v>
      </c>
      <c r="C2815" t="s">
        <v>265</v>
      </c>
      <c r="D2815" t="s">
        <v>265</v>
      </c>
      <c r="E2815" t="s">
        <v>265</v>
      </c>
      <c r="F2815" t="s">
        <v>1147</v>
      </c>
      <c r="G2815" t="s">
        <v>1148</v>
      </c>
      <c r="H2815">
        <v>1000</v>
      </c>
      <c r="I2815" t="s">
        <v>1085</v>
      </c>
      <c r="J2815" t="s">
        <v>16</v>
      </c>
      <c r="O2815" t="str">
        <f>VLOOKUP(Table1[[#This Row],[Province_Number]],WikiTable[],3)</f>
        <v>South America</v>
      </c>
      <c r="P2815" t="str">
        <f>VLOOKUP(Table1[[#This Row],[Province_Number]],WikiTable[],4)</f>
        <v>The Spanish Main / New Granada</v>
      </c>
      <c r="Q2815" t="str">
        <f>VLOOKUP(Table1[[#This Row],[Province_Number]],WikiTable[],12)</f>
        <v>Lima</v>
      </c>
      <c r="R2815" t="str">
        <f>VLOOKUP(Table1[[#This Row],[Province_Number]],WikiTable[],11)</f>
        <v>Unknown</v>
      </c>
      <c r="S2815" s="3"/>
    </row>
    <row r="2816" spans="1:19" x14ac:dyDescent="0.25">
      <c r="A2816">
        <v>2815</v>
      </c>
      <c r="B2816" t="s">
        <v>1151</v>
      </c>
      <c r="C2816" t="s">
        <v>265</v>
      </c>
      <c r="D2816" t="s">
        <v>265</v>
      </c>
      <c r="E2816" t="s">
        <v>265</v>
      </c>
      <c r="F2816" t="s">
        <v>1147</v>
      </c>
      <c r="G2816" t="s">
        <v>1148</v>
      </c>
      <c r="H2816">
        <v>1000</v>
      </c>
      <c r="I2816" t="s">
        <v>1085</v>
      </c>
      <c r="J2816" t="s">
        <v>16</v>
      </c>
      <c r="O2816" t="str">
        <f>VLOOKUP(Table1[[#This Row],[Province_Number]],WikiTable[],3)</f>
        <v>South America</v>
      </c>
      <c r="P2816" t="str">
        <f>VLOOKUP(Table1[[#This Row],[Province_Number]],WikiTable[],4)</f>
        <v>The Spanish Main / Amazonas / New Granada</v>
      </c>
      <c r="Q2816" t="str">
        <f>VLOOKUP(Table1[[#This Row],[Province_Number]],WikiTable[],12)</f>
        <v>Amazonas</v>
      </c>
      <c r="R2816" t="str">
        <f>VLOOKUP(Table1[[#This Row],[Province_Number]],WikiTable[],11)</f>
        <v>Unknown</v>
      </c>
      <c r="S2816" s="3"/>
    </row>
    <row r="2817" spans="1:19" x14ac:dyDescent="0.25">
      <c r="A2817">
        <v>2816</v>
      </c>
      <c r="B2817" t="s">
        <v>1152</v>
      </c>
      <c r="C2817" t="s">
        <v>265</v>
      </c>
      <c r="D2817" t="s">
        <v>265</v>
      </c>
      <c r="E2817" t="s">
        <v>265</v>
      </c>
      <c r="F2817" t="s">
        <v>1147</v>
      </c>
      <c r="G2817" t="s">
        <v>1148</v>
      </c>
      <c r="H2817">
        <v>1000</v>
      </c>
      <c r="I2817" t="s">
        <v>1085</v>
      </c>
      <c r="J2817" t="s">
        <v>16</v>
      </c>
      <c r="O2817" t="str">
        <f>VLOOKUP(Table1[[#This Row],[Province_Number]],WikiTable[],3)</f>
        <v>South America</v>
      </c>
      <c r="P2817" t="str">
        <f>VLOOKUP(Table1[[#This Row],[Province_Number]],WikiTable[],4)</f>
        <v>The Spanish Main / Amazonas / New Granada</v>
      </c>
      <c r="Q2817" t="str">
        <f>VLOOKUP(Table1[[#This Row],[Province_Number]],WikiTable[],12)</f>
        <v>Lima</v>
      </c>
      <c r="R2817" t="str">
        <f>VLOOKUP(Table1[[#This Row],[Province_Number]],WikiTable[],11)</f>
        <v>Unknown</v>
      </c>
      <c r="S2817" s="3"/>
    </row>
    <row r="2818" spans="1:19" x14ac:dyDescent="0.25">
      <c r="A2818">
        <v>2817</v>
      </c>
      <c r="B2818" t="s">
        <v>1153</v>
      </c>
      <c r="C2818" t="s">
        <v>265</v>
      </c>
      <c r="D2818" t="s">
        <v>265</v>
      </c>
      <c r="E2818" t="s">
        <v>265</v>
      </c>
      <c r="F2818" t="s">
        <v>1147</v>
      </c>
      <c r="G2818" t="s">
        <v>1148</v>
      </c>
      <c r="H2818">
        <v>1000</v>
      </c>
      <c r="I2818" t="s">
        <v>1085</v>
      </c>
      <c r="J2818" t="s">
        <v>16</v>
      </c>
      <c r="O2818" t="str">
        <f>VLOOKUP(Table1[[#This Row],[Province_Number]],WikiTable[],3)</f>
        <v>South America</v>
      </c>
      <c r="P2818" t="str">
        <f>VLOOKUP(Table1[[#This Row],[Province_Number]],WikiTable[],4)</f>
        <v>The Spanish Main / New Granada</v>
      </c>
      <c r="Q2818" t="str">
        <f>VLOOKUP(Table1[[#This Row],[Province_Number]],WikiTable[],12)</f>
        <v>Lima</v>
      </c>
      <c r="R2818" t="str">
        <f>VLOOKUP(Table1[[#This Row],[Province_Number]],WikiTable[],11)</f>
        <v>Grain</v>
      </c>
      <c r="S2818" s="3"/>
    </row>
    <row r="2819" spans="1:19" x14ac:dyDescent="0.25">
      <c r="A2819">
        <v>2818</v>
      </c>
      <c r="B2819" t="s">
        <v>1154</v>
      </c>
      <c r="C2819" t="s">
        <v>265</v>
      </c>
      <c r="D2819" t="s">
        <v>265</v>
      </c>
      <c r="E2819" t="s">
        <v>265</v>
      </c>
      <c r="F2819" t="s">
        <v>1147</v>
      </c>
      <c r="G2819" t="s">
        <v>1148</v>
      </c>
      <c r="H2819">
        <v>1000</v>
      </c>
      <c r="I2819" t="s">
        <v>1085</v>
      </c>
      <c r="J2819" t="s">
        <v>16</v>
      </c>
      <c r="O2819" t="str">
        <f>VLOOKUP(Table1[[#This Row],[Province_Number]],WikiTable[],3)</f>
        <v>South America</v>
      </c>
      <c r="P2819" t="str">
        <f>VLOOKUP(Table1[[#This Row],[Province_Number]],WikiTable[],4)</f>
        <v>The Spanish Main / New Granada</v>
      </c>
      <c r="Q2819" t="str">
        <f>VLOOKUP(Table1[[#This Row],[Province_Number]],WikiTable[],12)</f>
        <v>Lima</v>
      </c>
      <c r="R2819" t="str">
        <f>VLOOKUP(Table1[[#This Row],[Province_Number]],WikiTable[],11)</f>
        <v>Unknown</v>
      </c>
      <c r="S2819" s="3"/>
    </row>
    <row r="2820" spans="1:19" x14ac:dyDescent="0.25">
      <c r="A2820">
        <v>2819</v>
      </c>
      <c r="B2820" t="s">
        <v>1155</v>
      </c>
      <c r="C2820" t="s">
        <v>1083</v>
      </c>
      <c r="D2820" t="s">
        <v>1083</v>
      </c>
      <c r="E2820" t="s">
        <v>1083</v>
      </c>
      <c r="F2820" t="s">
        <v>1084</v>
      </c>
      <c r="G2820" t="s">
        <v>58</v>
      </c>
      <c r="H2820">
        <v>1000</v>
      </c>
      <c r="I2820" t="s">
        <v>1085</v>
      </c>
      <c r="J2820" t="s">
        <v>16</v>
      </c>
      <c r="O2820" t="str">
        <f>VLOOKUP(Table1[[#This Row],[Province_Number]],WikiTable[],3)</f>
        <v>South America</v>
      </c>
      <c r="P2820" t="str">
        <f>VLOOKUP(Table1[[#This Row],[Province_Number]],WikiTable[],4)</f>
        <v>The Spanish Main / Castilla del Oro</v>
      </c>
      <c r="Q2820" t="str">
        <f>VLOOKUP(Table1[[#This Row],[Province_Number]],WikiTable[],12)</f>
        <v>Panama</v>
      </c>
      <c r="R2820" t="str">
        <f>VLOOKUP(Table1[[#This Row],[Province_Number]],WikiTable[],11)</f>
        <v>Unknown</v>
      </c>
      <c r="S2820" s="3"/>
    </row>
    <row r="2821" spans="1:19" x14ac:dyDescent="0.25">
      <c r="A2821">
        <v>2820</v>
      </c>
      <c r="B2821" t="s">
        <v>1157</v>
      </c>
      <c r="C2821" t="s">
        <v>265</v>
      </c>
      <c r="D2821" t="s">
        <v>265</v>
      </c>
      <c r="E2821" t="s">
        <v>265</v>
      </c>
      <c r="F2821" t="s">
        <v>1147</v>
      </c>
      <c r="G2821" t="s">
        <v>1148</v>
      </c>
      <c r="H2821">
        <v>1000</v>
      </c>
      <c r="I2821" t="s">
        <v>1085</v>
      </c>
      <c r="J2821" t="s">
        <v>16</v>
      </c>
      <c r="O2821" t="str">
        <f>VLOOKUP(Table1[[#This Row],[Province_Number]],WikiTable[],3)</f>
        <v>South America</v>
      </c>
      <c r="P2821" t="str">
        <f>VLOOKUP(Table1[[#This Row],[Province_Number]],WikiTable[],4)</f>
        <v>Quito / The Andes / Chinchaysuyu</v>
      </c>
      <c r="Q2821" t="str">
        <f>VLOOKUP(Table1[[#This Row],[Province_Number]],WikiTable[],12)</f>
        <v>Lima</v>
      </c>
      <c r="R2821" t="str">
        <f>VLOOKUP(Table1[[#This Row],[Province_Number]],WikiTable[],11)</f>
        <v>Fish</v>
      </c>
      <c r="S2821" s="3"/>
    </row>
    <row r="2822" spans="1:19" x14ac:dyDescent="0.25">
      <c r="A2822">
        <v>2821</v>
      </c>
      <c r="B2822" t="s">
        <v>1158</v>
      </c>
      <c r="C2822" t="s">
        <v>265</v>
      </c>
      <c r="D2822" t="s">
        <v>265</v>
      </c>
      <c r="E2822" t="s">
        <v>265</v>
      </c>
      <c r="F2822" t="s">
        <v>1147</v>
      </c>
      <c r="G2822" t="s">
        <v>1148</v>
      </c>
      <c r="H2822">
        <v>1000</v>
      </c>
      <c r="I2822" t="s">
        <v>1085</v>
      </c>
      <c r="J2822" t="s">
        <v>16</v>
      </c>
      <c r="O2822" t="str">
        <f>VLOOKUP(Table1[[#This Row],[Province_Number]],WikiTable[],3)</f>
        <v>South America</v>
      </c>
      <c r="P2822" t="str">
        <f>VLOOKUP(Table1[[#This Row],[Province_Number]],WikiTable[],4)</f>
        <v>The Andes / Chinchaysuyu</v>
      </c>
      <c r="Q2822" t="str">
        <f>VLOOKUP(Table1[[#This Row],[Province_Number]],WikiTable[],12)</f>
        <v>Lima</v>
      </c>
      <c r="R2822" t="str">
        <f>VLOOKUP(Table1[[#This Row],[Province_Number]],WikiTable[],11)</f>
        <v>Fish</v>
      </c>
      <c r="S2822" s="3"/>
    </row>
    <row r="2823" spans="1:19" x14ac:dyDescent="0.25">
      <c r="A2823">
        <v>2822</v>
      </c>
      <c r="B2823" t="s">
        <v>1159</v>
      </c>
      <c r="C2823" t="s">
        <v>265</v>
      </c>
      <c r="D2823" t="s">
        <v>265</v>
      </c>
      <c r="E2823" t="s">
        <v>265</v>
      </c>
      <c r="F2823" t="s">
        <v>1147</v>
      </c>
      <c r="G2823" t="s">
        <v>1148</v>
      </c>
      <c r="H2823">
        <v>1000</v>
      </c>
      <c r="I2823" t="s">
        <v>1085</v>
      </c>
      <c r="J2823" t="s">
        <v>16</v>
      </c>
      <c r="O2823" t="str">
        <f>VLOOKUP(Table1[[#This Row],[Province_Number]],WikiTable[],3)</f>
        <v>South America</v>
      </c>
      <c r="P2823" t="str">
        <f>VLOOKUP(Table1[[#This Row],[Province_Number]],WikiTable[],4)</f>
        <v>The Andes / Chinchaysuyu</v>
      </c>
      <c r="Q2823" t="str">
        <f>VLOOKUP(Table1[[#This Row],[Province_Number]],WikiTable[],12)</f>
        <v>Lima</v>
      </c>
      <c r="R2823" t="str">
        <f>VLOOKUP(Table1[[#This Row],[Province_Number]],WikiTable[],11)</f>
        <v>Cloth</v>
      </c>
      <c r="S2823" s="3"/>
    </row>
    <row r="2824" spans="1:19" x14ac:dyDescent="0.25">
      <c r="A2824">
        <v>2823</v>
      </c>
      <c r="B2824" t="s">
        <v>1160</v>
      </c>
      <c r="C2824" t="s">
        <v>265</v>
      </c>
      <c r="D2824" t="s">
        <v>265</v>
      </c>
      <c r="E2824" t="s">
        <v>265</v>
      </c>
      <c r="F2824" t="s">
        <v>1147</v>
      </c>
      <c r="G2824" t="s">
        <v>1148</v>
      </c>
      <c r="H2824">
        <v>1000</v>
      </c>
      <c r="I2824" t="s">
        <v>1085</v>
      </c>
      <c r="J2824" t="s">
        <v>16</v>
      </c>
      <c r="O2824" t="str">
        <f>VLOOKUP(Table1[[#This Row],[Province_Number]],WikiTable[],3)</f>
        <v>South America</v>
      </c>
      <c r="P2824" t="str">
        <f>VLOOKUP(Table1[[#This Row],[Province_Number]],WikiTable[],4)</f>
        <v>Amazonas / The Andes / Chinchaysuyu</v>
      </c>
      <c r="Q2824" t="str">
        <f>VLOOKUP(Table1[[#This Row],[Province_Number]],WikiTable[],12)</f>
        <v>Lima</v>
      </c>
      <c r="R2824" t="str">
        <f>VLOOKUP(Table1[[#This Row],[Province_Number]],WikiTable[],11)</f>
        <v>Tropical Wood</v>
      </c>
      <c r="S2824" s="3"/>
    </row>
    <row r="2825" spans="1:19" x14ac:dyDescent="0.25">
      <c r="A2825">
        <v>2824</v>
      </c>
      <c r="B2825" t="s">
        <v>1161</v>
      </c>
      <c r="C2825" t="s">
        <v>265</v>
      </c>
      <c r="D2825" t="s">
        <v>265</v>
      </c>
      <c r="E2825" t="s">
        <v>265</v>
      </c>
      <c r="F2825" t="s">
        <v>1147</v>
      </c>
      <c r="G2825" t="s">
        <v>1148</v>
      </c>
      <c r="H2825">
        <v>1000</v>
      </c>
      <c r="I2825" t="s">
        <v>1085</v>
      </c>
      <c r="J2825" t="s">
        <v>16</v>
      </c>
      <c r="O2825" t="str">
        <f>VLOOKUP(Table1[[#This Row],[Province_Number]],WikiTable[],3)</f>
        <v>South America</v>
      </c>
      <c r="P2825" t="str">
        <f>VLOOKUP(Table1[[#This Row],[Province_Number]],WikiTable[],4)</f>
        <v>The Andes / Chinchaysuyu</v>
      </c>
      <c r="Q2825" t="str">
        <f>VLOOKUP(Table1[[#This Row],[Province_Number]],WikiTable[],12)</f>
        <v>Lima</v>
      </c>
      <c r="R2825" t="str">
        <f>VLOOKUP(Table1[[#This Row],[Province_Number]],WikiTable[],11)</f>
        <v>Wool</v>
      </c>
      <c r="S2825" s="3"/>
    </row>
    <row r="2826" spans="1:19" x14ac:dyDescent="0.25">
      <c r="A2826">
        <v>2825</v>
      </c>
      <c r="B2826" t="s">
        <v>1162</v>
      </c>
      <c r="C2826" t="s">
        <v>265</v>
      </c>
      <c r="D2826" t="s">
        <v>265</v>
      </c>
      <c r="E2826" t="s">
        <v>265</v>
      </c>
      <c r="F2826" t="s">
        <v>1147</v>
      </c>
      <c r="G2826" t="s">
        <v>1148</v>
      </c>
      <c r="H2826">
        <v>1000</v>
      </c>
      <c r="I2826" t="s">
        <v>1085</v>
      </c>
      <c r="J2826" t="s">
        <v>16</v>
      </c>
      <c r="O2826" t="str">
        <f>VLOOKUP(Table1[[#This Row],[Province_Number]],WikiTable[],3)</f>
        <v>South America</v>
      </c>
      <c r="P2826" t="str">
        <f>VLOOKUP(Table1[[#This Row],[Province_Number]],WikiTable[],4)</f>
        <v>The Andes / Chinchaysuyu</v>
      </c>
      <c r="Q2826" t="str">
        <f>VLOOKUP(Table1[[#This Row],[Province_Number]],WikiTable[],12)</f>
        <v>Lima</v>
      </c>
      <c r="R2826" t="str">
        <f>VLOOKUP(Table1[[#This Row],[Province_Number]],WikiTable[],11)</f>
        <v>Grain</v>
      </c>
      <c r="S2826" s="3"/>
    </row>
    <row r="2827" spans="1:19" x14ac:dyDescent="0.25">
      <c r="A2827">
        <v>2826</v>
      </c>
      <c r="B2827" t="s">
        <v>1163</v>
      </c>
      <c r="C2827" t="s">
        <v>265</v>
      </c>
      <c r="D2827" t="s">
        <v>265</v>
      </c>
      <c r="E2827" t="s">
        <v>265</v>
      </c>
      <c r="F2827" t="s">
        <v>1147</v>
      </c>
      <c r="G2827" t="s">
        <v>1148</v>
      </c>
      <c r="H2827">
        <v>1000</v>
      </c>
      <c r="I2827" t="s">
        <v>1085</v>
      </c>
      <c r="J2827" t="s">
        <v>16</v>
      </c>
      <c r="O2827" t="str">
        <f>VLOOKUP(Table1[[#This Row],[Province_Number]],WikiTable[],3)</f>
        <v>South America</v>
      </c>
      <c r="P2827" t="str">
        <f>VLOOKUP(Table1[[#This Row],[Province_Number]],WikiTable[],4)</f>
        <v>The Andes / Chinchaysuyu</v>
      </c>
      <c r="Q2827" t="str">
        <f>VLOOKUP(Table1[[#This Row],[Province_Number]],WikiTable[],12)</f>
        <v>Lima</v>
      </c>
      <c r="R2827" t="str">
        <f>VLOOKUP(Table1[[#This Row],[Province_Number]],WikiTable[],11)</f>
        <v>Cocoa</v>
      </c>
      <c r="S2827" s="3"/>
    </row>
    <row r="2828" spans="1:19" x14ac:dyDescent="0.25">
      <c r="A2828">
        <v>2827</v>
      </c>
      <c r="B2828" t="s">
        <v>1164</v>
      </c>
      <c r="C2828" t="s">
        <v>265</v>
      </c>
      <c r="D2828" t="s">
        <v>265</v>
      </c>
      <c r="E2828" t="s">
        <v>265</v>
      </c>
      <c r="F2828" t="s">
        <v>1147</v>
      </c>
      <c r="G2828" t="s">
        <v>1148</v>
      </c>
      <c r="H2828">
        <v>1000</v>
      </c>
      <c r="I2828" t="s">
        <v>1085</v>
      </c>
      <c r="J2828" t="s">
        <v>16</v>
      </c>
      <c r="O2828" t="str">
        <f>VLOOKUP(Table1[[#This Row],[Province_Number]],WikiTable[],3)</f>
        <v>South America</v>
      </c>
      <c r="P2828" t="str">
        <f>VLOOKUP(Table1[[#This Row],[Province_Number]],WikiTable[],4)</f>
        <v>The Andes / Chinchaysuyu</v>
      </c>
      <c r="Q2828" t="str">
        <f>VLOOKUP(Table1[[#This Row],[Province_Number]],WikiTable[],12)</f>
        <v>Lima</v>
      </c>
      <c r="R2828" t="str">
        <f>VLOOKUP(Table1[[#This Row],[Province_Number]],WikiTable[],11)</f>
        <v>Grain</v>
      </c>
      <c r="S2828" s="3"/>
    </row>
    <row r="2829" spans="1:19" x14ac:dyDescent="0.25">
      <c r="A2829">
        <v>2828</v>
      </c>
      <c r="B2829" t="s">
        <v>1165</v>
      </c>
      <c r="C2829" t="s">
        <v>265</v>
      </c>
      <c r="D2829" t="s">
        <v>265</v>
      </c>
      <c r="E2829" t="s">
        <v>265</v>
      </c>
      <c r="F2829" t="s">
        <v>1147</v>
      </c>
      <c r="G2829" t="s">
        <v>1148</v>
      </c>
      <c r="H2829">
        <v>1000</v>
      </c>
      <c r="I2829" t="s">
        <v>1085</v>
      </c>
      <c r="J2829" t="s">
        <v>16</v>
      </c>
      <c r="O2829" t="str">
        <f>VLOOKUP(Table1[[#This Row],[Province_Number]],WikiTable[],3)</f>
        <v>South America</v>
      </c>
      <c r="P2829" t="str">
        <f>VLOOKUP(Table1[[#This Row],[Province_Number]],WikiTable[],4)</f>
        <v>Kuntisuyu / The Andes</v>
      </c>
      <c r="Q2829" t="str">
        <f>VLOOKUP(Table1[[#This Row],[Province_Number]],WikiTable[],12)</f>
        <v>Lima</v>
      </c>
      <c r="R2829" t="str">
        <f>VLOOKUP(Table1[[#This Row],[Province_Number]],WikiTable[],11)</f>
        <v>Unknown</v>
      </c>
      <c r="S2829" s="3"/>
    </row>
    <row r="2830" spans="1:19" x14ac:dyDescent="0.25">
      <c r="A2830">
        <v>2829</v>
      </c>
      <c r="B2830" t="s">
        <v>1166</v>
      </c>
      <c r="C2830" t="s">
        <v>265</v>
      </c>
      <c r="D2830" t="s">
        <v>265</v>
      </c>
      <c r="E2830" t="s">
        <v>265</v>
      </c>
      <c r="F2830" t="s">
        <v>1147</v>
      </c>
      <c r="G2830" t="s">
        <v>1148</v>
      </c>
      <c r="H2830">
        <v>1000</v>
      </c>
      <c r="I2830" t="s">
        <v>1085</v>
      </c>
      <c r="J2830" t="s">
        <v>16</v>
      </c>
      <c r="O2830" t="str">
        <f>VLOOKUP(Table1[[#This Row],[Province_Number]],WikiTable[],3)</f>
        <v>South America</v>
      </c>
      <c r="P2830" t="str">
        <f>VLOOKUP(Table1[[#This Row],[Province_Number]],WikiTable[],4)</f>
        <v>Kuntisuyu / The Andes</v>
      </c>
      <c r="Q2830" t="str">
        <f>VLOOKUP(Table1[[#This Row],[Province_Number]],WikiTable[],12)</f>
        <v>Lima</v>
      </c>
      <c r="R2830" t="str">
        <f>VLOOKUP(Table1[[#This Row],[Province_Number]],WikiTable[],11)</f>
        <v>Wool</v>
      </c>
      <c r="S2830" s="3"/>
    </row>
    <row r="2831" spans="1:19" x14ac:dyDescent="0.25">
      <c r="A2831">
        <v>2830</v>
      </c>
      <c r="B2831" t="s">
        <v>1168</v>
      </c>
      <c r="C2831" t="s">
        <v>265</v>
      </c>
      <c r="D2831" t="s">
        <v>265</v>
      </c>
      <c r="E2831" t="s">
        <v>265</v>
      </c>
      <c r="F2831" t="s">
        <v>1147</v>
      </c>
      <c r="G2831" t="s">
        <v>1148</v>
      </c>
      <c r="H2831">
        <v>1000</v>
      </c>
      <c r="I2831" t="s">
        <v>1085</v>
      </c>
      <c r="J2831" t="s">
        <v>16</v>
      </c>
      <c r="O2831" t="str">
        <f>VLOOKUP(Table1[[#This Row],[Province_Number]],WikiTable[],3)</f>
        <v>South America</v>
      </c>
      <c r="P2831" t="str">
        <f>VLOOKUP(Table1[[#This Row],[Province_Number]],WikiTable[],4)</f>
        <v>Amazonas / Kuntisuyu / The Andes</v>
      </c>
      <c r="Q2831" t="str">
        <f>VLOOKUP(Table1[[#This Row],[Province_Number]],WikiTable[],12)</f>
        <v>Lima</v>
      </c>
      <c r="R2831" t="str">
        <f>VLOOKUP(Table1[[#This Row],[Province_Number]],WikiTable[],11)</f>
        <v>Wool</v>
      </c>
      <c r="S2831" s="3"/>
    </row>
    <row r="2832" spans="1:19" x14ac:dyDescent="0.25">
      <c r="A2832">
        <v>2831</v>
      </c>
      <c r="B2832" t="s">
        <v>1169</v>
      </c>
      <c r="C2832" t="s">
        <v>265</v>
      </c>
      <c r="D2832" t="s">
        <v>265</v>
      </c>
      <c r="E2832" t="s">
        <v>265</v>
      </c>
      <c r="F2832" t="s">
        <v>1147</v>
      </c>
      <c r="G2832" t="s">
        <v>1148</v>
      </c>
      <c r="H2832">
        <v>1000</v>
      </c>
      <c r="I2832" t="s">
        <v>1085</v>
      </c>
      <c r="J2832" t="s">
        <v>16</v>
      </c>
      <c r="O2832" t="str">
        <f>VLOOKUP(Table1[[#This Row],[Province_Number]],WikiTable[],3)</f>
        <v>South America</v>
      </c>
      <c r="P2832" t="str">
        <f>VLOOKUP(Table1[[#This Row],[Province_Number]],WikiTable[],4)</f>
        <v>Antisuyu / The Andes / Bolivia</v>
      </c>
      <c r="Q2832" t="str">
        <f>VLOOKUP(Table1[[#This Row],[Province_Number]],WikiTable[],12)</f>
        <v>Cuiaba</v>
      </c>
      <c r="R2832" t="str">
        <f>VLOOKUP(Table1[[#This Row],[Province_Number]],WikiTable[],11)</f>
        <v>Grain</v>
      </c>
      <c r="S2832" s="3"/>
    </row>
    <row r="2833" spans="1:19" x14ac:dyDescent="0.25">
      <c r="A2833">
        <v>2832</v>
      </c>
      <c r="B2833" t="s">
        <v>1170</v>
      </c>
      <c r="C2833" t="s">
        <v>265</v>
      </c>
      <c r="D2833" t="s">
        <v>265</v>
      </c>
      <c r="E2833" t="s">
        <v>265</v>
      </c>
      <c r="F2833" t="s">
        <v>1147</v>
      </c>
      <c r="G2833" t="s">
        <v>1148</v>
      </c>
      <c r="H2833">
        <v>1000</v>
      </c>
      <c r="I2833" t="s">
        <v>1085</v>
      </c>
      <c r="J2833" t="s">
        <v>16</v>
      </c>
      <c r="O2833" t="str">
        <f>VLOOKUP(Table1[[#This Row],[Province_Number]],WikiTable[],3)</f>
        <v>South America</v>
      </c>
      <c r="P2833" t="str">
        <f>VLOOKUP(Table1[[#This Row],[Province_Number]],WikiTable[],4)</f>
        <v>Amazonas / Bolivia</v>
      </c>
      <c r="Q2833" t="str">
        <f>VLOOKUP(Table1[[#This Row],[Province_Number]],WikiTable[],12)</f>
        <v>Cuiaba</v>
      </c>
      <c r="R2833" t="str">
        <f>VLOOKUP(Table1[[#This Row],[Province_Number]],WikiTable[],11)</f>
        <v>Unknown</v>
      </c>
      <c r="S2833" s="3"/>
    </row>
    <row r="2834" spans="1:19" x14ac:dyDescent="0.25">
      <c r="A2834">
        <v>2833</v>
      </c>
      <c r="B2834" t="s">
        <v>1171</v>
      </c>
      <c r="C2834" t="s">
        <v>265</v>
      </c>
      <c r="D2834" t="s">
        <v>265</v>
      </c>
      <c r="E2834" t="s">
        <v>265</v>
      </c>
      <c r="F2834" t="s">
        <v>1147</v>
      </c>
      <c r="G2834" t="s">
        <v>1148</v>
      </c>
      <c r="H2834">
        <v>1000</v>
      </c>
      <c r="I2834" t="s">
        <v>1085</v>
      </c>
      <c r="J2834" t="s">
        <v>16</v>
      </c>
      <c r="O2834" t="str">
        <f>VLOOKUP(Table1[[#This Row],[Province_Number]],WikiTable[],3)</f>
        <v>South America</v>
      </c>
      <c r="P2834" t="str">
        <f>VLOOKUP(Table1[[#This Row],[Province_Number]],WikiTable[],4)</f>
        <v>Amazonas / Bolivia</v>
      </c>
      <c r="Q2834" t="str">
        <f>VLOOKUP(Table1[[#This Row],[Province_Number]],WikiTable[],12)</f>
        <v>Lima</v>
      </c>
      <c r="R2834" t="str">
        <f>VLOOKUP(Table1[[#This Row],[Province_Number]],WikiTable[],11)</f>
        <v>Unknown</v>
      </c>
      <c r="S2834" s="3"/>
    </row>
    <row r="2835" spans="1:19" x14ac:dyDescent="0.25">
      <c r="A2835">
        <v>2834</v>
      </c>
      <c r="B2835" t="s">
        <v>1172</v>
      </c>
      <c r="C2835" t="s">
        <v>265</v>
      </c>
      <c r="D2835" t="s">
        <v>265</v>
      </c>
      <c r="E2835" t="s">
        <v>265</v>
      </c>
      <c r="F2835" t="s">
        <v>1147</v>
      </c>
      <c r="G2835" t="s">
        <v>1148</v>
      </c>
      <c r="H2835">
        <v>1000</v>
      </c>
      <c r="I2835" t="s">
        <v>1085</v>
      </c>
      <c r="J2835" t="s">
        <v>16</v>
      </c>
      <c r="O2835" t="str">
        <f>VLOOKUP(Table1[[#This Row],[Province_Number]],WikiTable[],3)</f>
        <v>South America</v>
      </c>
      <c r="P2835" t="str">
        <f>VLOOKUP(Table1[[#This Row],[Province_Number]],WikiTable[],4)</f>
        <v>Bolivia</v>
      </c>
      <c r="Q2835" t="str">
        <f>VLOOKUP(Table1[[#This Row],[Province_Number]],WikiTable[],12)</f>
        <v>Cuiaba</v>
      </c>
      <c r="R2835" t="str">
        <f>VLOOKUP(Table1[[#This Row],[Province_Number]],WikiTable[],11)</f>
        <v>Unknown</v>
      </c>
      <c r="S2835" s="3"/>
    </row>
    <row r="2836" spans="1:19" x14ac:dyDescent="0.25">
      <c r="A2836">
        <v>2835</v>
      </c>
      <c r="B2836" t="s">
        <v>1173</v>
      </c>
      <c r="C2836" t="s">
        <v>265</v>
      </c>
      <c r="D2836" t="s">
        <v>265</v>
      </c>
      <c r="E2836" t="s">
        <v>265</v>
      </c>
      <c r="F2836" t="s">
        <v>1147</v>
      </c>
      <c r="G2836" t="s">
        <v>1148</v>
      </c>
      <c r="H2836">
        <v>1000</v>
      </c>
      <c r="I2836" t="s">
        <v>1085</v>
      </c>
      <c r="J2836" t="s">
        <v>16</v>
      </c>
      <c r="O2836" t="str">
        <f>VLOOKUP(Table1[[#This Row],[Province_Number]],WikiTable[],3)</f>
        <v>South America</v>
      </c>
      <c r="P2836" t="str">
        <f>VLOOKUP(Table1[[#This Row],[Province_Number]],WikiTable[],4)</f>
        <v>The Andes / Qullasuyu / Bolivia</v>
      </c>
      <c r="Q2836" t="str">
        <f>VLOOKUP(Table1[[#This Row],[Province_Number]],WikiTable[],12)</f>
        <v>Cuiaba</v>
      </c>
      <c r="R2836" t="str">
        <f>VLOOKUP(Table1[[#This Row],[Province_Number]],WikiTable[],11)</f>
        <v>Cloth</v>
      </c>
      <c r="S2836" s="3"/>
    </row>
    <row r="2837" spans="1:19" x14ac:dyDescent="0.25">
      <c r="A2837">
        <v>2836</v>
      </c>
      <c r="B2837" t="s">
        <v>1174</v>
      </c>
      <c r="C2837" t="s">
        <v>265</v>
      </c>
      <c r="D2837" t="s">
        <v>265</v>
      </c>
      <c r="E2837" t="s">
        <v>265</v>
      </c>
      <c r="F2837" t="s">
        <v>1147</v>
      </c>
      <c r="G2837" t="s">
        <v>1148</v>
      </c>
      <c r="H2837">
        <v>1000</v>
      </c>
      <c r="I2837" t="s">
        <v>1085</v>
      </c>
      <c r="J2837" t="s">
        <v>16</v>
      </c>
      <c r="O2837" t="str">
        <f>VLOOKUP(Table1[[#This Row],[Province_Number]],WikiTable[],3)</f>
        <v>South America</v>
      </c>
      <c r="P2837" t="str">
        <f>VLOOKUP(Table1[[#This Row],[Province_Number]],WikiTable[],4)</f>
        <v>La Plata / Tucoman / The Andes / Qullasuyu</v>
      </c>
      <c r="Q2837" t="str">
        <f>VLOOKUP(Table1[[#This Row],[Province_Number]],WikiTable[],12)</f>
        <v>Cuiaba</v>
      </c>
      <c r="R2837" t="str">
        <f>VLOOKUP(Table1[[#This Row],[Province_Number]],WikiTable[],11)</f>
        <v>Unknown</v>
      </c>
      <c r="S2837" s="3"/>
    </row>
    <row r="2838" spans="1:19" x14ac:dyDescent="0.25">
      <c r="A2838">
        <v>2837</v>
      </c>
      <c r="B2838" t="s">
        <v>1175</v>
      </c>
      <c r="C2838" t="s">
        <v>265</v>
      </c>
      <c r="D2838" t="s">
        <v>265</v>
      </c>
      <c r="E2838" t="s">
        <v>265</v>
      </c>
      <c r="F2838" t="s">
        <v>1147</v>
      </c>
      <c r="G2838" t="s">
        <v>1148</v>
      </c>
      <c r="H2838">
        <v>1000</v>
      </c>
      <c r="I2838" t="s">
        <v>1085</v>
      </c>
      <c r="J2838" t="s">
        <v>16</v>
      </c>
      <c r="O2838" t="str">
        <f>VLOOKUP(Table1[[#This Row],[Province_Number]],WikiTable[],3)</f>
        <v>South America</v>
      </c>
      <c r="P2838" t="str">
        <f>VLOOKUP(Table1[[#This Row],[Province_Number]],WikiTable[],4)</f>
        <v>La Plata / Tucoman / The Andes / Qullasuyu</v>
      </c>
      <c r="Q2838" t="str">
        <f>VLOOKUP(Table1[[#This Row],[Province_Number]],WikiTable[],12)</f>
        <v>Cuiaba</v>
      </c>
      <c r="R2838" t="str">
        <f>VLOOKUP(Table1[[#This Row],[Province_Number]],WikiTable[],11)</f>
        <v>Wool</v>
      </c>
      <c r="S2838" s="3"/>
    </row>
    <row r="2839" spans="1:19" x14ac:dyDescent="0.25">
      <c r="A2839">
        <v>2838</v>
      </c>
      <c r="B2839" t="s">
        <v>1176</v>
      </c>
      <c r="C2839" t="s">
        <v>265</v>
      </c>
      <c r="D2839" t="s">
        <v>265</v>
      </c>
      <c r="E2839" t="s">
        <v>265</v>
      </c>
      <c r="F2839" t="s">
        <v>1147</v>
      </c>
      <c r="G2839" t="s">
        <v>1148</v>
      </c>
      <c r="H2839">
        <v>1000</v>
      </c>
      <c r="I2839" t="s">
        <v>1085</v>
      </c>
      <c r="J2839" t="s">
        <v>16</v>
      </c>
      <c r="O2839" t="str">
        <f>VLOOKUP(Table1[[#This Row],[Province_Number]],WikiTable[],3)</f>
        <v>South America</v>
      </c>
      <c r="P2839" t="str">
        <f>VLOOKUP(Table1[[#This Row],[Province_Number]],WikiTable[],4)</f>
        <v>The Andes / Qullasuyu / Bolivia</v>
      </c>
      <c r="Q2839" t="str">
        <f>VLOOKUP(Table1[[#This Row],[Province_Number]],WikiTable[],12)</f>
        <v>Cuiaba</v>
      </c>
      <c r="R2839" t="str">
        <f>VLOOKUP(Table1[[#This Row],[Province_Number]],WikiTable[],11)</f>
        <v>Wool</v>
      </c>
      <c r="S2839" s="3"/>
    </row>
    <row r="2840" spans="1:19" x14ac:dyDescent="0.25">
      <c r="A2840">
        <v>2839</v>
      </c>
      <c r="B2840" t="s">
        <v>1177</v>
      </c>
      <c r="C2840" t="s">
        <v>265</v>
      </c>
      <c r="D2840" t="s">
        <v>265</v>
      </c>
      <c r="E2840" t="s">
        <v>265</v>
      </c>
      <c r="F2840" t="s">
        <v>1147</v>
      </c>
      <c r="G2840" t="s">
        <v>1148</v>
      </c>
      <c r="H2840">
        <v>1000</v>
      </c>
      <c r="I2840" t="s">
        <v>1085</v>
      </c>
      <c r="J2840" t="s">
        <v>16</v>
      </c>
      <c r="O2840" t="str">
        <f>VLOOKUP(Table1[[#This Row],[Province_Number]],WikiTable[],3)</f>
        <v>South America</v>
      </c>
      <c r="P2840" t="str">
        <f>VLOOKUP(Table1[[#This Row],[Province_Number]],WikiTable[],4)</f>
        <v>La Plata / Tucoman / The Andes / Qullasuyu</v>
      </c>
      <c r="Q2840" t="str">
        <f>VLOOKUP(Table1[[#This Row],[Province_Number]],WikiTable[],12)</f>
        <v>Cuiaba</v>
      </c>
      <c r="R2840" t="str">
        <f>VLOOKUP(Table1[[#This Row],[Province_Number]],WikiTable[],11)</f>
        <v>Unknown</v>
      </c>
      <c r="S2840" s="3"/>
    </row>
    <row r="2841" spans="1:19" x14ac:dyDescent="0.25">
      <c r="A2841">
        <v>2840</v>
      </c>
      <c r="B2841" t="s">
        <v>1179</v>
      </c>
      <c r="C2841" t="s">
        <v>265</v>
      </c>
      <c r="D2841" t="s">
        <v>265</v>
      </c>
      <c r="E2841" t="s">
        <v>265</v>
      </c>
      <c r="F2841" t="s">
        <v>1147</v>
      </c>
      <c r="G2841" t="s">
        <v>1148</v>
      </c>
      <c r="H2841">
        <v>1000</v>
      </c>
      <c r="I2841" t="s">
        <v>1085</v>
      </c>
      <c r="J2841" t="s">
        <v>16</v>
      </c>
      <c r="O2841" t="str">
        <f>VLOOKUP(Table1[[#This Row],[Province_Number]],WikiTable[],3)</f>
        <v>South America</v>
      </c>
      <c r="P2841" t="str">
        <f>VLOOKUP(Table1[[#This Row],[Province_Number]],WikiTable[],4)</f>
        <v>The Andes / Qullasuyu / Chile</v>
      </c>
      <c r="Q2841" t="str">
        <f>VLOOKUP(Table1[[#This Row],[Province_Number]],WikiTable[],12)</f>
        <v>Cuiaba</v>
      </c>
      <c r="R2841" t="str">
        <f>VLOOKUP(Table1[[#This Row],[Province_Number]],WikiTable[],11)</f>
        <v>Unknown</v>
      </c>
      <c r="S2841" s="3"/>
    </row>
    <row r="2842" spans="1:19" x14ac:dyDescent="0.25">
      <c r="A2842">
        <v>2841</v>
      </c>
      <c r="B2842" t="s">
        <v>1180</v>
      </c>
      <c r="C2842" t="s">
        <v>265</v>
      </c>
      <c r="D2842" t="s">
        <v>265</v>
      </c>
      <c r="E2842" t="s">
        <v>265</v>
      </c>
      <c r="F2842" t="s">
        <v>1147</v>
      </c>
      <c r="G2842" t="s">
        <v>1148</v>
      </c>
      <c r="H2842">
        <v>1000</v>
      </c>
      <c r="I2842" t="s">
        <v>1085</v>
      </c>
      <c r="J2842" t="s">
        <v>16</v>
      </c>
      <c r="O2842" t="str">
        <f>VLOOKUP(Table1[[#This Row],[Province_Number]],WikiTable[],3)</f>
        <v>South America</v>
      </c>
      <c r="P2842" t="str">
        <f>VLOOKUP(Table1[[#This Row],[Province_Number]],WikiTable[],4)</f>
        <v>The Andes / Qullasuyu / Chile</v>
      </c>
      <c r="Q2842" t="str">
        <f>VLOOKUP(Table1[[#This Row],[Province_Number]],WikiTable[],12)</f>
        <v>Cuiaba</v>
      </c>
      <c r="R2842" t="str">
        <f>VLOOKUP(Table1[[#This Row],[Province_Number]],WikiTable[],11)</f>
        <v>Unknown</v>
      </c>
      <c r="S2842" s="3"/>
    </row>
    <row r="2843" spans="1:19" x14ac:dyDescent="0.25">
      <c r="A2843">
        <v>2842</v>
      </c>
      <c r="B2843" t="s">
        <v>1181</v>
      </c>
      <c r="C2843" t="s">
        <v>265</v>
      </c>
      <c r="D2843" t="s">
        <v>265</v>
      </c>
      <c r="E2843" t="s">
        <v>265</v>
      </c>
      <c r="F2843" t="s">
        <v>1147</v>
      </c>
      <c r="G2843" t="s">
        <v>1148</v>
      </c>
      <c r="H2843">
        <v>1000</v>
      </c>
      <c r="I2843" t="s">
        <v>1085</v>
      </c>
      <c r="J2843" t="s">
        <v>16</v>
      </c>
      <c r="O2843" t="str">
        <f>VLOOKUP(Table1[[#This Row],[Province_Number]],WikiTable[],3)</f>
        <v>South America</v>
      </c>
      <c r="P2843" t="str">
        <f>VLOOKUP(Table1[[#This Row],[Province_Number]],WikiTable[],4)</f>
        <v>La Plata / Tucoman</v>
      </c>
      <c r="Q2843" t="str">
        <f>VLOOKUP(Table1[[#This Row],[Province_Number]],WikiTable[],12)</f>
        <v>Rio de La Plata</v>
      </c>
      <c r="R2843" t="str">
        <f>VLOOKUP(Table1[[#This Row],[Province_Number]],WikiTable[],11)</f>
        <v>Unknown</v>
      </c>
      <c r="S2843" s="3"/>
    </row>
    <row r="2844" spans="1:19" x14ac:dyDescent="0.25">
      <c r="A2844">
        <v>2843</v>
      </c>
      <c r="B2844" t="s">
        <v>1182</v>
      </c>
      <c r="C2844" t="s">
        <v>265</v>
      </c>
      <c r="D2844" t="s">
        <v>265</v>
      </c>
      <c r="E2844" t="s">
        <v>265</v>
      </c>
      <c r="F2844" t="s">
        <v>1147</v>
      </c>
      <c r="G2844" t="s">
        <v>1148</v>
      </c>
      <c r="H2844">
        <v>1000</v>
      </c>
      <c r="I2844" t="s">
        <v>1085</v>
      </c>
      <c r="J2844" t="s">
        <v>16</v>
      </c>
      <c r="O2844" t="str">
        <f>VLOOKUP(Table1[[#This Row],[Province_Number]],WikiTable[],3)</f>
        <v>South America</v>
      </c>
      <c r="P2844" t="str">
        <f>VLOOKUP(Table1[[#This Row],[Province_Number]],WikiTable[],4)</f>
        <v>Cuyo / La Plata / The Andes / Qullasuyu</v>
      </c>
      <c r="Q2844" t="str">
        <f>VLOOKUP(Table1[[#This Row],[Province_Number]],WikiTable[],12)</f>
        <v>Rio de La Plata</v>
      </c>
      <c r="R2844" t="str">
        <f>VLOOKUP(Table1[[#This Row],[Province_Number]],WikiTable[],11)</f>
        <v>Unknown</v>
      </c>
      <c r="S2844" s="3"/>
    </row>
    <row r="2845" spans="1:19" x14ac:dyDescent="0.25">
      <c r="A2845">
        <v>2844</v>
      </c>
      <c r="B2845" t="s">
        <v>1183</v>
      </c>
      <c r="C2845" t="s">
        <v>265</v>
      </c>
      <c r="D2845" t="s">
        <v>265</v>
      </c>
      <c r="E2845" t="s">
        <v>265</v>
      </c>
      <c r="F2845" t="s">
        <v>1147</v>
      </c>
      <c r="G2845" t="s">
        <v>1148</v>
      </c>
      <c r="H2845">
        <v>1000</v>
      </c>
      <c r="I2845" t="s">
        <v>1085</v>
      </c>
      <c r="J2845" t="s">
        <v>16</v>
      </c>
      <c r="O2845" t="str">
        <f>VLOOKUP(Table1[[#This Row],[Province_Number]],WikiTable[],3)</f>
        <v>South America</v>
      </c>
      <c r="P2845" t="str">
        <f>VLOOKUP(Table1[[#This Row],[Province_Number]],WikiTable[],4)</f>
        <v>Cuyo / La Plata</v>
      </c>
      <c r="Q2845" t="str">
        <f>VLOOKUP(Table1[[#This Row],[Province_Number]],WikiTable[],12)</f>
        <v>Rio de La Plata</v>
      </c>
      <c r="R2845" t="str">
        <f>VLOOKUP(Table1[[#This Row],[Province_Number]],WikiTable[],11)</f>
        <v>Unknown</v>
      </c>
      <c r="S2845" s="3"/>
    </row>
    <row r="2846" spans="1:19" x14ac:dyDescent="0.25">
      <c r="A2846">
        <v>2845</v>
      </c>
      <c r="B2846" t="s">
        <v>1184</v>
      </c>
      <c r="C2846" t="s">
        <v>265</v>
      </c>
      <c r="D2846" t="s">
        <v>265</v>
      </c>
      <c r="E2846" t="s">
        <v>265</v>
      </c>
      <c r="F2846" t="s">
        <v>1147</v>
      </c>
      <c r="G2846" t="s">
        <v>1148</v>
      </c>
      <c r="H2846">
        <v>1000</v>
      </c>
      <c r="I2846" t="s">
        <v>1085</v>
      </c>
      <c r="J2846" t="s">
        <v>16</v>
      </c>
      <c r="O2846" t="str">
        <f>VLOOKUP(Table1[[#This Row],[Province_Number]],WikiTable[],3)</f>
        <v>South America</v>
      </c>
      <c r="P2846" t="str">
        <f>VLOOKUP(Table1[[#This Row],[Province_Number]],WikiTable[],4)</f>
        <v>Cuyo / La Plata</v>
      </c>
      <c r="Q2846" t="str">
        <f>VLOOKUP(Table1[[#This Row],[Province_Number]],WikiTable[],12)</f>
        <v>Rio de La Plata</v>
      </c>
      <c r="R2846" t="str">
        <f>VLOOKUP(Table1[[#This Row],[Province_Number]],WikiTable[],11)</f>
        <v>Unknown</v>
      </c>
      <c r="S2846" s="3"/>
    </row>
    <row r="2847" spans="1:19" x14ac:dyDescent="0.25">
      <c r="A2847">
        <v>2846</v>
      </c>
      <c r="B2847" t="s">
        <v>4196</v>
      </c>
      <c r="I2847" t="s">
        <v>265</v>
      </c>
      <c r="O2847" s="3" t="str">
        <f>VLOOKUP(Table1[[#This Row],[Province_Number]],WikiTable[],3)</f>
        <v>South America</v>
      </c>
      <c r="P2847" s="3" t="str">
        <f>VLOOKUP(Table1[[#This Row],[Province_Number]],WikiTable[],4)</f>
        <v>La Plata / Buenos Aires</v>
      </c>
      <c r="Q2847" s="3" t="str">
        <f>VLOOKUP(Table1[[#This Row],[Province_Number]],WikiTable[],12)</f>
        <v>Rio de La Plata</v>
      </c>
      <c r="R2847" s="3" t="str">
        <f>VLOOKUP(Table1[[#This Row],[Province_Number]],WikiTable[],11)</f>
        <v>Unknown</v>
      </c>
      <c r="S2847" s="3"/>
    </row>
    <row r="2848" spans="1:19" x14ac:dyDescent="0.25">
      <c r="A2848">
        <v>2847</v>
      </c>
      <c r="B2848" t="s">
        <v>4197</v>
      </c>
      <c r="I2848" t="s">
        <v>265</v>
      </c>
      <c r="O2848" s="3" t="str">
        <f>VLOOKUP(Table1[[#This Row],[Province_Number]],WikiTable[],3)</f>
        <v>South America</v>
      </c>
      <c r="P2848" s="3" t="str">
        <f>VLOOKUP(Table1[[#This Row],[Province_Number]],WikiTable[],4)</f>
        <v>Cuyo / La Plata</v>
      </c>
      <c r="Q2848" s="3" t="str">
        <f>VLOOKUP(Table1[[#This Row],[Province_Number]],WikiTable[],12)</f>
        <v>Rio de La Plata</v>
      </c>
      <c r="R2848" s="3" t="str">
        <f>VLOOKUP(Table1[[#This Row],[Province_Number]],WikiTable[],11)</f>
        <v>Unknown</v>
      </c>
      <c r="S2848" s="3"/>
    </row>
    <row r="2849" spans="1:19" x14ac:dyDescent="0.25">
      <c r="A2849">
        <v>2848</v>
      </c>
      <c r="B2849" t="s">
        <v>4198</v>
      </c>
      <c r="I2849" t="s">
        <v>265</v>
      </c>
      <c r="O2849" s="3" t="str">
        <f>VLOOKUP(Table1[[#This Row],[Province_Number]],WikiTable[],3)</f>
        <v>South America</v>
      </c>
      <c r="P2849" s="3" t="str">
        <f>VLOOKUP(Table1[[#This Row],[Province_Number]],WikiTable[],4)</f>
        <v>Pampas / La Plata / Buenos Aires</v>
      </c>
      <c r="Q2849" s="3" t="str">
        <f>VLOOKUP(Table1[[#This Row],[Province_Number]],WikiTable[],12)</f>
        <v>Rio de La Plata</v>
      </c>
      <c r="R2849" s="3" t="str">
        <f>VLOOKUP(Table1[[#This Row],[Province_Number]],WikiTable[],11)</f>
        <v>Unknown</v>
      </c>
      <c r="S2849" s="3"/>
    </row>
    <row r="2850" spans="1:19" x14ac:dyDescent="0.25">
      <c r="A2850">
        <v>2849</v>
      </c>
      <c r="B2850" t="s">
        <v>4199</v>
      </c>
      <c r="I2850" t="s">
        <v>265</v>
      </c>
      <c r="O2850" s="3" t="str">
        <f>VLOOKUP(Table1[[#This Row],[Province_Number]],WikiTable[],3)</f>
        <v>South America</v>
      </c>
      <c r="P2850" s="3" t="str">
        <f>VLOOKUP(Table1[[#This Row],[Province_Number]],WikiTable[],4)</f>
        <v>Pampas / La Plata / Buenos Aires</v>
      </c>
      <c r="Q2850" s="3" t="str">
        <f>VLOOKUP(Table1[[#This Row],[Province_Number]],WikiTable[],12)</f>
        <v>Rio de La Plata</v>
      </c>
      <c r="R2850" s="3" t="str">
        <f>VLOOKUP(Table1[[#This Row],[Province_Number]],WikiTable[],11)</f>
        <v>Unknown</v>
      </c>
      <c r="S2850" s="3"/>
    </row>
    <row r="2851" spans="1:19" x14ac:dyDescent="0.25">
      <c r="A2851">
        <v>2850</v>
      </c>
      <c r="B2851" t="s">
        <v>4200</v>
      </c>
      <c r="I2851" t="s">
        <v>265</v>
      </c>
      <c r="O2851" s="3" t="str">
        <f>VLOOKUP(Table1[[#This Row],[Province_Number]],WikiTable[],3)</f>
        <v>South America</v>
      </c>
      <c r="P2851" s="3" t="str">
        <f>VLOOKUP(Table1[[#This Row],[Province_Number]],WikiTable[],4)</f>
        <v>Pampas / Banda Oriental</v>
      </c>
      <c r="Q2851" s="3" t="str">
        <f>VLOOKUP(Table1[[#This Row],[Province_Number]],WikiTable[],12)</f>
        <v>Rio de La Plata</v>
      </c>
      <c r="R2851" s="3" t="str">
        <f>VLOOKUP(Table1[[#This Row],[Province_Number]],WikiTable[],11)</f>
        <v>Unknown</v>
      </c>
      <c r="S2851" s="3"/>
    </row>
    <row r="2852" spans="1:19" x14ac:dyDescent="0.25">
      <c r="A2852">
        <v>2851</v>
      </c>
      <c r="B2852" t="s">
        <v>4201</v>
      </c>
      <c r="I2852" t="s">
        <v>265</v>
      </c>
      <c r="O2852" s="3" t="str">
        <f>VLOOKUP(Table1[[#This Row],[Province_Number]],WikiTable[],3)</f>
        <v>South America</v>
      </c>
      <c r="P2852" s="3" t="str">
        <f>VLOOKUP(Table1[[#This Row],[Province_Number]],WikiTable[],4)</f>
        <v>Pampas / Banda Oriental</v>
      </c>
      <c r="Q2852" s="3" t="str">
        <f>VLOOKUP(Table1[[#This Row],[Province_Number]],WikiTable[],12)</f>
        <v>Rio de La Plata</v>
      </c>
      <c r="R2852" s="3" t="str">
        <f>VLOOKUP(Table1[[#This Row],[Province_Number]],WikiTable[],11)</f>
        <v>Unknown</v>
      </c>
      <c r="S2852" s="3"/>
    </row>
    <row r="2853" spans="1:19" x14ac:dyDescent="0.25">
      <c r="A2853">
        <v>2852</v>
      </c>
      <c r="B2853" t="s">
        <v>4202</v>
      </c>
      <c r="I2853" t="s">
        <v>265</v>
      </c>
      <c r="O2853" s="3" t="str">
        <f>VLOOKUP(Table1[[#This Row],[Province_Number]],WikiTable[],3)</f>
        <v>South America</v>
      </c>
      <c r="P2853" s="3" t="str">
        <f>VLOOKUP(Table1[[#This Row],[Province_Number]],WikiTable[],4)</f>
        <v>Pampas / Banda Oriental</v>
      </c>
      <c r="Q2853" s="3" t="str">
        <f>VLOOKUP(Table1[[#This Row],[Province_Number]],WikiTable[],12)</f>
        <v>Rio de La Plata</v>
      </c>
      <c r="R2853" s="3" t="str">
        <f>VLOOKUP(Table1[[#This Row],[Province_Number]],WikiTable[],11)</f>
        <v>Unknown</v>
      </c>
      <c r="S2853" s="3"/>
    </row>
    <row r="2854" spans="1:19" x14ac:dyDescent="0.25">
      <c r="A2854">
        <v>2853</v>
      </c>
      <c r="B2854" t="s">
        <v>4203</v>
      </c>
      <c r="I2854" t="s">
        <v>265</v>
      </c>
      <c r="O2854" s="3" t="str">
        <f>VLOOKUP(Table1[[#This Row],[Province_Number]],WikiTable[],3)</f>
        <v>South America</v>
      </c>
      <c r="P2854" s="3" t="str">
        <f>VLOOKUP(Table1[[#This Row],[Province_Number]],WikiTable[],4)</f>
        <v>La Plata / Buenos Aires</v>
      </c>
      <c r="Q2854" s="3" t="str">
        <f>VLOOKUP(Table1[[#This Row],[Province_Number]],WikiTable[],12)</f>
        <v>Rio de La Plata</v>
      </c>
      <c r="R2854" s="3" t="str">
        <f>VLOOKUP(Table1[[#This Row],[Province_Number]],WikiTable[],11)</f>
        <v>Unknown</v>
      </c>
      <c r="S2854" s="3"/>
    </row>
    <row r="2855" spans="1:19" x14ac:dyDescent="0.25">
      <c r="A2855">
        <v>2854</v>
      </c>
      <c r="B2855" t="s">
        <v>1186</v>
      </c>
      <c r="C2855" t="s">
        <v>265</v>
      </c>
      <c r="D2855" t="s">
        <v>265</v>
      </c>
      <c r="E2855" t="s">
        <v>265</v>
      </c>
      <c r="F2855" t="s">
        <v>1147</v>
      </c>
      <c r="G2855" t="s">
        <v>1148</v>
      </c>
      <c r="H2855">
        <v>1000</v>
      </c>
      <c r="I2855" t="s">
        <v>1085</v>
      </c>
      <c r="J2855" t="s">
        <v>16</v>
      </c>
      <c r="O2855" t="str">
        <f>VLOOKUP(Table1[[#This Row],[Province_Number]],WikiTable[],3)</f>
        <v>South America</v>
      </c>
      <c r="P2855" t="str">
        <f>VLOOKUP(Table1[[#This Row],[Province_Number]],WikiTable[],4)</f>
        <v>Chaco / La Plata</v>
      </c>
      <c r="Q2855" t="str">
        <f>VLOOKUP(Table1[[#This Row],[Province_Number]],WikiTable[],12)</f>
        <v>Rio de La Plata</v>
      </c>
      <c r="R2855" t="str">
        <f>VLOOKUP(Table1[[#This Row],[Province_Number]],WikiTable[],11)</f>
        <v>Unknown</v>
      </c>
      <c r="S2855" s="3"/>
    </row>
    <row r="2856" spans="1:19" x14ac:dyDescent="0.25">
      <c r="A2856">
        <v>2855</v>
      </c>
      <c r="B2856" t="s">
        <v>4204</v>
      </c>
      <c r="I2856" t="s">
        <v>265</v>
      </c>
      <c r="O2856" s="3" t="str">
        <f>VLOOKUP(Table1[[#This Row],[Province_Number]],WikiTable[],3)</f>
        <v>South America</v>
      </c>
      <c r="P2856" s="3" t="str">
        <f>VLOOKUP(Table1[[#This Row],[Province_Number]],WikiTable[],4)</f>
        <v>La Plata / Buenos Aires</v>
      </c>
      <c r="Q2856" s="3" t="str">
        <f>VLOOKUP(Table1[[#This Row],[Province_Number]],WikiTable[],12)</f>
        <v>Rio de La Plata</v>
      </c>
      <c r="R2856" s="3" t="str">
        <f>VLOOKUP(Table1[[#This Row],[Province_Number]],WikiTable[],11)</f>
        <v>Unknown</v>
      </c>
      <c r="S2856" s="3"/>
    </row>
    <row r="2857" spans="1:19" x14ac:dyDescent="0.25">
      <c r="A2857">
        <v>2856</v>
      </c>
      <c r="B2857" t="s">
        <v>4205</v>
      </c>
      <c r="O2857" s="3" t="str">
        <f>VLOOKUP(Table1[[#This Row],[Province_Number]],WikiTable[],3)</f>
        <v>Africa</v>
      </c>
      <c r="P2857" s="3" t="str">
        <f>VLOOKUP(Table1[[#This Row],[Province_Number]],WikiTable[],4)</f>
        <v>South Africa</v>
      </c>
      <c r="Q2857" s="3" t="str">
        <f>VLOOKUP(Table1[[#This Row],[Province_Number]],WikiTable[],12)</f>
        <v>Cape of Good Hope</v>
      </c>
      <c r="R2857" s="3" t="str">
        <f>VLOOKUP(Table1[[#This Row],[Province_Number]],WikiTable[],11)</f>
        <v>Unknown</v>
      </c>
      <c r="S2857" s="3"/>
    </row>
    <row r="2858" spans="1:19" x14ac:dyDescent="0.25">
      <c r="A2858">
        <v>2857</v>
      </c>
      <c r="B2858" t="s">
        <v>4206</v>
      </c>
      <c r="I2858" t="s">
        <v>265</v>
      </c>
      <c r="O2858" s="3" t="str">
        <f>VLOOKUP(Table1[[#This Row],[Province_Number]],WikiTable[],3)</f>
        <v>South America</v>
      </c>
      <c r="P2858" s="3" t="str">
        <f>VLOOKUP(Table1[[#This Row],[Province_Number]],WikiTable[],4)</f>
        <v>Brazil / Rio Grande do Sul</v>
      </c>
      <c r="Q2858" s="3" t="str">
        <f>VLOOKUP(Table1[[#This Row],[Province_Number]],WikiTable[],12)</f>
        <v>Rio de La Plata</v>
      </c>
      <c r="R2858" s="3" t="str">
        <f>VLOOKUP(Table1[[#This Row],[Province_Number]],WikiTable[],11)</f>
        <v>Unknown</v>
      </c>
      <c r="S2858" s="3"/>
    </row>
    <row r="2859" spans="1:19" x14ac:dyDescent="0.25">
      <c r="A2859">
        <v>2858</v>
      </c>
      <c r="B2859" t="s">
        <v>4208</v>
      </c>
      <c r="I2859" t="s">
        <v>265</v>
      </c>
      <c r="O2859" s="3" t="str">
        <f>VLOOKUP(Table1[[#This Row],[Province_Number]],WikiTable[],3)</f>
        <v>South America</v>
      </c>
      <c r="P2859" s="3" t="str">
        <f>VLOOKUP(Table1[[#This Row],[Province_Number]],WikiTable[],4)</f>
        <v>La Plata / Buenos Aires</v>
      </c>
      <c r="Q2859" s="3" t="str">
        <f>VLOOKUP(Table1[[#This Row],[Province_Number]],WikiTable[],12)</f>
        <v>Rio de La Plata</v>
      </c>
      <c r="R2859" s="3" t="str">
        <f>VLOOKUP(Table1[[#This Row],[Province_Number]],WikiTable[],11)</f>
        <v>Unknown</v>
      </c>
      <c r="S2859" s="3"/>
    </row>
    <row r="2860" spans="1:19" x14ac:dyDescent="0.25">
      <c r="A2860">
        <v>2859</v>
      </c>
      <c r="B2860" t="s">
        <v>4209</v>
      </c>
      <c r="I2860" t="s">
        <v>265</v>
      </c>
      <c r="O2860" s="3" t="str">
        <f>VLOOKUP(Table1[[#This Row],[Province_Number]],WikiTable[],3)</f>
        <v>South America</v>
      </c>
      <c r="P2860" s="3" t="str">
        <f>VLOOKUP(Table1[[#This Row],[Province_Number]],WikiTable[],4)</f>
        <v>La Plata / Buenos Aires</v>
      </c>
      <c r="Q2860" s="3" t="str">
        <f>VLOOKUP(Table1[[#This Row],[Province_Number]],WikiTable[],12)</f>
        <v>Rio de La Plata</v>
      </c>
      <c r="R2860" s="3" t="str">
        <f>VLOOKUP(Table1[[#This Row],[Province_Number]],WikiTable[],11)</f>
        <v>Unknown</v>
      </c>
      <c r="S2860" s="3"/>
    </row>
    <row r="2861" spans="1:19" x14ac:dyDescent="0.25">
      <c r="A2861">
        <v>2860</v>
      </c>
      <c r="B2861" t="s">
        <v>1188</v>
      </c>
      <c r="C2861" t="s">
        <v>265</v>
      </c>
      <c r="D2861" t="s">
        <v>265</v>
      </c>
      <c r="E2861" t="s">
        <v>265</v>
      </c>
      <c r="F2861" t="s">
        <v>1147</v>
      </c>
      <c r="G2861" t="s">
        <v>1148</v>
      </c>
      <c r="H2861">
        <v>1000</v>
      </c>
      <c r="I2861" t="s">
        <v>1085</v>
      </c>
      <c r="J2861" t="s">
        <v>16</v>
      </c>
      <c r="O2861" t="str">
        <f>VLOOKUP(Table1[[#This Row],[Province_Number]],WikiTable[],3)</f>
        <v>South America</v>
      </c>
      <c r="P2861" t="str">
        <f>VLOOKUP(Table1[[#This Row],[Province_Number]],WikiTable[],4)</f>
        <v>Southern Pampas / Pampas / La Plata</v>
      </c>
      <c r="Q2861" t="str">
        <f>VLOOKUP(Table1[[#This Row],[Province_Number]],WikiTable[],12)</f>
        <v>Rio de La Plata</v>
      </c>
      <c r="R2861" t="str">
        <f>VLOOKUP(Table1[[#This Row],[Province_Number]],WikiTable[],11)</f>
        <v>Unknown</v>
      </c>
      <c r="S2861" s="3"/>
    </row>
    <row r="2862" spans="1:19" x14ac:dyDescent="0.25">
      <c r="A2862">
        <v>2861</v>
      </c>
      <c r="B2862" t="s">
        <v>4210</v>
      </c>
      <c r="I2862" t="s">
        <v>265</v>
      </c>
      <c r="O2862" s="3" t="str">
        <f>VLOOKUP(Table1[[#This Row],[Province_Number]],WikiTable[],3)</f>
        <v>South America</v>
      </c>
      <c r="P2862" s="3" t="str">
        <f>VLOOKUP(Table1[[#This Row],[Province_Number]],WikiTable[],4)</f>
        <v>Southern Pampas / Pampas / La Plata / Buenos Aires</v>
      </c>
      <c r="Q2862" s="3" t="str">
        <f>VLOOKUP(Table1[[#This Row],[Province_Number]],WikiTable[],12)</f>
        <v>Rio de La Plata</v>
      </c>
      <c r="R2862" s="3" t="str">
        <f>VLOOKUP(Table1[[#This Row],[Province_Number]],WikiTable[],11)</f>
        <v>Unknown</v>
      </c>
      <c r="S2862" s="3"/>
    </row>
    <row r="2863" spans="1:19" x14ac:dyDescent="0.25">
      <c r="A2863">
        <v>2862</v>
      </c>
      <c r="B2863" t="s">
        <v>1189</v>
      </c>
      <c r="C2863" t="s">
        <v>265</v>
      </c>
      <c r="D2863" t="s">
        <v>265</v>
      </c>
      <c r="E2863" t="s">
        <v>265</v>
      </c>
      <c r="F2863" t="s">
        <v>1147</v>
      </c>
      <c r="G2863" t="s">
        <v>1148</v>
      </c>
      <c r="H2863">
        <v>1000</v>
      </c>
      <c r="I2863" t="s">
        <v>1085</v>
      </c>
      <c r="J2863" t="s">
        <v>16</v>
      </c>
      <c r="O2863" t="str">
        <f>VLOOKUP(Table1[[#This Row],[Province_Number]],WikiTable[],3)</f>
        <v>South America</v>
      </c>
      <c r="P2863" t="str">
        <f>VLOOKUP(Table1[[#This Row],[Province_Number]],WikiTable[],4)</f>
        <v>The Andes / Qullasuyu / Chile</v>
      </c>
      <c r="Q2863" t="str">
        <f>VLOOKUP(Table1[[#This Row],[Province_Number]],WikiTable[],12)</f>
        <v>Rio de La Plata</v>
      </c>
      <c r="R2863" t="str">
        <f>VLOOKUP(Table1[[#This Row],[Province_Number]],WikiTable[],11)</f>
        <v>Unknown</v>
      </c>
      <c r="S2863" s="3"/>
    </row>
    <row r="2864" spans="1:19" x14ac:dyDescent="0.25">
      <c r="A2864">
        <v>2863</v>
      </c>
      <c r="B2864" t="s">
        <v>1190</v>
      </c>
      <c r="C2864" t="s">
        <v>265</v>
      </c>
      <c r="D2864" t="s">
        <v>265</v>
      </c>
      <c r="E2864" t="s">
        <v>265</v>
      </c>
      <c r="F2864" t="s">
        <v>1147</v>
      </c>
      <c r="G2864" t="s">
        <v>1148</v>
      </c>
      <c r="H2864">
        <v>1000</v>
      </c>
      <c r="I2864" t="s">
        <v>1085</v>
      </c>
      <c r="J2864" t="s">
        <v>16</v>
      </c>
      <c r="O2864" t="str">
        <f>VLOOKUP(Table1[[#This Row],[Province_Number]],WikiTable[],3)</f>
        <v>South America</v>
      </c>
      <c r="P2864" t="str">
        <f>VLOOKUP(Table1[[#This Row],[Province_Number]],WikiTable[],4)</f>
        <v>La Plata / Patagonia</v>
      </c>
      <c r="Q2864" t="str">
        <f>VLOOKUP(Table1[[#This Row],[Province_Number]],WikiTable[],12)</f>
        <v>Patagonia</v>
      </c>
      <c r="R2864" t="str">
        <f>VLOOKUP(Table1[[#This Row],[Province_Number]],WikiTable[],11)</f>
        <v>Unknown</v>
      </c>
      <c r="S2864" s="3"/>
    </row>
    <row r="2865" spans="1:19" x14ac:dyDescent="0.25">
      <c r="A2865">
        <v>2864</v>
      </c>
      <c r="B2865" t="s">
        <v>4212</v>
      </c>
      <c r="O2865" s="3" t="str">
        <f>VLOOKUP(Table1[[#This Row],[Province_Number]],WikiTable[],3)</f>
        <v>Africa</v>
      </c>
      <c r="P2865" s="3" t="str">
        <f>VLOOKUP(Table1[[#This Row],[Province_Number]],WikiTable[],4)</f>
        <v>South Africa</v>
      </c>
      <c r="Q2865" s="3" t="str">
        <f>VLOOKUP(Table1[[#This Row],[Province_Number]],WikiTable[],12)</f>
        <v>Cape of Good Hope</v>
      </c>
      <c r="R2865" s="3" t="str">
        <f>VLOOKUP(Table1[[#This Row],[Province_Number]],WikiTable[],11)</f>
        <v>Unknown</v>
      </c>
      <c r="S2865" s="3"/>
    </row>
    <row r="2866" spans="1:19" x14ac:dyDescent="0.25">
      <c r="A2866">
        <v>2865</v>
      </c>
      <c r="B2866" t="s">
        <v>1191</v>
      </c>
      <c r="C2866" t="s">
        <v>265</v>
      </c>
      <c r="D2866" t="s">
        <v>265</v>
      </c>
      <c r="E2866" t="s">
        <v>265</v>
      </c>
      <c r="F2866" t="s">
        <v>1147</v>
      </c>
      <c r="G2866" t="s">
        <v>1148</v>
      </c>
      <c r="H2866">
        <v>1000</v>
      </c>
      <c r="I2866" t="s">
        <v>1085</v>
      </c>
      <c r="J2866" t="s">
        <v>16</v>
      </c>
      <c r="O2866" t="str">
        <f>VLOOKUP(Table1[[#This Row],[Province_Number]],WikiTable[],3)</f>
        <v>South America</v>
      </c>
      <c r="P2866" t="str">
        <f>VLOOKUP(Table1[[#This Row],[Province_Number]],WikiTable[],4)</f>
        <v>Southern Pampas / Pampas / La Plata</v>
      </c>
      <c r="Q2866" t="str">
        <f>VLOOKUP(Table1[[#This Row],[Province_Number]],WikiTable[],12)</f>
        <v>Rio de La Plata</v>
      </c>
      <c r="R2866" t="str">
        <f>VLOOKUP(Table1[[#This Row],[Province_Number]],WikiTable[],11)</f>
        <v>Unknown</v>
      </c>
      <c r="S2866" s="3"/>
    </row>
    <row r="2867" spans="1:19" x14ac:dyDescent="0.25">
      <c r="A2867">
        <v>2866</v>
      </c>
      <c r="B2867" t="s">
        <v>1192</v>
      </c>
      <c r="C2867" t="s">
        <v>265</v>
      </c>
      <c r="D2867" t="s">
        <v>265</v>
      </c>
      <c r="E2867" t="s">
        <v>265</v>
      </c>
      <c r="F2867" t="s">
        <v>1147</v>
      </c>
      <c r="G2867" t="s">
        <v>1148</v>
      </c>
      <c r="H2867">
        <v>1000</v>
      </c>
      <c r="I2867" t="s">
        <v>1085</v>
      </c>
      <c r="J2867" t="s">
        <v>16</v>
      </c>
      <c r="O2867" t="str">
        <f>VLOOKUP(Table1[[#This Row],[Province_Number]],WikiTable[],3)</f>
        <v>South America</v>
      </c>
      <c r="P2867" t="str">
        <f>VLOOKUP(Table1[[#This Row],[Province_Number]],WikiTable[],4)</f>
        <v>Southern Pampas / Pampas / La Plata</v>
      </c>
      <c r="Q2867" t="str">
        <f>VLOOKUP(Table1[[#This Row],[Province_Number]],WikiTable[],12)</f>
        <v>Rio de La Plata</v>
      </c>
      <c r="R2867" t="str">
        <f>VLOOKUP(Table1[[#This Row],[Province_Number]],WikiTable[],11)</f>
        <v>Unknown</v>
      </c>
      <c r="S2867" s="3"/>
    </row>
    <row r="2868" spans="1:19" x14ac:dyDescent="0.25">
      <c r="A2868">
        <v>2867</v>
      </c>
      <c r="B2868" t="s">
        <v>1193</v>
      </c>
      <c r="C2868" t="s">
        <v>265</v>
      </c>
      <c r="D2868" t="s">
        <v>265</v>
      </c>
      <c r="E2868" t="s">
        <v>265</v>
      </c>
      <c r="F2868" t="s">
        <v>1147</v>
      </c>
      <c r="G2868" t="s">
        <v>1148</v>
      </c>
      <c r="H2868">
        <v>1000</v>
      </c>
      <c r="I2868" t="s">
        <v>1085</v>
      </c>
      <c r="J2868" t="s">
        <v>16</v>
      </c>
      <c r="O2868" t="str">
        <f>VLOOKUP(Table1[[#This Row],[Province_Number]],WikiTable[],3)</f>
        <v>South America</v>
      </c>
      <c r="P2868" t="str">
        <f>VLOOKUP(Table1[[#This Row],[Province_Number]],WikiTable[],4)</f>
        <v>Cuyo / La Plata</v>
      </c>
      <c r="Q2868" t="str">
        <f>VLOOKUP(Table1[[#This Row],[Province_Number]],WikiTable[],12)</f>
        <v>Rio de La Plata</v>
      </c>
      <c r="R2868" t="str">
        <f>VLOOKUP(Table1[[#This Row],[Province_Number]],WikiTable[],11)</f>
        <v>Unknown</v>
      </c>
      <c r="S2868" s="3"/>
    </row>
    <row r="2869" spans="1:19" x14ac:dyDescent="0.25">
      <c r="A2869">
        <v>2868</v>
      </c>
      <c r="B2869" t="s">
        <v>1194</v>
      </c>
      <c r="C2869" t="s">
        <v>265</v>
      </c>
      <c r="D2869" t="s">
        <v>265</v>
      </c>
      <c r="E2869" t="s">
        <v>265</v>
      </c>
      <c r="F2869" t="s">
        <v>1147</v>
      </c>
      <c r="G2869" t="s">
        <v>1148</v>
      </c>
      <c r="H2869">
        <v>1000</v>
      </c>
      <c r="I2869" t="s">
        <v>1085</v>
      </c>
      <c r="J2869" t="s">
        <v>16</v>
      </c>
      <c r="O2869" t="str">
        <f>VLOOKUP(Table1[[#This Row],[Province_Number]],WikiTable[],3)</f>
        <v>South America</v>
      </c>
      <c r="P2869" t="str">
        <f>VLOOKUP(Table1[[#This Row],[Province_Number]],WikiTable[],4)</f>
        <v>La Plata / Patagonia</v>
      </c>
      <c r="Q2869" t="str">
        <f>VLOOKUP(Table1[[#This Row],[Province_Number]],WikiTable[],12)</f>
        <v>Patagonia</v>
      </c>
      <c r="R2869" t="str">
        <f>VLOOKUP(Table1[[#This Row],[Province_Number]],WikiTable[],11)</f>
        <v>Unknown</v>
      </c>
      <c r="S2869" s="3"/>
    </row>
    <row r="2870" spans="1:19" x14ac:dyDescent="0.25">
      <c r="A2870">
        <v>2869</v>
      </c>
      <c r="B2870" t="s">
        <v>1195</v>
      </c>
      <c r="C2870" t="s">
        <v>265</v>
      </c>
      <c r="D2870" t="s">
        <v>265</v>
      </c>
      <c r="E2870" t="s">
        <v>265</v>
      </c>
      <c r="F2870" t="s">
        <v>1147</v>
      </c>
      <c r="G2870" t="s">
        <v>1148</v>
      </c>
      <c r="H2870">
        <v>1000</v>
      </c>
      <c r="I2870" t="s">
        <v>1085</v>
      </c>
      <c r="J2870" t="s">
        <v>16</v>
      </c>
      <c r="O2870" t="str">
        <f>VLOOKUP(Table1[[#This Row],[Province_Number]],WikiTable[],3)</f>
        <v>South America</v>
      </c>
      <c r="P2870" t="str">
        <f>VLOOKUP(Table1[[#This Row],[Province_Number]],WikiTable[],4)</f>
        <v>La Plata / Patagonia</v>
      </c>
      <c r="Q2870" t="str">
        <f>VLOOKUP(Table1[[#This Row],[Province_Number]],WikiTable[],12)</f>
        <v>Patagonia</v>
      </c>
      <c r="R2870" t="str">
        <f>VLOOKUP(Table1[[#This Row],[Province_Number]],WikiTable[],11)</f>
        <v>Unknown</v>
      </c>
      <c r="S2870" s="3"/>
    </row>
    <row r="2871" spans="1:19" x14ac:dyDescent="0.25">
      <c r="A2871">
        <v>2870</v>
      </c>
      <c r="B2871" t="s">
        <v>1197</v>
      </c>
      <c r="C2871" t="s">
        <v>265</v>
      </c>
      <c r="D2871" t="s">
        <v>265</v>
      </c>
      <c r="E2871" t="s">
        <v>265</v>
      </c>
      <c r="F2871" t="s">
        <v>1147</v>
      </c>
      <c r="G2871" t="s">
        <v>1148</v>
      </c>
      <c r="H2871">
        <v>1000</v>
      </c>
      <c r="I2871" t="s">
        <v>1085</v>
      </c>
      <c r="J2871" t="s">
        <v>16</v>
      </c>
      <c r="O2871" t="str">
        <f>VLOOKUP(Table1[[#This Row],[Province_Number]],WikiTable[],3)</f>
        <v>South America</v>
      </c>
      <c r="P2871" t="str">
        <f>VLOOKUP(Table1[[#This Row],[Province_Number]],WikiTable[],4)</f>
        <v>La Plata / Patagonia</v>
      </c>
      <c r="Q2871" t="str">
        <f>VLOOKUP(Table1[[#This Row],[Province_Number]],WikiTable[],12)</f>
        <v>Patagonia</v>
      </c>
      <c r="R2871" t="str">
        <f>VLOOKUP(Table1[[#This Row],[Province_Number]],WikiTable[],11)</f>
        <v>Unknown</v>
      </c>
      <c r="S2871" s="3"/>
    </row>
    <row r="2872" spans="1:19" x14ac:dyDescent="0.25">
      <c r="A2872">
        <v>2871</v>
      </c>
      <c r="B2872" t="s">
        <v>1198</v>
      </c>
      <c r="C2872" t="s">
        <v>265</v>
      </c>
      <c r="D2872" t="s">
        <v>265</v>
      </c>
      <c r="E2872" t="s">
        <v>265</v>
      </c>
      <c r="F2872" t="s">
        <v>1147</v>
      </c>
      <c r="G2872" t="s">
        <v>1148</v>
      </c>
      <c r="H2872">
        <v>1000</v>
      </c>
      <c r="I2872" t="s">
        <v>1085</v>
      </c>
      <c r="J2872" t="s">
        <v>16</v>
      </c>
      <c r="O2872" t="str">
        <f>VLOOKUP(Table1[[#This Row],[Province_Number]],WikiTable[],3)</f>
        <v>South America</v>
      </c>
      <c r="P2872" t="str">
        <f>VLOOKUP(Table1[[#This Row],[Province_Number]],WikiTable[],4)</f>
        <v>Cuyo / La Plata</v>
      </c>
      <c r="Q2872" t="str">
        <f>VLOOKUP(Table1[[#This Row],[Province_Number]],WikiTable[],12)</f>
        <v>Patagonia</v>
      </c>
      <c r="R2872" t="str">
        <f>VLOOKUP(Table1[[#This Row],[Province_Number]],WikiTable[],11)</f>
        <v>Unknown</v>
      </c>
      <c r="S2872" s="3"/>
    </row>
    <row r="2873" spans="1:19" x14ac:dyDescent="0.25">
      <c r="A2873">
        <v>2872</v>
      </c>
      <c r="B2873" t="s">
        <v>1199</v>
      </c>
      <c r="C2873" t="s">
        <v>265</v>
      </c>
      <c r="D2873" t="s">
        <v>265</v>
      </c>
      <c r="E2873" t="s">
        <v>265</v>
      </c>
      <c r="F2873" t="s">
        <v>1147</v>
      </c>
      <c r="G2873" t="s">
        <v>1148</v>
      </c>
      <c r="H2873">
        <v>1000</v>
      </c>
      <c r="I2873" t="s">
        <v>1085</v>
      </c>
      <c r="J2873" t="s">
        <v>16</v>
      </c>
      <c r="O2873" t="str">
        <f>VLOOKUP(Table1[[#This Row],[Province_Number]],WikiTable[],3)</f>
        <v>South America</v>
      </c>
      <c r="P2873" t="str">
        <f>VLOOKUP(Table1[[#This Row],[Province_Number]],WikiTable[],4)</f>
        <v>Cuyo / La Plata</v>
      </c>
      <c r="Q2873" t="str">
        <f>VLOOKUP(Table1[[#This Row],[Province_Number]],WikiTable[],12)</f>
        <v>Patagonia</v>
      </c>
      <c r="R2873" t="str">
        <f>VLOOKUP(Table1[[#This Row],[Province_Number]],WikiTable[],11)</f>
        <v>Unknown</v>
      </c>
      <c r="S2873" s="3"/>
    </row>
    <row r="2874" spans="1:19" x14ac:dyDescent="0.25">
      <c r="A2874">
        <v>2873</v>
      </c>
      <c r="B2874" t="s">
        <v>1200</v>
      </c>
      <c r="C2874" t="s">
        <v>265</v>
      </c>
      <c r="D2874" t="s">
        <v>265</v>
      </c>
      <c r="E2874" t="s">
        <v>265</v>
      </c>
      <c r="F2874" t="s">
        <v>1147</v>
      </c>
      <c r="G2874" t="s">
        <v>1148</v>
      </c>
      <c r="H2874">
        <v>1000</v>
      </c>
      <c r="I2874" t="s">
        <v>1085</v>
      </c>
      <c r="J2874" t="s">
        <v>16</v>
      </c>
      <c r="O2874" t="str">
        <f>VLOOKUP(Table1[[#This Row],[Province_Number]],WikiTable[],3)</f>
        <v>South America</v>
      </c>
      <c r="P2874" t="str">
        <f>VLOOKUP(Table1[[#This Row],[Province_Number]],WikiTable[],4)</f>
        <v>The Andes / Chile</v>
      </c>
      <c r="Q2874" t="str">
        <f>VLOOKUP(Table1[[#This Row],[Province_Number]],WikiTable[],12)</f>
        <v>Patagonia</v>
      </c>
      <c r="R2874" t="str">
        <f>VLOOKUP(Table1[[#This Row],[Province_Number]],WikiTable[],11)</f>
        <v>Unknown</v>
      </c>
      <c r="S2874" s="3"/>
    </row>
    <row r="2875" spans="1:19" x14ac:dyDescent="0.25">
      <c r="A2875">
        <v>2874</v>
      </c>
      <c r="B2875" t="s">
        <v>1201</v>
      </c>
      <c r="C2875" t="s">
        <v>265</v>
      </c>
      <c r="D2875" t="s">
        <v>265</v>
      </c>
      <c r="E2875" t="s">
        <v>265</v>
      </c>
      <c r="F2875" t="s">
        <v>1147</v>
      </c>
      <c r="G2875" t="s">
        <v>1148</v>
      </c>
      <c r="H2875">
        <v>1000</v>
      </c>
      <c r="I2875" t="s">
        <v>1085</v>
      </c>
      <c r="J2875" t="s">
        <v>16</v>
      </c>
      <c r="O2875" t="str">
        <f>VLOOKUP(Table1[[#This Row],[Province_Number]],WikiTable[],3)</f>
        <v>South America</v>
      </c>
      <c r="P2875" t="str">
        <f>VLOOKUP(Table1[[#This Row],[Province_Number]],WikiTable[],4)</f>
        <v>The Andes / Chile</v>
      </c>
      <c r="Q2875" t="str">
        <f>VLOOKUP(Table1[[#This Row],[Province_Number]],WikiTable[],12)</f>
        <v>Patagonia</v>
      </c>
      <c r="R2875" t="str">
        <f>VLOOKUP(Table1[[#This Row],[Province_Number]],WikiTable[],11)</f>
        <v>Unknown</v>
      </c>
      <c r="S2875" s="3"/>
    </row>
    <row r="2876" spans="1:19" x14ac:dyDescent="0.25">
      <c r="A2876">
        <v>2875</v>
      </c>
      <c r="B2876" t="s">
        <v>1202</v>
      </c>
      <c r="C2876" t="s">
        <v>265</v>
      </c>
      <c r="D2876" t="s">
        <v>265</v>
      </c>
      <c r="E2876" t="s">
        <v>265</v>
      </c>
      <c r="F2876" t="s">
        <v>1147</v>
      </c>
      <c r="G2876" t="s">
        <v>1148</v>
      </c>
      <c r="H2876">
        <v>1000</v>
      </c>
      <c r="I2876" t="s">
        <v>1085</v>
      </c>
      <c r="J2876" t="s">
        <v>16</v>
      </c>
      <c r="O2876" t="str">
        <f>VLOOKUP(Table1[[#This Row],[Province_Number]],WikiTable[],3)</f>
        <v>South America</v>
      </c>
      <c r="P2876" t="str">
        <f>VLOOKUP(Table1[[#This Row],[Province_Number]],WikiTable[],4)</f>
        <v>La Plata / Patagonia</v>
      </c>
      <c r="Q2876" t="str">
        <f>VLOOKUP(Table1[[#This Row],[Province_Number]],WikiTable[],12)</f>
        <v>Patagonia</v>
      </c>
      <c r="R2876" t="str">
        <f>VLOOKUP(Table1[[#This Row],[Province_Number]],WikiTable[],11)</f>
        <v>Unknown</v>
      </c>
      <c r="S2876" s="3"/>
    </row>
    <row r="2877" spans="1:19" x14ac:dyDescent="0.25">
      <c r="A2877">
        <v>2876</v>
      </c>
      <c r="B2877" t="s">
        <v>1203</v>
      </c>
      <c r="C2877" t="s">
        <v>265</v>
      </c>
      <c r="D2877" t="s">
        <v>265</v>
      </c>
      <c r="E2877" t="s">
        <v>265</v>
      </c>
      <c r="F2877" t="s">
        <v>1147</v>
      </c>
      <c r="G2877" t="s">
        <v>1148</v>
      </c>
      <c r="H2877">
        <v>1000</v>
      </c>
      <c r="I2877" t="s">
        <v>1085</v>
      </c>
      <c r="J2877" t="s">
        <v>16</v>
      </c>
      <c r="O2877" t="str">
        <f>VLOOKUP(Table1[[#This Row],[Province_Number]],WikiTable[],3)</f>
        <v>South America</v>
      </c>
      <c r="P2877" t="str">
        <f>VLOOKUP(Table1[[#This Row],[Province_Number]],WikiTable[],4)</f>
        <v>La Plata / Patagonia</v>
      </c>
      <c r="Q2877" t="str">
        <f>VLOOKUP(Table1[[#This Row],[Province_Number]],WikiTable[],12)</f>
        <v>Patagonia</v>
      </c>
      <c r="R2877" t="str">
        <f>VLOOKUP(Table1[[#This Row],[Province_Number]],WikiTable[],11)</f>
        <v>Unknown</v>
      </c>
      <c r="S2877" s="3"/>
    </row>
    <row r="2878" spans="1:19" x14ac:dyDescent="0.25">
      <c r="A2878">
        <v>2877</v>
      </c>
      <c r="B2878" t="s">
        <v>1204</v>
      </c>
      <c r="C2878" t="s">
        <v>265</v>
      </c>
      <c r="D2878" t="s">
        <v>265</v>
      </c>
      <c r="E2878" t="s">
        <v>265</v>
      </c>
      <c r="F2878" t="s">
        <v>1147</v>
      </c>
      <c r="G2878" t="s">
        <v>1148</v>
      </c>
      <c r="H2878">
        <v>1000</v>
      </c>
      <c r="I2878" t="s">
        <v>1085</v>
      </c>
      <c r="J2878" t="s">
        <v>16</v>
      </c>
      <c r="O2878" t="str">
        <f>VLOOKUP(Table1[[#This Row],[Province_Number]],WikiTable[],3)</f>
        <v>South America</v>
      </c>
      <c r="P2878" t="str">
        <f>VLOOKUP(Table1[[#This Row],[Province_Number]],WikiTable[],4)</f>
        <v>Cuyo / La Plata</v>
      </c>
      <c r="Q2878" t="str">
        <f>VLOOKUP(Table1[[#This Row],[Province_Number]],WikiTable[],12)</f>
        <v>Rio de La Plata</v>
      </c>
      <c r="R2878" t="str">
        <f>VLOOKUP(Table1[[#This Row],[Province_Number]],WikiTable[],11)</f>
        <v>Unknown</v>
      </c>
      <c r="S2878" s="3"/>
    </row>
    <row r="2879" spans="1:19" x14ac:dyDescent="0.25">
      <c r="A2879">
        <v>2878</v>
      </c>
      <c r="B2879" t="s">
        <v>1205</v>
      </c>
      <c r="C2879" t="s">
        <v>265</v>
      </c>
      <c r="D2879" t="s">
        <v>265</v>
      </c>
      <c r="E2879" t="s">
        <v>265</v>
      </c>
      <c r="F2879" t="s">
        <v>1147</v>
      </c>
      <c r="G2879" t="s">
        <v>1148</v>
      </c>
      <c r="H2879">
        <v>1000</v>
      </c>
      <c r="I2879" t="s">
        <v>1085</v>
      </c>
      <c r="J2879" t="s">
        <v>16</v>
      </c>
      <c r="O2879" t="str">
        <f>VLOOKUP(Table1[[#This Row],[Province_Number]],WikiTable[],3)</f>
        <v>South America</v>
      </c>
      <c r="P2879" t="str">
        <f>VLOOKUP(Table1[[#This Row],[Province_Number]],WikiTable[],4)</f>
        <v>Chaco / La Plata</v>
      </c>
      <c r="Q2879" t="str">
        <f>VLOOKUP(Table1[[#This Row],[Province_Number]],WikiTable[],12)</f>
        <v>Rio de La Plata</v>
      </c>
      <c r="R2879" t="str">
        <f>VLOOKUP(Table1[[#This Row],[Province_Number]],WikiTable[],11)</f>
        <v>Unknown</v>
      </c>
      <c r="S2879" s="3"/>
    </row>
    <row r="2880" spans="1:19" x14ac:dyDescent="0.25">
      <c r="A2880">
        <v>2879</v>
      </c>
      <c r="B2880" t="s">
        <v>4213</v>
      </c>
      <c r="I2880" t="s">
        <v>265</v>
      </c>
      <c r="O2880" s="3" t="str">
        <f>VLOOKUP(Table1[[#This Row],[Province_Number]],WikiTable[],3)</f>
        <v>South America</v>
      </c>
      <c r="P2880" s="3" t="str">
        <f>VLOOKUP(Table1[[#This Row],[Province_Number]],WikiTable[],4)</f>
        <v>Brazil / Rio Grande do Sul</v>
      </c>
      <c r="Q2880" s="3" t="str">
        <f>VLOOKUP(Table1[[#This Row],[Province_Number]],WikiTable[],12)</f>
        <v>Rio de La Plata</v>
      </c>
      <c r="R2880" s="3" t="str">
        <f>VLOOKUP(Table1[[#This Row],[Province_Number]],WikiTable[],11)</f>
        <v>Unknown</v>
      </c>
      <c r="S2880" s="3"/>
    </row>
    <row r="2881" spans="1:19" x14ac:dyDescent="0.25">
      <c r="A2881">
        <v>2880</v>
      </c>
      <c r="B2881" t="s">
        <v>4214</v>
      </c>
      <c r="O2881" s="3" t="str">
        <f>VLOOKUP(Table1[[#This Row],[Province_Number]],WikiTable[],3)</f>
        <v>Africa</v>
      </c>
      <c r="P2881" s="3" t="str">
        <f>VLOOKUP(Table1[[#This Row],[Province_Number]],WikiTable[],4)</f>
        <v>South Africa</v>
      </c>
      <c r="Q2881" s="3" t="str">
        <f>VLOOKUP(Table1[[#This Row],[Province_Number]],WikiTable[],12)</f>
        <v>Cape of Good Hope</v>
      </c>
      <c r="R2881" s="3" t="str">
        <f>VLOOKUP(Table1[[#This Row],[Province_Number]],WikiTable[],11)</f>
        <v>Unknown</v>
      </c>
      <c r="S2881" s="3"/>
    </row>
    <row r="2882" spans="1:19" x14ac:dyDescent="0.25">
      <c r="A2882">
        <v>2881</v>
      </c>
      <c r="B2882" t="s">
        <v>4215</v>
      </c>
      <c r="I2882" t="s">
        <v>265</v>
      </c>
      <c r="O2882" s="3" t="str">
        <f>VLOOKUP(Table1[[#This Row],[Province_Number]],WikiTable[],3)</f>
        <v>South America</v>
      </c>
      <c r="P2882" s="3" t="str">
        <f>VLOOKUP(Table1[[#This Row],[Province_Number]],WikiTable[],4)</f>
        <v>Mato Grosso / Brazil</v>
      </c>
      <c r="Q2882" s="3" t="str">
        <f>VLOOKUP(Table1[[#This Row],[Province_Number]],WikiTable[],12)</f>
        <v>Cuiaba</v>
      </c>
      <c r="R2882" s="3" t="str">
        <f>VLOOKUP(Table1[[#This Row],[Province_Number]],WikiTable[],11)</f>
        <v>Unknown</v>
      </c>
      <c r="S2882" s="3"/>
    </row>
    <row r="2883" spans="1:19" x14ac:dyDescent="0.25">
      <c r="A2883">
        <v>2882</v>
      </c>
      <c r="B2883" t="s">
        <v>1207</v>
      </c>
      <c r="C2883" t="s">
        <v>265</v>
      </c>
      <c r="D2883" t="s">
        <v>265</v>
      </c>
      <c r="E2883" t="s">
        <v>265</v>
      </c>
      <c r="F2883" t="s">
        <v>1147</v>
      </c>
      <c r="G2883" t="s">
        <v>1148</v>
      </c>
      <c r="H2883">
        <v>1000</v>
      </c>
      <c r="I2883" t="s">
        <v>1085</v>
      </c>
      <c r="J2883" t="s">
        <v>16</v>
      </c>
      <c r="O2883" t="str">
        <f>VLOOKUP(Table1[[#This Row],[Province_Number]],WikiTable[],3)</f>
        <v>South America</v>
      </c>
      <c r="P2883" t="str">
        <f>VLOOKUP(Table1[[#This Row],[Province_Number]],WikiTable[],4)</f>
        <v>Chaco / Paraguay</v>
      </c>
      <c r="Q2883" t="str">
        <f>VLOOKUP(Table1[[#This Row],[Province_Number]],WikiTable[],12)</f>
        <v>Cuiaba</v>
      </c>
      <c r="R2883" t="str">
        <f>VLOOKUP(Table1[[#This Row],[Province_Number]],WikiTable[],11)</f>
        <v>Unknown</v>
      </c>
      <c r="S2883" s="3"/>
    </row>
    <row r="2884" spans="1:19" x14ac:dyDescent="0.25">
      <c r="A2884">
        <v>2883</v>
      </c>
      <c r="B2884" t="s">
        <v>1208</v>
      </c>
      <c r="C2884" t="s">
        <v>265</v>
      </c>
      <c r="D2884" t="s">
        <v>265</v>
      </c>
      <c r="E2884" t="s">
        <v>265</v>
      </c>
      <c r="F2884" t="s">
        <v>1147</v>
      </c>
      <c r="G2884" t="s">
        <v>1148</v>
      </c>
      <c r="H2884">
        <v>1000</v>
      </c>
      <c r="I2884" t="s">
        <v>1085</v>
      </c>
      <c r="J2884" t="s">
        <v>16</v>
      </c>
      <c r="O2884" t="str">
        <f>VLOOKUP(Table1[[#This Row],[Province_Number]],WikiTable[],3)</f>
        <v>South America</v>
      </c>
      <c r="P2884" t="str">
        <f>VLOOKUP(Table1[[#This Row],[Province_Number]],WikiTable[],4)</f>
        <v>Chaco / Paraguay</v>
      </c>
      <c r="Q2884" t="str">
        <f>VLOOKUP(Table1[[#This Row],[Province_Number]],WikiTable[],12)</f>
        <v>Rio de La Plata</v>
      </c>
      <c r="R2884" t="str">
        <f>VLOOKUP(Table1[[#This Row],[Province_Number]],WikiTable[],11)</f>
        <v>Unknown</v>
      </c>
      <c r="S2884" s="3"/>
    </row>
    <row r="2885" spans="1:19" x14ac:dyDescent="0.25">
      <c r="A2885">
        <v>2884</v>
      </c>
      <c r="B2885" t="s">
        <v>4217</v>
      </c>
      <c r="I2885" t="s">
        <v>265</v>
      </c>
      <c r="O2885" s="3" t="str">
        <f>VLOOKUP(Table1[[#This Row],[Province_Number]],WikiTable[],3)</f>
        <v>South America</v>
      </c>
      <c r="P2885" s="3" t="str">
        <f>VLOOKUP(Table1[[#This Row],[Province_Number]],WikiTable[],4)</f>
        <v>Brazil / Rio Grande do Sul</v>
      </c>
      <c r="Q2885" s="3" t="str">
        <f>VLOOKUP(Table1[[#This Row],[Province_Number]],WikiTable[],12)</f>
        <v>Rio de La Plata</v>
      </c>
      <c r="R2885" s="3" t="str">
        <f>VLOOKUP(Table1[[#This Row],[Province_Number]],WikiTable[],11)</f>
        <v>Tea</v>
      </c>
      <c r="S2885" s="3"/>
    </row>
    <row r="2886" spans="1:19" x14ac:dyDescent="0.25">
      <c r="A2886">
        <v>2885</v>
      </c>
      <c r="B2886" t="s">
        <v>4218</v>
      </c>
      <c r="I2886" t="s">
        <v>265</v>
      </c>
      <c r="O2886" s="3" t="str">
        <f>VLOOKUP(Table1[[#This Row],[Province_Number]],WikiTable[],3)</f>
        <v>South America</v>
      </c>
      <c r="P2886" s="3" t="str">
        <f>VLOOKUP(Table1[[#This Row],[Province_Number]],WikiTable[],4)</f>
        <v>Brazil / Pernambuco</v>
      </c>
      <c r="Q2886" s="3" t="str">
        <f>VLOOKUP(Table1[[#This Row],[Province_Number]],WikiTable[],12)</f>
        <v>Brazil</v>
      </c>
      <c r="R2886" s="3" t="str">
        <f>VLOOKUP(Table1[[#This Row],[Province_Number]],WikiTable[],11)</f>
        <v>Unknown</v>
      </c>
      <c r="S2886" s="3"/>
    </row>
    <row r="2887" spans="1:19" x14ac:dyDescent="0.25">
      <c r="A2887">
        <v>2886</v>
      </c>
      <c r="B2887" t="s">
        <v>4219</v>
      </c>
      <c r="I2887" t="s">
        <v>278</v>
      </c>
      <c r="O2887" s="3" t="str">
        <f>VLOOKUP(Table1[[#This Row],[Province_Number]],WikiTable[],3)</f>
        <v>South America</v>
      </c>
      <c r="P2887" s="3" t="str">
        <f>VLOOKUP(Table1[[#This Row],[Province_Number]],WikiTable[],4)</f>
        <v>Brazil / Maranhao</v>
      </c>
      <c r="Q2887" s="3" t="str">
        <f>VLOOKUP(Table1[[#This Row],[Province_Number]],WikiTable[],12)</f>
        <v>Brazil</v>
      </c>
      <c r="R2887" s="3" t="str">
        <f>VLOOKUP(Table1[[#This Row],[Province_Number]],WikiTable[],11)</f>
        <v>Unknown</v>
      </c>
      <c r="S2887" s="3"/>
    </row>
    <row r="2888" spans="1:19" x14ac:dyDescent="0.25">
      <c r="A2888">
        <v>2887</v>
      </c>
      <c r="B2888" t="s">
        <v>4220</v>
      </c>
      <c r="I2888" t="s">
        <v>265</v>
      </c>
      <c r="O2888" s="3" t="str">
        <f>VLOOKUP(Table1[[#This Row],[Province_Number]],WikiTable[],3)</f>
        <v>South America</v>
      </c>
      <c r="P2888" s="3" t="str">
        <f>VLOOKUP(Table1[[#This Row],[Province_Number]],WikiTable[],4)</f>
        <v>Brazil / Rio Grande do Sul</v>
      </c>
      <c r="Q2888" s="3" t="str">
        <f>VLOOKUP(Table1[[#This Row],[Province_Number]],WikiTable[],12)</f>
        <v>Rio de La Plata</v>
      </c>
      <c r="R2888" s="3" t="str">
        <f>VLOOKUP(Table1[[#This Row],[Province_Number]],WikiTable[],11)</f>
        <v>Unknown</v>
      </c>
      <c r="S2888" s="3"/>
    </row>
    <row r="2889" spans="1:19" x14ac:dyDescent="0.25">
      <c r="A2889">
        <v>2888</v>
      </c>
      <c r="B2889" t="s">
        <v>2780</v>
      </c>
      <c r="I2889" t="s">
        <v>265</v>
      </c>
      <c r="O2889" s="3" t="str">
        <f>VLOOKUP(Table1[[#This Row],[Province_Number]],WikiTable[],3)</f>
        <v>South America</v>
      </c>
      <c r="P2889" s="3" t="str">
        <f>VLOOKUP(Table1[[#This Row],[Province_Number]],WikiTable[],4)</f>
        <v>Amazonas / Mato Grosso / Brazil</v>
      </c>
      <c r="Q2889" s="3" t="str">
        <f>VLOOKUP(Table1[[#This Row],[Province_Number]],WikiTable[],12)</f>
        <v>Brazil</v>
      </c>
      <c r="R2889" s="3" t="str">
        <f>VLOOKUP(Table1[[#This Row],[Province_Number]],WikiTable[],11)</f>
        <v>Unknown</v>
      </c>
      <c r="S2889" s="3"/>
    </row>
    <row r="2890" spans="1:19" x14ac:dyDescent="0.25">
      <c r="A2890">
        <v>2889</v>
      </c>
      <c r="B2890" t="s">
        <v>4222</v>
      </c>
      <c r="I2890" t="s">
        <v>265</v>
      </c>
      <c r="O2890" s="3" t="str">
        <f>VLOOKUP(Table1[[#This Row],[Province_Number]],WikiTable[],3)</f>
        <v>South America</v>
      </c>
      <c r="P2890" s="3" t="str">
        <f>VLOOKUP(Table1[[#This Row],[Province_Number]],WikiTable[],4)</f>
        <v>Amazonas / Brazil / Grao Para</v>
      </c>
      <c r="Q2890" s="3" t="str">
        <f>VLOOKUP(Table1[[#This Row],[Province_Number]],WikiTable[],12)</f>
        <v>Amazonas</v>
      </c>
      <c r="R2890" s="3" t="str">
        <f>VLOOKUP(Table1[[#This Row],[Province_Number]],WikiTable[],11)</f>
        <v>Unknown</v>
      </c>
      <c r="S2890" s="3"/>
    </row>
    <row r="2891" spans="1:19" x14ac:dyDescent="0.25">
      <c r="A2891">
        <v>2890</v>
      </c>
      <c r="B2891" t="s">
        <v>4223</v>
      </c>
      <c r="I2891" t="s">
        <v>278</v>
      </c>
      <c r="O2891" s="3" t="str">
        <f>VLOOKUP(Table1[[#This Row],[Province_Number]],WikiTable[],3)</f>
        <v>South America</v>
      </c>
      <c r="P2891" s="3" t="str">
        <f>VLOOKUP(Table1[[#This Row],[Province_Number]],WikiTable[],4)</f>
        <v>Amazonas / Brazil / Grao Para</v>
      </c>
      <c r="Q2891" s="3" t="str">
        <f>VLOOKUP(Table1[[#This Row],[Province_Number]],WikiTable[],12)</f>
        <v>Amazonas</v>
      </c>
      <c r="R2891" s="3" t="str">
        <f>VLOOKUP(Table1[[#This Row],[Province_Number]],WikiTable[],11)</f>
        <v>Unknown</v>
      </c>
      <c r="S2891" s="3"/>
    </row>
    <row r="2892" spans="1:19" x14ac:dyDescent="0.25">
      <c r="A2892">
        <v>2891</v>
      </c>
      <c r="B2892" t="s">
        <v>4224</v>
      </c>
      <c r="I2892" t="s">
        <v>265</v>
      </c>
      <c r="O2892" s="3" t="str">
        <f>VLOOKUP(Table1[[#This Row],[Province_Number]],WikiTable[],3)</f>
        <v>South America</v>
      </c>
      <c r="P2892" s="3" t="str">
        <f>VLOOKUP(Table1[[#This Row],[Province_Number]],WikiTable[],4)</f>
        <v>Minas Gerais / Brazil</v>
      </c>
      <c r="Q2892" s="3" t="str">
        <f>VLOOKUP(Table1[[#This Row],[Province_Number]],WikiTable[],12)</f>
        <v>Brazil</v>
      </c>
      <c r="R2892" s="3" t="str">
        <f>VLOOKUP(Table1[[#This Row],[Province_Number]],WikiTable[],11)</f>
        <v>Unknown</v>
      </c>
      <c r="S2892" s="3"/>
    </row>
    <row r="2893" spans="1:19" x14ac:dyDescent="0.25">
      <c r="A2893">
        <v>2892</v>
      </c>
      <c r="B2893" t="s">
        <v>4225</v>
      </c>
      <c r="I2893" t="s">
        <v>265</v>
      </c>
      <c r="O2893" s="3" t="str">
        <f>VLOOKUP(Table1[[#This Row],[Province_Number]],WikiTable[],3)</f>
        <v>South America</v>
      </c>
      <c r="P2893" s="3" t="str">
        <f>VLOOKUP(Table1[[#This Row],[Province_Number]],WikiTable[],4)</f>
        <v>Minas Gerais / Brazil</v>
      </c>
      <c r="Q2893" s="3" t="str">
        <f>VLOOKUP(Table1[[#This Row],[Province_Number]],WikiTable[],12)</f>
        <v>Brazil</v>
      </c>
      <c r="R2893" s="3" t="str">
        <f>VLOOKUP(Table1[[#This Row],[Province_Number]],WikiTable[],11)</f>
        <v>Unknown</v>
      </c>
      <c r="S2893" s="3"/>
    </row>
    <row r="2894" spans="1:19" x14ac:dyDescent="0.25">
      <c r="A2894">
        <v>2893</v>
      </c>
      <c r="B2894" t="s">
        <v>4226</v>
      </c>
      <c r="I2894" t="s">
        <v>265</v>
      </c>
      <c r="O2894" s="3" t="str">
        <f>VLOOKUP(Table1[[#This Row],[Province_Number]],WikiTable[],3)</f>
        <v>South America</v>
      </c>
      <c r="P2894" s="3" t="str">
        <f>VLOOKUP(Table1[[#This Row],[Province_Number]],WikiTable[],4)</f>
        <v>Mato Grosso / Brazil</v>
      </c>
      <c r="Q2894" s="3" t="str">
        <f>VLOOKUP(Table1[[#This Row],[Province_Number]],WikiTable[],12)</f>
        <v>Brazil</v>
      </c>
      <c r="R2894" s="3" t="str">
        <f>VLOOKUP(Table1[[#This Row],[Province_Number]],WikiTable[],11)</f>
        <v>Unknown</v>
      </c>
      <c r="S2894" s="3"/>
    </row>
    <row r="2895" spans="1:19" x14ac:dyDescent="0.25">
      <c r="A2895">
        <v>2894</v>
      </c>
      <c r="B2895" t="s">
        <v>4227</v>
      </c>
      <c r="I2895" t="s">
        <v>265</v>
      </c>
      <c r="O2895" s="3" t="str">
        <f>VLOOKUP(Table1[[#This Row],[Province_Number]],WikiTable[],3)</f>
        <v>South America</v>
      </c>
      <c r="P2895" s="3" t="str">
        <f>VLOOKUP(Table1[[#This Row],[Province_Number]],WikiTable[],4)</f>
        <v>Minas Gerais / Brazil</v>
      </c>
      <c r="Q2895" s="3" t="str">
        <f>VLOOKUP(Table1[[#This Row],[Province_Number]],WikiTable[],12)</f>
        <v>Brazil</v>
      </c>
      <c r="R2895" s="3" t="str">
        <f>VLOOKUP(Table1[[#This Row],[Province_Number]],WikiTable[],11)</f>
        <v>Unknown</v>
      </c>
      <c r="S2895" s="3"/>
    </row>
    <row r="2896" spans="1:19" x14ac:dyDescent="0.25">
      <c r="A2896">
        <v>2895</v>
      </c>
      <c r="B2896" t="s">
        <v>4228</v>
      </c>
      <c r="I2896" t="s">
        <v>265</v>
      </c>
      <c r="O2896" s="3" t="str">
        <f>VLOOKUP(Table1[[#This Row],[Province_Number]],WikiTable[],3)</f>
        <v>South America</v>
      </c>
      <c r="P2896" s="3" t="str">
        <f>VLOOKUP(Table1[[#This Row],[Province_Number]],WikiTable[],4)</f>
        <v>Sao Paolo / Brazil</v>
      </c>
      <c r="Q2896" s="3" t="str">
        <f>VLOOKUP(Table1[[#This Row],[Province_Number]],WikiTable[],12)</f>
        <v>Brazil</v>
      </c>
      <c r="R2896" s="3" t="str">
        <f>VLOOKUP(Table1[[#This Row],[Province_Number]],WikiTable[],11)</f>
        <v>Unknown</v>
      </c>
      <c r="S2896" s="3"/>
    </row>
    <row r="2897" spans="1:19" x14ac:dyDescent="0.25">
      <c r="A2897">
        <v>2896</v>
      </c>
      <c r="B2897" t="s">
        <v>4229</v>
      </c>
      <c r="I2897" t="s">
        <v>265</v>
      </c>
      <c r="O2897" s="3" t="str">
        <f>VLOOKUP(Table1[[#This Row],[Province_Number]],WikiTable[],3)</f>
        <v>South America</v>
      </c>
      <c r="P2897" s="3" t="str">
        <f>VLOOKUP(Table1[[#This Row],[Province_Number]],WikiTable[],4)</f>
        <v>Sao Paolo / Brazil</v>
      </c>
      <c r="Q2897" s="3" t="str">
        <f>VLOOKUP(Table1[[#This Row],[Province_Number]],WikiTable[],12)</f>
        <v>Brazil</v>
      </c>
      <c r="R2897" s="3" t="str">
        <f>VLOOKUP(Table1[[#This Row],[Province_Number]],WikiTable[],11)</f>
        <v>Unknown</v>
      </c>
      <c r="S2897" s="3"/>
    </row>
    <row r="2898" spans="1:19" x14ac:dyDescent="0.25">
      <c r="A2898">
        <v>2897</v>
      </c>
      <c r="B2898" t="s">
        <v>4230</v>
      </c>
      <c r="I2898" t="s">
        <v>265</v>
      </c>
      <c r="O2898" s="3" t="str">
        <f>VLOOKUP(Table1[[#This Row],[Province_Number]],WikiTable[],3)</f>
        <v>South America</v>
      </c>
      <c r="P2898" s="3" t="str">
        <f>VLOOKUP(Table1[[#This Row],[Province_Number]],WikiTable[],4)</f>
        <v>Sao Paolo / Brazil</v>
      </c>
      <c r="Q2898" s="3" t="str">
        <f>VLOOKUP(Table1[[#This Row],[Province_Number]],WikiTable[],12)</f>
        <v>Brazil</v>
      </c>
      <c r="R2898" s="3" t="str">
        <f>VLOOKUP(Table1[[#This Row],[Province_Number]],WikiTable[],11)</f>
        <v>Unknown</v>
      </c>
      <c r="S2898" s="3"/>
    </row>
    <row r="2899" spans="1:19" x14ac:dyDescent="0.25">
      <c r="A2899">
        <v>2898</v>
      </c>
      <c r="B2899" t="s">
        <v>4231</v>
      </c>
      <c r="I2899" t="s">
        <v>265</v>
      </c>
      <c r="O2899" s="3" t="str">
        <f>VLOOKUP(Table1[[#This Row],[Province_Number]],WikiTable[],3)</f>
        <v>South America</v>
      </c>
      <c r="P2899" s="3" t="str">
        <f>VLOOKUP(Table1[[#This Row],[Province_Number]],WikiTable[],4)</f>
        <v>Minas Gerais / Brazil</v>
      </c>
      <c r="Q2899" s="3" t="str">
        <f>VLOOKUP(Table1[[#This Row],[Province_Number]],WikiTable[],12)</f>
        <v>Brazil</v>
      </c>
      <c r="R2899" s="3" t="str">
        <f>VLOOKUP(Table1[[#This Row],[Province_Number]],WikiTable[],11)</f>
        <v>Unknown</v>
      </c>
      <c r="S2899" s="3"/>
    </row>
    <row r="2900" spans="1:19" x14ac:dyDescent="0.25">
      <c r="A2900">
        <v>2899</v>
      </c>
      <c r="B2900" t="s">
        <v>4232</v>
      </c>
      <c r="I2900" t="s">
        <v>265</v>
      </c>
      <c r="O2900" s="3" t="str">
        <f>VLOOKUP(Table1[[#This Row],[Province_Number]],WikiTable[],3)</f>
        <v>South America</v>
      </c>
      <c r="P2900" s="3" t="str">
        <f>VLOOKUP(Table1[[#This Row],[Province_Number]],WikiTable[],4)</f>
        <v>Minas Gerais / Brazil</v>
      </c>
      <c r="Q2900" s="3" t="str">
        <f>VLOOKUP(Table1[[#This Row],[Province_Number]],WikiTable[],12)</f>
        <v>Brazil</v>
      </c>
      <c r="R2900" s="3" t="str">
        <f>VLOOKUP(Table1[[#This Row],[Province_Number]],WikiTable[],11)</f>
        <v>Unknown</v>
      </c>
      <c r="S2900" s="3"/>
    </row>
    <row r="2901" spans="1:19" x14ac:dyDescent="0.25">
      <c r="A2901">
        <v>2900</v>
      </c>
      <c r="B2901" t="s">
        <v>1212</v>
      </c>
      <c r="C2901" t="s">
        <v>265</v>
      </c>
      <c r="D2901" t="s">
        <v>265</v>
      </c>
      <c r="E2901" t="s">
        <v>265</v>
      </c>
      <c r="F2901" t="s">
        <v>1147</v>
      </c>
      <c r="G2901" t="s">
        <v>1148</v>
      </c>
      <c r="H2901">
        <v>1000</v>
      </c>
      <c r="I2901" t="s">
        <v>1085</v>
      </c>
      <c r="J2901" t="s">
        <v>16</v>
      </c>
      <c r="O2901" t="str">
        <f>VLOOKUP(Table1[[#This Row],[Province_Number]],WikiTable[],3)</f>
        <v>South America</v>
      </c>
      <c r="P2901" t="str">
        <f>VLOOKUP(Table1[[#This Row],[Province_Number]],WikiTable[],4)</f>
        <v>Amazonas / Mato Grosso / Brazil</v>
      </c>
      <c r="Q2901" t="str">
        <f>VLOOKUP(Table1[[#This Row],[Province_Number]],WikiTable[],12)</f>
        <v>Cuiaba</v>
      </c>
      <c r="R2901" t="str">
        <f>VLOOKUP(Table1[[#This Row],[Province_Number]],WikiTable[],11)</f>
        <v>Unknown</v>
      </c>
      <c r="S2901" s="3"/>
    </row>
    <row r="2902" spans="1:19" x14ac:dyDescent="0.25">
      <c r="A2902">
        <v>2901</v>
      </c>
      <c r="B2902" t="s">
        <v>1213</v>
      </c>
      <c r="C2902" t="s">
        <v>265</v>
      </c>
      <c r="D2902" t="s">
        <v>265</v>
      </c>
      <c r="E2902" t="s">
        <v>265</v>
      </c>
      <c r="F2902" t="s">
        <v>1147</v>
      </c>
      <c r="G2902" t="s">
        <v>1148</v>
      </c>
      <c r="H2902">
        <v>1000</v>
      </c>
      <c r="I2902" t="s">
        <v>1085</v>
      </c>
      <c r="J2902" t="s">
        <v>16</v>
      </c>
      <c r="O2902" t="str">
        <f>VLOOKUP(Table1[[#This Row],[Province_Number]],WikiTable[],3)</f>
        <v>South America</v>
      </c>
      <c r="P2902" t="str">
        <f>VLOOKUP(Table1[[#This Row],[Province_Number]],WikiTable[],4)</f>
        <v>Amazonas / Mato Grosso / Brazil</v>
      </c>
      <c r="Q2902" t="str">
        <f>VLOOKUP(Table1[[#This Row],[Province_Number]],WikiTable[],12)</f>
        <v>Cuiaba</v>
      </c>
      <c r="R2902" t="str">
        <f>VLOOKUP(Table1[[#This Row],[Province_Number]],WikiTable[],11)</f>
        <v>Unknown</v>
      </c>
      <c r="S2902" s="3"/>
    </row>
    <row r="2903" spans="1:19" x14ac:dyDescent="0.25">
      <c r="A2903">
        <v>2902</v>
      </c>
      <c r="B2903" t="s">
        <v>1214</v>
      </c>
      <c r="C2903" t="s">
        <v>265</v>
      </c>
      <c r="D2903" t="s">
        <v>265</v>
      </c>
      <c r="E2903" t="s">
        <v>265</v>
      </c>
      <c r="F2903" t="s">
        <v>1147</v>
      </c>
      <c r="G2903" t="s">
        <v>1148</v>
      </c>
      <c r="H2903">
        <v>1000</v>
      </c>
      <c r="I2903" t="s">
        <v>1085</v>
      </c>
      <c r="J2903" t="s">
        <v>16</v>
      </c>
      <c r="O2903" t="str">
        <f>VLOOKUP(Table1[[#This Row],[Province_Number]],WikiTable[],3)</f>
        <v>South America</v>
      </c>
      <c r="P2903" t="str">
        <f>VLOOKUP(Table1[[#This Row],[Province_Number]],WikiTable[],4)</f>
        <v>Amazonas / Mato Grosso / Brazil</v>
      </c>
      <c r="Q2903" t="str">
        <f>VLOOKUP(Table1[[#This Row],[Province_Number]],WikiTable[],12)</f>
        <v>Cuiaba</v>
      </c>
      <c r="R2903" t="str">
        <f>VLOOKUP(Table1[[#This Row],[Province_Number]],WikiTable[],11)</f>
        <v>Unknown</v>
      </c>
      <c r="S2903" s="3"/>
    </row>
    <row r="2904" spans="1:19" x14ac:dyDescent="0.25">
      <c r="A2904">
        <v>2903</v>
      </c>
      <c r="B2904" t="s">
        <v>349</v>
      </c>
      <c r="C2904" t="s">
        <v>265</v>
      </c>
      <c r="D2904" t="s">
        <v>265</v>
      </c>
      <c r="E2904" t="s">
        <v>265</v>
      </c>
      <c r="F2904" t="s">
        <v>1147</v>
      </c>
      <c r="G2904" t="s">
        <v>1148</v>
      </c>
      <c r="H2904">
        <v>1000</v>
      </c>
      <c r="I2904" t="s">
        <v>1085</v>
      </c>
      <c r="J2904" t="s">
        <v>16</v>
      </c>
      <c r="O2904" t="str">
        <f>VLOOKUP(Table1[[#This Row],[Province_Number]],WikiTable[],3)</f>
        <v>South America</v>
      </c>
      <c r="P2904" t="str">
        <f>VLOOKUP(Table1[[#This Row],[Province_Number]],WikiTable[],4)</f>
        <v>Amazonas / Mato Grosso / Brazil</v>
      </c>
      <c r="Q2904" t="str">
        <f>VLOOKUP(Table1[[#This Row],[Province_Number]],WikiTable[],12)</f>
        <v>Cuiaba</v>
      </c>
      <c r="R2904" t="str">
        <f>VLOOKUP(Table1[[#This Row],[Province_Number]],WikiTable[],11)</f>
        <v>Unknown</v>
      </c>
      <c r="S2904" s="3"/>
    </row>
    <row r="2905" spans="1:19" x14ac:dyDescent="0.25">
      <c r="A2905">
        <v>2904</v>
      </c>
      <c r="B2905" t="s">
        <v>4233</v>
      </c>
      <c r="I2905" t="s">
        <v>265</v>
      </c>
      <c r="O2905" s="3" t="str">
        <f>VLOOKUP(Table1[[#This Row],[Province_Number]],WikiTable[],3)</f>
        <v>South America</v>
      </c>
      <c r="P2905" s="3" t="str">
        <f>VLOOKUP(Table1[[#This Row],[Province_Number]],WikiTable[],4)</f>
        <v>Amazonas / Mato Grosso / Brazil</v>
      </c>
      <c r="Q2905" s="3" t="str">
        <f>VLOOKUP(Table1[[#This Row],[Province_Number]],WikiTable[],12)</f>
        <v>Cuiaba</v>
      </c>
      <c r="R2905" s="3" t="str">
        <f>VLOOKUP(Table1[[#This Row],[Province_Number]],WikiTable[],11)</f>
        <v>Unknown</v>
      </c>
      <c r="S2905" s="3"/>
    </row>
    <row r="2906" spans="1:19" x14ac:dyDescent="0.25">
      <c r="A2906">
        <v>2905</v>
      </c>
      <c r="B2906" t="s">
        <v>4234</v>
      </c>
      <c r="I2906" t="s">
        <v>265</v>
      </c>
      <c r="O2906" s="3" t="str">
        <f>VLOOKUP(Table1[[#This Row],[Province_Number]],WikiTable[],3)</f>
        <v>South America</v>
      </c>
      <c r="P2906" s="3" t="str">
        <f>VLOOKUP(Table1[[#This Row],[Province_Number]],WikiTable[],4)</f>
        <v>Amazonas / Mato Grosso / Brazil</v>
      </c>
      <c r="Q2906" s="3" t="str">
        <f>VLOOKUP(Table1[[#This Row],[Province_Number]],WikiTable[],12)</f>
        <v>Brazil</v>
      </c>
      <c r="R2906" s="3" t="str">
        <f>VLOOKUP(Table1[[#This Row],[Province_Number]],WikiTable[],11)</f>
        <v>Unknown</v>
      </c>
      <c r="S2906" s="3"/>
    </row>
    <row r="2907" spans="1:19" x14ac:dyDescent="0.25">
      <c r="A2907">
        <v>2906</v>
      </c>
      <c r="B2907" t="s">
        <v>4235</v>
      </c>
      <c r="I2907" t="s">
        <v>265</v>
      </c>
      <c r="O2907" s="3" t="str">
        <f>VLOOKUP(Table1[[#This Row],[Province_Number]],WikiTable[],3)</f>
        <v>South America</v>
      </c>
      <c r="P2907" s="3" t="str">
        <f>VLOOKUP(Table1[[#This Row],[Province_Number]],WikiTable[],4)</f>
        <v>Amazonas / Goias / Brazil</v>
      </c>
      <c r="Q2907" s="3" t="str">
        <f>VLOOKUP(Table1[[#This Row],[Province_Number]],WikiTable[],12)</f>
        <v>Brazil</v>
      </c>
      <c r="R2907" s="3" t="str">
        <f>VLOOKUP(Table1[[#This Row],[Province_Number]],WikiTable[],11)</f>
        <v>Unknown</v>
      </c>
      <c r="S2907" s="3"/>
    </row>
    <row r="2908" spans="1:19" x14ac:dyDescent="0.25">
      <c r="A2908">
        <v>2907</v>
      </c>
      <c r="B2908" t="s">
        <v>4236</v>
      </c>
      <c r="I2908" t="s">
        <v>265</v>
      </c>
      <c r="O2908" s="3" t="str">
        <f>VLOOKUP(Table1[[#This Row],[Province_Number]],WikiTable[],3)</f>
        <v>South America</v>
      </c>
      <c r="P2908" s="3" t="str">
        <f>VLOOKUP(Table1[[#This Row],[Province_Number]],WikiTable[],4)</f>
        <v>Amazonas / Goias / Brazil</v>
      </c>
      <c r="Q2908" s="3" t="str">
        <f>VLOOKUP(Table1[[#This Row],[Province_Number]],WikiTable[],12)</f>
        <v>Brazil</v>
      </c>
      <c r="R2908" s="3" t="str">
        <f>VLOOKUP(Table1[[#This Row],[Province_Number]],WikiTable[],11)</f>
        <v>Unknown</v>
      </c>
      <c r="S2908" s="3"/>
    </row>
    <row r="2909" spans="1:19" x14ac:dyDescent="0.25">
      <c r="A2909">
        <v>2908</v>
      </c>
      <c r="B2909" t="s">
        <v>4237</v>
      </c>
      <c r="I2909" t="s">
        <v>265</v>
      </c>
      <c r="O2909" s="3" t="str">
        <f>VLOOKUP(Table1[[#This Row],[Province_Number]],WikiTable[],3)</f>
        <v>South America</v>
      </c>
      <c r="P2909" s="3" t="str">
        <f>VLOOKUP(Table1[[#This Row],[Province_Number]],WikiTable[],4)</f>
        <v>Amazonas / Goias / Brazil</v>
      </c>
      <c r="Q2909" s="3" t="str">
        <f>VLOOKUP(Table1[[#This Row],[Province_Number]],WikiTable[],12)</f>
        <v>Brazil</v>
      </c>
      <c r="R2909" s="3" t="str">
        <f>VLOOKUP(Table1[[#This Row],[Province_Number]],WikiTable[],11)</f>
        <v>Unknown</v>
      </c>
      <c r="S2909" s="3"/>
    </row>
    <row r="2910" spans="1:19" x14ac:dyDescent="0.25">
      <c r="A2910">
        <v>2909</v>
      </c>
      <c r="B2910" t="s">
        <v>4238</v>
      </c>
      <c r="I2910" t="s">
        <v>265</v>
      </c>
      <c r="O2910" s="3" t="str">
        <f>VLOOKUP(Table1[[#This Row],[Province_Number]],WikiTable[],3)</f>
        <v>South America</v>
      </c>
      <c r="P2910" s="3" t="str">
        <f>VLOOKUP(Table1[[#This Row],[Province_Number]],WikiTable[],4)</f>
        <v>Amazonas / Goias / Brazil</v>
      </c>
      <c r="Q2910" s="3" t="str">
        <f>VLOOKUP(Table1[[#This Row],[Province_Number]],WikiTable[],12)</f>
        <v>Amazonas</v>
      </c>
      <c r="R2910" s="3" t="str">
        <f>VLOOKUP(Table1[[#This Row],[Province_Number]],WikiTable[],11)</f>
        <v>Unknown</v>
      </c>
      <c r="S2910" s="3"/>
    </row>
    <row r="2911" spans="1:19" x14ac:dyDescent="0.25">
      <c r="A2911">
        <v>2910</v>
      </c>
      <c r="B2911" t="s">
        <v>4239</v>
      </c>
      <c r="I2911" t="s">
        <v>265</v>
      </c>
      <c r="O2911" s="3" t="str">
        <f>VLOOKUP(Table1[[#This Row],[Province_Number]],WikiTable[],3)</f>
        <v>South America</v>
      </c>
      <c r="P2911" s="3" t="str">
        <f>VLOOKUP(Table1[[#This Row],[Province_Number]],WikiTable[],4)</f>
        <v>Amazonas / Goias / Brazil</v>
      </c>
      <c r="Q2911" s="3" t="str">
        <f>VLOOKUP(Table1[[#This Row],[Province_Number]],WikiTable[],12)</f>
        <v>Amazonas</v>
      </c>
      <c r="R2911" s="3" t="str">
        <f>VLOOKUP(Table1[[#This Row],[Province_Number]],WikiTable[],11)</f>
        <v>Unknown</v>
      </c>
      <c r="S2911" s="3"/>
    </row>
    <row r="2912" spans="1:19" x14ac:dyDescent="0.25">
      <c r="A2912">
        <v>2911</v>
      </c>
      <c r="B2912" t="s">
        <v>4240</v>
      </c>
      <c r="I2912" t="s">
        <v>265</v>
      </c>
      <c r="O2912" s="3" t="str">
        <f>VLOOKUP(Table1[[#This Row],[Province_Number]],WikiTable[],3)</f>
        <v>South America</v>
      </c>
      <c r="P2912" s="3" t="str">
        <f>VLOOKUP(Table1[[#This Row],[Province_Number]],WikiTable[],4)</f>
        <v>Amazonas / Goias / Brazil</v>
      </c>
      <c r="Q2912" s="3" t="str">
        <f>VLOOKUP(Table1[[#This Row],[Province_Number]],WikiTable[],12)</f>
        <v>Amazonas</v>
      </c>
      <c r="R2912" s="3" t="str">
        <f>VLOOKUP(Table1[[#This Row],[Province_Number]],WikiTable[],11)</f>
        <v>Unknown</v>
      </c>
      <c r="S2912" s="3"/>
    </row>
    <row r="2913" spans="1:19" x14ac:dyDescent="0.25">
      <c r="A2913">
        <v>2912</v>
      </c>
      <c r="B2913" t="s">
        <v>4241</v>
      </c>
      <c r="I2913" t="s">
        <v>278</v>
      </c>
      <c r="O2913" s="3" t="str">
        <f>VLOOKUP(Table1[[#This Row],[Province_Number]],WikiTable[],3)</f>
        <v>South America</v>
      </c>
      <c r="P2913" s="3" t="str">
        <f>VLOOKUP(Table1[[#This Row],[Province_Number]],WikiTable[],4)</f>
        <v>Brazil / Pernambuco</v>
      </c>
      <c r="Q2913" s="3" t="str">
        <f>VLOOKUP(Table1[[#This Row],[Province_Number]],WikiTable[],12)</f>
        <v>Brazil</v>
      </c>
      <c r="R2913" s="3" t="str">
        <f>VLOOKUP(Table1[[#This Row],[Province_Number]],WikiTable[],11)</f>
        <v>Unknown</v>
      </c>
      <c r="S2913" s="3"/>
    </row>
    <row r="2914" spans="1:19" x14ac:dyDescent="0.25">
      <c r="A2914">
        <v>2913</v>
      </c>
      <c r="B2914" t="s">
        <v>4242</v>
      </c>
      <c r="I2914" t="s">
        <v>265</v>
      </c>
      <c r="O2914" s="3" t="str">
        <f>VLOOKUP(Table1[[#This Row],[Province_Number]],WikiTable[],3)</f>
        <v>South America</v>
      </c>
      <c r="P2914" s="3" t="str">
        <f>VLOOKUP(Table1[[#This Row],[Province_Number]],WikiTable[],4)</f>
        <v>Brazil / Pernambuco</v>
      </c>
      <c r="Q2914" s="3" t="str">
        <f>VLOOKUP(Table1[[#This Row],[Province_Number]],WikiTable[],12)</f>
        <v>Brazil</v>
      </c>
      <c r="R2914" s="3" t="str">
        <f>VLOOKUP(Table1[[#This Row],[Province_Number]],WikiTable[],11)</f>
        <v>Unknown</v>
      </c>
      <c r="S2914" s="3"/>
    </row>
    <row r="2915" spans="1:19" x14ac:dyDescent="0.25">
      <c r="A2915">
        <v>2914</v>
      </c>
      <c r="B2915" t="s">
        <v>4243</v>
      </c>
      <c r="I2915" t="s">
        <v>265</v>
      </c>
      <c r="O2915" s="3" t="str">
        <f>VLOOKUP(Table1[[#This Row],[Province_Number]],WikiTable[],3)</f>
        <v>South America</v>
      </c>
      <c r="P2915" s="3" t="str">
        <f>VLOOKUP(Table1[[#This Row],[Province_Number]],WikiTable[],4)</f>
        <v>Brazil / Bahia</v>
      </c>
      <c r="Q2915" s="3" t="str">
        <f>VLOOKUP(Table1[[#This Row],[Province_Number]],WikiTable[],12)</f>
        <v>Brazil</v>
      </c>
      <c r="R2915" s="3" t="str">
        <f>VLOOKUP(Table1[[#This Row],[Province_Number]],WikiTable[],11)</f>
        <v>Unknown</v>
      </c>
      <c r="S2915" s="3"/>
    </row>
    <row r="2916" spans="1:19" x14ac:dyDescent="0.25">
      <c r="A2916">
        <v>2915</v>
      </c>
      <c r="B2916" t="s">
        <v>4244</v>
      </c>
      <c r="I2916" t="s">
        <v>265</v>
      </c>
      <c r="O2916" s="3" t="str">
        <f>VLOOKUP(Table1[[#This Row],[Province_Number]],WikiTable[],3)</f>
        <v>South America</v>
      </c>
      <c r="P2916" s="3" t="str">
        <f>VLOOKUP(Table1[[#This Row],[Province_Number]],WikiTable[],4)</f>
        <v>Brazil / Pernambuco</v>
      </c>
      <c r="Q2916" s="3" t="str">
        <f>VLOOKUP(Table1[[#This Row],[Province_Number]],WikiTable[],12)</f>
        <v>Brazil</v>
      </c>
      <c r="R2916" s="3" t="str">
        <f>VLOOKUP(Table1[[#This Row],[Province_Number]],WikiTable[],11)</f>
        <v>Unknown</v>
      </c>
      <c r="S2916" s="3"/>
    </row>
    <row r="2917" spans="1:19" x14ac:dyDescent="0.25">
      <c r="A2917">
        <v>2916</v>
      </c>
      <c r="B2917" t="s">
        <v>4245</v>
      </c>
      <c r="I2917" t="s">
        <v>265</v>
      </c>
      <c r="O2917" s="3" t="str">
        <f>VLOOKUP(Table1[[#This Row],[Province_Number]],WikiTable[],3)</f>
        <v>South America</v>
      </c>
      <c r="P2917" s="3" t="str">
        <f>VLOOKUP(Table1[[#This Row],[Province_Number]],WikiTable[],4)</f>
        <v>Brazil / Bahia</v>
      </c>
      <c r="Q2917" s="3" t="str">
        <f>VLOOKUP(Table1[[#This Row],[Province_Number]],WikiTable[],12)</f>
        <v>Brazil</v>
      </c>
      <c r="R2917" s="3" t="str">
        <f>VLOOKUP(Table1[[#This Row],[Province_Number]],WikiTable[],11)</f>
        <v>Unknown</v>
      </c>
      <c r="S2917" s="3"/>
    </row>
    <row r="2918" spans="1:19" x14ac:dyDescent="0.25">
      <c r="A2918">
        <v>2917</v>
      </c>
      <c r="B2918" t="s">
        <v>4246</v>
      </c>
      <c r="I2918" t="s">
        <v>265</v>
      </c>
      <c r="O2918" s="3" t="str">
        <f>VLOOKUP(Table1[[#This Row],[Province_Number]],WikiTable[],3)</f>
        <v>South America</v>
      </c>
      <c r="P2918" s="3" t="str">
        <f>VLOOKUP(Table1[[#This Row],[Province_Number]],WikiTable[],4)</f>
        <v>Brazil / Pernambuco</v>
      </c>
      <c r="Q2918" s="3" t="str">
        <f>VLOOKUP(Table1[[#This Row],[Province_Number]],WikiTable[],12)</f>
        <v>Brazil</v>
      </c>
      <c r="R2918" s="3" t="str">
        <f>VLOOKUP(Table1[[#This Row],[Province_Number]],WikiTable[],11)</f>
        <v>Unknown</v>
      </c>
      <c r="S2918" s="3"/>
    </row>
    <row r="2919" spans="1:19" x14ac:dyDescent="0.25">
      <c r="A2919">
        <v>2918</v>
      </c>
      <c r="B2919" t="s">
        <v>4247</v>
      </c>
      <c r="I2919" t="s">
        <v>265</v>
      </c>
      <c r="O2919" s="3" t="str">
        <f>VLOOKUP(Table1[[#This Row],[Province_Number]],WikiTable[],3)</f>
        <v>South America</v>
      </c>
      <c r="P2919" s="3" t="str">
        <f>VLOOKUP(Table1[[#This Row],[Province_Number]],WikiTable[],4)</f>
        <v>Brazil / Pernambuco</v>
      </c>
      <c r="Q2919" s="3" t="str">
        <f>VLOOKUP(Table1[[#This Row],[Province_Number]],WikiTable[],12)</f>
        <v>Brazil</v>
      </c>
      <c r="R2919" s="3" t="str">
        <f>VLOOKUP(Table1[[#This Row],[Province_Number]],WikiTable[],11)</f>
        <v>Unknown</v>
      </c>
      <c r="S2919" s="3"/>
    </row>
    <row r="2920" spans="1:19" x14ac:dyDescent="0.25">
      <c r="A2920">
        <v>2919</v>
      </c>
      <c r="B2920" t="s">
        <v>4248</v>
      </c>
      <c r="I2920" t="s">
        <v>265</v>
      </c>
      <c r="O2920" s="3" t="str">
        <f>VLOOKUP(Table1[[#This Row],[Province_Number]],WikiTable[],3)</f>
        <v>South America</v>
      </c>
      <c r="P2920" s="3" t="str">
        <f>VLOOKUP(Table1[[#This Row],[Province_Number]],WikiTable[],4)</f>
        <v>Amazonas / Goias / Brazil</v>
      </c>
      <c r="Q2920" s="3" t="str">
        <f>VLOOKUP(Table1[[#This Row],[Province_Number]],WikiTable[],12)</f>
        <v>Brazil</v>
      </c>
      <c r="R2920" s="3" t="str">
        <f>VLOOKUP(Table1[[#This Row],[Province_Number]],WikiTable[],11)</f>
        <v>Unknown</v>
      </c>
      <c r="S2920" s="3"/>
    </row>
    <row r="2921" spans="1:19" x14ac:dyDescent="0.25">
      <c r="A2921">
        <v>2920</v>
      </c>
      <c r="B2921" t="s">
        <v>4249</v>
      </c>
      <c r="I2921" t="s">
        <v>265</v>
      </c>
      <c r="O2921" s="3" t="str">
        <f>VLOOKUP(Table1[[#This Row],[Province_Number]],WikiTable[],3)</f>
        <v>South America</v>
      </c>
      <c r="P2921" s="3" t="str">
        <f>VLOOKUP(Table1[[#This Row],[Province_Number]],WikiTable[],4)</f>
        <v>Mato Grosso / Brazil</v>
      </c>
      <c r="Q2921" s="3" t="str">
        <f>VLOOKUP(Table1[[#This Row],[Province_Number]],WikiTable[],12)</f>
        <v>Brazil</v>
      </c>
      <c r="R2921" s="3" t="str">
        <f>VLOOKUP(Table1[[#This Row],[Province_Number]],WikiTable[],11)</f>
        <v>Unknown</v>
      </c>
      <c r="S2921" s="3"/>
    </row>
    <row r="2922" spans="1:19" x14ac:dyDescent="0.25">
      <c r="A2922">
        <v>2921</v>
      </c>
      <c r="B2922" t="s">
        <v>4250</v>
      </c>
      <c r="I2922" t="s">
        <v>265</v>
      </c>
      <c r="O2922" s="3" t="str">
        <f>VLOOKUP(Table1[[#This Row],[Province_Number]],WikiTable[],3)</f>
        <v>South America</v>
      </c>
      <c r="P2922" s="3" t="str">
        <f>VLOOKUP(Table1[[#This Row],[Province_Number]],WikiTable[],4)</f>
        <v>Brazil / Pernambuco</v>
      </c>
      <c r="Q2922" s="3" t="str">
        <f>VLOOKUP(Table1[[#This Row],[Province_Number]],WikiTable[],12)</f>
        <v>Brazil</v>
      </c>
      <c r="R2922" s="3" t="str">
        <f>VLOOKUP(Table1[[#This Row],[Province_Number]],WikiTable[],11)</f>
        <v>Unknown</v>
      </c>
      <c r="S2922" s="3"/>
    </row>
    <row r="2923" spans="1:19" x14ac:dyDescent="0.25">
      <c r="A2923">
        <v>2922</v>
      </c>
      <c r="B2923" t="s">
        <v>4251</v>
      </c>
      <c r="I2923" t="s">
        <v>265</v>
      </c>
      <c r="O2923" s="3" t="str">
        <f>VLOOKUP(Table1[[#This Row],[Province_Number]],WikiTable[],3)</f>
        <v>South America</v>
      </c>
      <c r="P2923" s="3" t="str">
        <f>VLOOKUP(Table1[[#This Row],[Province_Number]],WikiTable[],4)</f>
        <v>Brazil / Pernambuco</v>
      </c>
      <c r="Q2923" s="3" t="str">
        <f>VLOOKUP(Table1[[#This Row],[Province_Number]],WikiTable[],12)</f>
        <v>Brazil</v>
      </c>
      <c r="R2923" s="3" t="str">
        <f>VLOOKUP(Table1[[#This Row],[Province_Number]],WikiTable[],11)</f>
        <v>Unknown</v>
      </c>
      <c r="S2923" s="3"/>
    </row>
    <row r="2924" spans="1:19" x14ac:dyDescent="0.25">
      <c r="A2924">
        <v>2923</v>
      </c>
      <c r="B2924" t="s">
        <v>4252</v>
      </c>
      <c r="I2924" t="s">
        <v>265</v>
      </c>
      <c r="O2924" s="3" t="str">
        <f>VLOOKUP(Table1[[#This Row],[Province_Number]],WikiTable[],3)</f>
        <v>South America</v>
      </c>
      <c r="P2924" s="3" t="str">
        <f>VLOOKUP(Table1[[#This Row],[Province_Number]],WikiTable[],4)</f>
        <v>Amazonas / Brazil / Maranhao</v>
      </c>
      <c r="Q2924" s="3" t="str">
        <f>VLOOKUP(Table1[[#This Row],[Province_Number]],WikiTable[],12)</f>
        <v>Amazonas</v>
      </c>
      <c r="R2924" s="3" t="str">
        <f>VLOOKUP(Table1[[#This Row],[Province_Number]],WikiTable[],11)</f>
        <v>Unknown</v>
      </c>
      <c r="S2924" s="3"/>
    </row>
    <row r="2925" spans="1:19" x14ac:dyDescent="0.25">
      <c r="A2925">
        <v>2924</v>
      </c>
      <c r="B2925" t="s">
        <v>4254</v>
      </c>
      <c r="I2925" t="s">
        <v>265</v>
      </c>
      <c r="O2925" s="3" t="str">
        <f>VLOOKUP(Table1[[#This Row],[Province_Number]],WikiTable[],3)</f>
        <v>South America</v>
      </c>
      <c r="P2925" s="3" t="str">
        <f>VLOOKUP(Table1[[#This Row],[Province_Number]],WikiTable[],4)</f>
        <v>Brazil / Maranhao</v>
      </c>
      <c r="Q2925" s="3" t="str">
        <f>VLOOKUP(Table1[[#This Row],[Province_Number]],WikiTable[],12)</f>
        <v>Amazonas</v>
      </c>
      <c r="R2925" s="3" t="str">
        <f>VLOOKUP(Table1[[#This Row],[Province_Number]],WikiTable[],11)</f>
        <v>Unknown</v>
      </c>
      <c r="S2925" s="3"/>
    </row>
    <row r="2926" spans="1:19" x14ac:dyDescent="0.25">
      <c r="A2926">
        <v>2925</v>
      </c>
      <c r="B2926" t="s">
        <v>4255</v>
      </c>
      <c r="I2926" t="s">
        <v>265</v>
      </c>
      <c r="O2926" s="3" t="str">
        <f>VLOOKUP(Table1[[#This Row],[Province_Number]],WikiTable[],3)</f>
        <v>South America</v>
      </c>
      <c r="P2926" s="3" t="str">
        <f>VLOOKUP(Table1[[#This Row],[Province_Number]],WikiTable[],4)</f>
        <v>Brazil / Maranhao</v>
      </c>
      <c r="Q2926" s="3" t="str">
        <f>VLOOKUP(Table1[[#This Row],[Province_Number]],WikiTable[],12)</f>
        <v>Amazonas</v>
      </c>
      <c r="R2926" s="3" t="str">
        <f>VLOOKUP(Table1[[#This Row],[Province_Number]],WikiTable[],11)</f>
        <v>Unknown</v>
      </c>
      <c r="S2926" s="3"/>
    </row>
    <row r="2927" spans="1:19" x14ac:dyDescent="0.25">
      <c r="A2927">
        <v>2926</v>
      </c>
      <c r="B2927" t="s">
        <v>4256</v>
      </c>
      <c r="I2927" t="s">
        <v>265</v>
      </c>
      <c r="O2927" s="3" t="str">
        <f>VLOOKUP(Table1[[#This Row],[Province_Number]],WikiTable[],3)</f>
        <v>South America</v>
      </c>
      <c r="P2927" s="3" t="str">
        <f>VLOOKUP(Table1[[#This Row],[Province_Number]],WikiTable[],4)</f>
        <v>Amazonas / Brazil / Maranhao</v>
      </c>
      <c r="Q2927" s="3" t="str">
        <f>VLOOKUP(Table1[[#This Row],[Province_Number]],WikiTable[],12)</f>
        <v>Amazonas</v>
      </c>
      <c r="R2927" s="3" t="str">
        <f>VLOOKUP(Table1[[#This Row],[Province_Number]],WikiTable[],11)</f>
        <v>Unknown</v>
      </c>
      <c r="S2927" s="3"/>
    </row>
    <row r="2928" spans="1:19" x14ac:dyDescent="0.25">
      <c r="A2928">
        <v>2927</v>
      </c>
      <c r="B2928" t="s">
        <v>4257</v>
      </c>
      <c r="I2928" t="s">
        <v>278</v>
      </c>
      <c r="O2928" s="3" t="str">
        <f>VLOOKUP(Table1[[#This Row],[Province_Number]],WikiTable[],3)</f>
        <v>South America</v>
      </c>
      <c r="P2928" s="3" t="str">
        <f>VLOOKUP(Table1[[#This Row],[Province_Number]],WikiTable[],4)</f>
        <v>Brazil / Maranhao</v>
      </c>
      <c r="Q2928" s="3" t="str">
        <f>VLOOKUP(Table1[[#This Row],[Province_Number]],WikiTable[],12)</f>
        <v>Amazonas</v>
      </c>
      <c r="R2928" s="3" t="str">
        <f>VLOOKUP(Table1[[#This Row],[Province_Number]],WikiTable[],11)</f>
        <v>Unknown</v>
      </c>
      <c r="S2928" s="3"/>
    </row>
    <row r="2929" spans="1:19" x14ac:dyDescent="0.25">
      <c r="A2929">
        <v>2928</v>
      </c>
      <c r="B2929" t="s">
        <v>4258</v>
      </c>
      <c r="I2929" t="s">
        <v>265</v>
      </c>
      <c r="O2929" s="3" t="str">
        <f>VLOOKUP(Table1[[#This Row],[Province_Number]],WikiTable[],3)</f>
        <v>South America</v>
      </c>
      <c r="P2929" s="3" t="str">
        <f>VLOOKUP(Table1[[#This Row],[Province_Number]],WikiTable[],4)</f>
        <v>Amazonas / Brazil / Grao Para</v>
      </c>
      <c r="Q2929" s="3" t="str">
        <f>VLOOKUP(Table1[[#This Row],[Province_Number]],WikiTable[],12)</f>
        <v>Amazonas</v>
      </c>
      <c r="R2929" s="3" t="str">
        <f>VLOOKUP(Table1[[#This Row],[Province_Number]],WikiTable[],11)</f>
        <v>Unknown</v>
      </c>
      <c r="S2929" s="3"/>
    </row>
    <row r="2930" spans="1:19" x14ac:dyDescent="0.25">
      <c r="A2930">
        <v>2929</v>
      </c>
      <c r="B2930" t="s">
        <v>4259</v>
      </c>
      <c r="I2930" t="s">
        <v>278</v>
      </c>
      <c r="O2930" s="3" t="str">
        <f>VLOOKUP(Table1[[#This Row],[Province_Number]],WikiTable[],3)</f>
        <v>South America</v>
      </c>
      <c r="P2930" s="3" t="str">
        <f>VLOOKUP(Table1[[#This Row],[Province_Number]],WikiTable[],4)</f>
        <v>Amazonas / Brazil / Grao Para</v>
      </c>
      <c r="Q2930" s="3" t="str">
        <f>VLOOKUP(Table1[[#This Row],[Province_Number]],WikiTable[],12)</f>
        <v>Amazonas</v>
      </c>
      <c r="R2930" s="3" t="str">
        <f>VLOOKUP(Table1[[#This Row],[Province_Number]],WikiTable[],11)</f>
        <v>Unknown</v>
      </c>
      <c r="S2930" s="3"/>
    </row>
    <row r="2931" spans="1:19" x14ac:dyDescent="0.25">
      <c r="A2931">
        <v>2930</v>
      </c>
      <c r="B2931" t="s">
        <v>4260</v>
      </c>
      <c r="I2931" t="s">
        <v>265</v>
      </c>
      <c r="O2931" s="3" t="str">
        <f>VLOOKUP(Table1[[#This Row],[Province_Number]],WikiTable[],3)</f>
        <v>South America</v>
      </c>
      <c r="P2931" s="3" t="str">
        <f>VLOOKUP(Table1[[#This Row],[Province_Number]],WikiTable[],4)</f>
        <v>Amazonas / Brazil / Grao Para</v>
      </c>
      <c r="Q2931" s="3" t="str">
        <f>VLOOKUP(Table1[[#This Row],[Province_Number]],WikiTable[],12)</f>
        <v>Amazonas</v>
      </c>
      <c r="R2931" s="3" t="str">
        <f>VLOOKUP(Table1[[#This Row],[Province_Number]],WikiTable[],11)</f>
        <v>Unknown</v>
      </c>
      <c r="S2931" s="3"/>
    </row>
    <row r="2932" spans="1:19" x14ac:dyDescent="0.25">
      <c r="A2932">
        <v>2931</v>
      </c>
      <c r="B2932" t="s">
        <v>4261</v>
      </c>
      <c r="I2932" t="s">
        <v>265</v>
      </c>
      <c r="O2932" s="3" t="str">
        <f>VLOOKUP(Table1[[#This Row],[Province_Number]],WikiTable[],3)</f>
        <v>South America</v>
      </c>
      <c r="P2932" s="3" t="str">
        <f>VLOOKUP(Table1[[#This Row],[Province_Number]],WikiTable[],4)</f>
        <v>Amazonas / Guyana</v>
      </c>
      <c r="Q2932" s="3" t="str">
        <f>VLOOKUP(Table1[[#This Row],[Province_Number]],WikiTable[],12)</f>
        <v>Amazonas</v>
      </c>
      <c r="R2932" s="3" t="str">
        <f>VLOOKUP(Table1[[#This Row],[Province_Number]],WikiTable[],11)</f>
        <v>Unknown</v>
      </c>
      <c r="S2932" s="3"/>
    </row>
    <row r="2933" spans="1:19" x14ac:dyDescent="0.25">
      <c r="A2933">
        <v>2932</v>
      </c>
      <c r="B2933" t="s">
        <v>4263</v>
      </c>
      <c r="O2933" s="3" t="str">
        <f>VLOOKUP(Table1[[#This Row],[Province_Number]],WikiTable[],3)</f>
        <v>Africa</v>
      </c>
      <c r="P2933" s="3" t="str">
        <f>VLOOKUP(Table1[[#This Row],[Province_Number]],WikiTable[],4)</f>
        <v>Central Africa</v>
      </c>
      <c r="Q2933" s="3" t="str">
        <f>VLOOKUP(Table1[[#This Row],[Province_Number]],WikiTable[],12)</f>
        <v>Ethiopia</v>
      </c>
      <c r="R2933" s="3" t="str">
        <f>VLOOKUP(Table1[[#This Row],[Province_Number]],WikiTable[],11)</f>
        <v>Unknown</v>
      </c>
      <c r="S2933" s="3"/>
    </row>
    <row r="2934" spans="1:19" x14ac:dyDescent="0.25">
      <c r="A2934">
        <v>2933</v>
      </c>
      <c r="B2934" t="s">
        <v>4264</v>
      </c>
      <c r="I2934" t="s">
        <v>265</v>
      </c>
      <c r="O2934" s="3" t="str">
        <f>VLOOKUP(Table1[[#This Row],[Province_Number]],WikiTable[],3)</f>
        <v>South America</v>
      </c>
      <c r="P2934" s="3" t="str">
        <f>VLOOKUP(Table1[[#This Row],[Province_Number]],WikiTable[],4)</f>
        <v>Amazonas / Brazil / Grao Para</v>
      </c>
      <c r="Q2934" s="3" t="str">
        <f>VLOOKUP(Table1[[#This Row],[Province_Number]],WikiTable[],12)</f>
        <v>Amazonas</v>
      </c>
      <c r="R2934" s="3" t="str">
        <f>VLOOKUP(Table1[[#This Row],[Province_Number]],WikiTable[],11)</f>
        <v>Unknown</v>
      </c>
      <c r="S2934" s="3"/>
    </row>
    <row r="2935" spans="1:19" x14ac:dyDescent="0.25">
      <c r="A2935">
        <v>2934</v>
      </c>
      <c r="B2935" t="s">
        <v>4265</v>
      </c>
      <c r="I2935" t="s">
        <v>265</v>
      </c>
      <c r="O2935" s="3" t="str">
        <f>VLOOKUP(Table1[[#This Row],[Province_Number]],WikiTable[],3)</f>
        <v>South America</v>
      </c>
      <c r="P2935" s="3" t="str">
        <f>VLOOKUP(Table1[[#This Row],[Province_Number]],WikiTable[],4)</f>
        <v>Amazonas / Brazil / Grao Para</v>
      </c>
      <c r="Q2935" s="3" t="str">
        <f>VLOOKUP(Table1[[#This Row],[Province_Number]],WikiTable[],12)</f>
        <v>Amazonas</v>
      </c>
      <c r="R2935" s="3" t="str">
        <f>VLOOKUP(Table1[[#This Row],[Province_Number]],WikiTable[],11)</f>
        <v>Unknown</v>
      </c>
      <c r="S2935" s="3"/>
    </row>
    <row r="2936" spans="1:19" x14ac:dyDescent="0.25">
      <c r="A2936">
        <v>2935</v>
      </c>
      <c r="B2936" t="s">
        <v>4266</v>
      </c>
      <c r="I2936" t="s">
        <v>278</v>
      </c>
      <c r="O2936" s="3" t="str">
        <f>VLOOKUP(Table1[[#This Row],[Province_Number]],WikiTable[],3)</f>
        <v>South America</v>
      </c>
      <c r="P2936" s="3" t="str">
        <f>VLOOKUP(Table1[[#This Row],[Province_Number]],WikiTable[],4)</f>
        <v>Amazonas / Brazil / Grao Para</v>
      </c>
      <c r="Q2936" s="3" t="str">
        <f>VLOOKUP(Table1[[#This Row],[Province_Number]],WikiTable[],12)</f>
        <v>Amazonas</v>
      </c>
      <c r="R2936" s="3" t="str">
        <f>VLOOKUP(Table1[[#This Row],[Province_Number]],WikiTable[],11)</f>
        <v>Unknown</v>
      </c>
      <c r="S2936" s="3"/>
    </row>
    <row r="2937" spans="1:19" x14ac:dyDescent="0.25">
      <c r="A2937">
        <v>2936</v>
      </c>
      <c r="B2937" t="s">
        <v>2699</v>
      </c>
      <c r="I2937" t="s">
        <v>265</v>
      </c>
      <c r="O2937" s="3" t="str">
        <f>VLOOKUP(Table1[[#This Row],[Province_Number]],WikiTable[],3)</f>
        <v>South America</v>
      </c>
      <c r="P2937" s="3" t="str">
        <f>VLOOKUP(Table1[[#This Row],[Province_Number]],WikiTable[],4)</f>
        <v>Wasteland</v>
      </c>
      <c r="Q2937" s="3">
        <f>VLOOKUP(Table1[[#This Row],[Province_Number]],WikiTable[],12)</f>
        <v>0</v>
      </c>
      <c r="R2937" s="3">
        <f>VLOOKUP(Table1[[#This Row],[Province_Number]],WikiTable[],11)</f>
        <v>0</v>
      </c>
      <c r="S2937" s="3"/>
    </row>
    <row r="2938" spans="1:19" x14ac:dyDescent="0.25">
      <c r="A2938">
        <v>2937</v>
      </c>
      <c r="B2938" t="s">
        <v>4267</v>
      </c>
      <c r="I2938" t="s">
        <v>265</v>
      </c>
      <c r="O2938" s="3" t="str">
        <f>VLOOKUP(Table1[[#This Row],[Province_Number]],WikiTable[],3)</f>
        <v>South America</v>
      </c>
      <c r="P2938" s="3" t="str">
        <f>VLOOKUP(Table1[[#This Row],[Province_Number]],WikiTable[],4)</f>
        <v>Guyana</v>
      </c>
      <c r="Q2938" s="3" t="str">
        <f>VLOOKUP(Table1[[#This Row],[Province_Number]],WikiTable[],12)</f>
        <v>Amazonas</v>
      </c>
      <c r="R2938" s="3" t="str">
        <f>VLOOKUP(Table1[[#This Row],[Province_Number]],WikiTable[],11)</f>
        <v>Unknown</v>
      </c>
      <c r="S2938" s="3"/>
    </row>
    <row r="2939" spans="1:19" x14ac:dyDescent="0.25">
      <c r="A2939">
        <v>2938</v>
      </c>
      <c r="B2939" t="s">
        <v>4268</v>
      </c>
      <c r="I2939" t="s">
        <v>278</v>
      </c>
      <c r="O2939" s="3" t="str">
        <f>VLOOKUP(Table1[[#This Row],[Province_Number]],WikiTable[],3)</f>
        <v>South America</v>
      </c>
      <c r="P2939" s="3" t="str">
        <f>VLOOKUP(Table1[[#This Row],[Province_Number]],WikiTable[],4)</f>
        <v>Guyana / Brazil / Grao Para</v>
      </c>
      <c r="Q2939" s="3" t="str">
        <f>VLOOKUP(Table1[[#This Row],[Province_Number]],WikiTable[],12)</f>
        <v>Amazonas</v>
      </c>
      <c r="R2939" s="3" t="str">
        <f>VLOOKUP(Table1[[#This Row],[Province_Number]],WikiTable[],11)</f>
        <v>Unknown</v>
      </c>
      <c r="S2939" s="3"/>
    </row>
    <row r="2940" spans="1:19" x14ac:dyDescent="0.25">
      <c r="A2940">
        <v>2939</v>
      </c>
      <c r="B2940" t="s">
        <v>4270</v>
      </c>
      <c r="I2940" t="s">
        <v>265</v>
      </c>
      <c r="O2940" s="3" t="str">
        <f>VLOOKUP(Table1[[#This Row],[Province_Number]],WikiTable[],3)</f>
        <v>South America</v>
      </c>
      <c r="P2940" s="3" t="str">
        <f>VLOOKUP(Table1[[#This Row],[Province_Number]],WikiTable[],4)</f>
        <v>The Spanish Main / Venezuela</v>
      </c>
      <c r="Q2940" s="3" t="str">
        <f>VLOOKUP(Table1[[#This Row],[Province_Number]],WikiTable[],12)</f>
        <v>Caribbean</v>
      </c>
      <c r="R2940" s="3" t="str">
        <f>VLOOKUP(Table1[[#This Row],[Province_Number]],WikiTable[],11)</f>
        <v>Unknown</v>
      </c>
      <c r="S2940" s="3"/>
    </row>
    <row r="2941" spans="1:19" x14ac:dyDescent="0.25">
      <c r="A2941">
        <v>2940</v>
      </c>
      <c r="B2941" t="s">
        <v>1220</v>
      </c>
      <c r="C2941" t="s">
        <v>265</v>
      </c>
      <c r="D2941" t="s">
        <v>265</v>
      </c>
      <c r="E2941" t="s">
        <v>265</v>
      </c>
      <c r="F2941" t="s">
        <v>1147</v>
      </c>
      <c r="G2941" t="s">
        <v>1148</v>
      </c>
      <c r="H2941">
        <v>1000</v>
      </c>
      <c r="I2941" t="s">
        <v>1085</v>
      </c>
      <c r="J2941" t="s">
        <v>16</v>
      </c>
      <c r="O2941" t="str">
        <f>VLOOKUP(Table1[[#This Row],[Province_Number]],WikiTable[],3)</f>
        <v>South America</v>
      </c>
      <c r="P2941" t="str">
        <f>VLOOKUP(Table1[[#This Row],[Province_Number]],WikiTable[],4)</f>
        <v>The Andes / Qullasuyu / Bolivia</v>
      </c>
      <c r="Q2941" t="str">
        <f>VLOOKUP(Table1[[#This Row],[Province_Number]],WikiTable[],12)</f>
        <v>Cuiaba</v>
      </c>
      <c r="R2941" t="str">
        <f>VLOOKUP(Table1[[#This Row],[Province_Number]],WikiTable[],11)</f>
        <v>Salt</v>
      </c>
      <c r="S2941" s="3"/>
    </row>
    <row r="2942" spans="1:19" x14ac:dyDescent="0.25">
      <c r="A2942">
        <v>2941</v>
      </c>
      <c r="B2942" t="s">
        <v>1221</v>
      </c>
      <c r="C2942" t="s">
        <v>265</v>
      </c>
      <c r="D2942" t="s">
        <v>265</v>
      </c>
      <c r="E2942" t="s">
        <v>265</v>
      </c>
      <c r="F2942" t="s">
        <v>1147</v>
      </c>
      <c r="G2942" t="s">
        <v>1148</v>
      </c>
      <c r="H2942">
        <v>1000</v>
      </c>
      <c r="I2942" t="s">
        <v>1085</v>
      </c>
      <c r="J2942" t="s">
        <v>16</v>
      </c>
      <c r="O2942" t="str">
        <f>VLOOKUP(Table1[[#This Row],[Province_Number]],WikiTable[],3)</f>
        <v>South America</v>
      </c>
      <c r="P2942" t="str">
        <f>VLOOKUP(Table1[[#This Row],[Province_Number]],WikiTable[],4)</f>
        <v>The Andes / Qullasuyu / Bolivia</v>
      </c>
      <c r="Q2942" t="str">
        <f>VLOOKUP(Table1[[#This Row],[Province_Number]],WikiTable[],12)</f>
        <v>Cuiaba</v>
      </c>
      <c r="R2942" t="str">
        <f>VLOOKUP(Table1[[#This Row],[Province_Number]],WikiTable[],11)</f>
        <v>Gold</v>
      </c>
      <c r="S2942" s="3"/>
    </row>
    <row r="2943" spans="1:19" x14ac:dyDescent="0.25">
      <c r="A2943">
        <v>2942</v>
      </c>
      <c r="B2943" t="s">
        <v>1222</v>
      </c>
      <c r="C2943" t="s">
        <v>265</v>
      </c>
      <c r="D2943" t="s">
        <v>265</v>
      </c>
      <c r="E2943" t="s">
        <v>265</v>
      </c>
      <c r="F2943" t="s">
        <v>1147</v>
      </c>
      <c r="G2943" t="s">
        <v>1148</v>
      </c>
      <c r="H2943">
        <v>1000</v>
      </c>
      <c r="I2943" t="s">
        <v>1085</v>
      </c>
      <c r="J2943" t="s">
        <v>16</v>
      </c>
      <c r="O2943" t="str">
        <f>VLOOKUP(Table1[[#This Row],[Province_Number]],WikiTable[],3)</f>
        <v>South America</v>
      </c>
      <c r="P2943" t="str">
        <f>VLOOKUP(Table1[[#This Row],[Province_Number]],WikiTable[],4)</f>
        <v>The Andes / Qullasuyu / Bolivia</v>
      </c>
      <c r="Q2943" t="str">
        <f>VLOOKUP(Table1[[#This Row],[Province_Number]],WikiTable[],12)</f>
        <v>Cuiaba</v>
      </c>
      <c r="R2943" t="str">
        <f>VLOOKUP(Table1[[#This Row],[Province_Number]],WikiTable[],11)</f>
        <v>Wool</v>
      </c>
      <c r="S2943" s="3"/>
    </row>
    <row r="2944" spans="1:19" x14ac:dyDescent="0.25">
      <c r="A2944">
        <v>2943</v>
      </c>
      <c r="B2944" t="s">
        <v>1223</v>
      </c>
      <c r="C2944" t="s">
        <v>265</v>
      </c>
      <c r="D2944" t="s">
        <v>265</v>
      </c>
      <c r="E2944" t="s">
        <v>265</v>
      </c>
      <c r="F2944" t="s">
        <v>1147</v>
      </c>
      <c r="G2944" t="s">
        <v>1148</v>
      </c>
      <c r="H2944">
        <v>1000</v>
      </c>
      <c r="I2944" t="s">
        <v>1085</v>
      </c>
      <c r="J2944" t="s">
        <v>16</v>
      </c>
      <c r="O2944" t="str">
        <f>VLOOKUP(Table1[[#This Row],[Province_Number]],WikiTable[],3)</f>
        <v>South America</v>
      </c>
      <c r="P2944" t="str">
        <f>VLOOKUP(Table1[[#This Row],[Province_Number]],WikiTable[],4)</f>
        <v>Amazonas / The Andes / Chinchaysuyu</v>
      </c>
      <c r="Q2944" t="str">
        <f>VLOOKUP(Table1[[#This Row],[Province_Number]],WikiTable[],12)</f>
        <v>Lima</v>
      </c>
      <c r="R2944" t="str">
        <f>VLOOKUP(Table1[[#This Row],[Province_Number]],WikiTable[],11)</f>
        <v>Grain</v>
      </c>
      <c r="S2944" s="3"/>
    </row>
    <row r="2945" spans="1:19" x14ac:dyDescent="0.25">
      <c r="A2945">
        <v>2944</v>
      </c>
      <c r="B2945" t="s">
        <v>1224</v>
      </c>
      <c r="C2945" t="s">
        <v>265</v>
      </c>
      <c r="D2945" t="s">
        <v>265</v>
      </c>
      <c r="E2945" t="s">
        <v>265</v>
      </c>
      <c r="F2945" t="s">
        <v>1147</v>
      </c>
      <c r="G2945" t="s">
        <v>1148</v>
      </c>
      <c r="H2945">
        <v>1000</v>
      </c>
      <c r="I2945" t="s">
        <v>1085</v>
      </c>
      <c r="J2945" t="s">
        <v>16</v>
      </c>
      <c r="O2945" t="str">
        <f>VLOOKUP(Table1[[#This Row],[Province_Number]],WikiTable[],3)</f>
        <v>South America</v>
      </c>
      <c r="P2945" t="str">
        <f>VLOOKUP(Table1[[#This Row],[Province_Number]],WikiTable[],4)</f>
        <v>Amazonas</v>
      </c>
      <c r="Q2945" t="str">
        <f>VLOOKUP(Table1[[#This Row],[Province_Number]],WikiTable[],12)</f>
        <v>Lima</v>
      </c>
      <c r="R2945" t="str">
        <f>VLOOKUP(Table1[[#This Row],[Province_Number]],WikiTable[],11)</f>
        <v>Unknown</v>
      </c>
      <c r="S2945" s="3"/>
    </row>
    <row r="2946" spans="1:19" x14ac:dyDescent="0.25">
      <c r="A2946">
        <v>2945</v>
      </c>
      <c r="B2946" t="s">
        <v>1225</v>
      </c>
      <c r="C2946" t="s">
        <v>265</v>
      </c>
      <c r="D2946" t="s">
        <v>265</v>
      </c>
      <c r="E2946" t="s">
        <v>265</v>
      </c>
      <c r="F2946" t="s">
        <v>1147</v>
      </c>
      <c r="G2946" t="s">
        <v>1148</v>
      </c>
      <c r="H2946">
        <v>1000</v>
      </c>
      <c r="I2946" t="s">
        <v>1085</v>
      </c>
      <c r="J2946" t="s">
        <v>16</v>
      </c>
      <c r="O2946" t="str">
        <f>VLOOKUP(Table1[[#This Row],[Province_Number]],WikiTable[],3)</f>
        <v>South America</v>
      </c>
      <c r="P2946" t="str">
        <f>VLOOKUP(Table1[[#This Row],[Province_Number]],WikiTable[],4)</f>
        <v>Amazonas</v>
      </c>
      <c r="Q2946" t="str">
        <f>VLOOKUP(Table1[[#This Row],[Province_Number]],WikiTable[],12)</f>
        <v>Lima</v>
      </c>
      <c r="R2946" t="str">
        <f>VLOOKUP(Table1[[#This Row],[Province_Number]],WikiTable[],11)</f>
        <v>Unknown</v>
      </c>
      <c r="S2946" s="3"/>
    </row>
    <row r="2947" spans="1:19" x14ac:dyDescent="0.25">
      <c r="A2947">
        <v>2946</v>
      </c>
      <c r="B2947" t="s">
        <v>1226</v>
      </c>
      <c r="C2947" t="s">
        <v>265</v>
      </c>
      <c r="D2947" t="s">
        <v>265</v>
      </c>
      <c r="E2947" t="s">
        <v>265</v>
      </c>
      <c r="F2947" t="s">
        <v>1147</v>
      </c>
      <c r="G2947" t="s">
        <v>1148</v>
      </c>
      <c r="H2947">
        <v>1000</v>
      </c>
      <c r="I2947" t="s">
        <v>1085</v>
      </c>
      <c r="J2947" t="s">
        <v>16</v>
      </c>
      <c r="O2947" t="str">
        <f>VLOOKUP(Table1[[#This Row],[Province_Number]],WikiTable[],3)</f>
        <v>South America</v>
      </c>
      <c r="P2947" t="str">
        <f>VLOOKUP(Table1[[#This Row],[Province_Number]],WikiTable[],4)</f>
        <v>The Andes / Qullasuyu / Bolivia</v>
      </c>
      <c r="Q2947" t="str">
        <f>VLOOKUP(Table1[[#This Row],[Province_Number]],WikiTable[],12)</f>
        <v>Cuiaba</v>
      </c>
      <c r="R2947" t="str">
        <f>VLOOKUP(Table1[[#This Row],[Province_Number]],WikiTable[],11)</f>
        <v>Gold</v>
      </c>
      <c r="S2947" s="3"/>
    </row>
    <row r="2948" spans="1:19" x14ac:dyDescent="0.25">
      <c r="A2948">
        <v>2947</v>
      </c>
      <c r="B2948" t="s">
        <v>1227</v>
      </c>
      <c r="C2948" t="s">
        <v>265</v>
      </c>
      <c r="D2948" t="s">
        <v>265</v>
      </c>
      <c r="E2948" t="s">
        <v>265</v>
      </c>
      <c r="F2948" t="s">
        <v>1147</v>
      </c>
      <c r="G2948" t="s">
        <v>1148</v>
      </c>
      <c r="H2948">
        <v>1000</v>
      </c>
      <c r="I2948" t="s">
        <v>1085</v>
      </c>
      <c r="J2948" t="s">
        <v>16</v>
      </c>
      <c r="O2948" t="str">
        <f>VLOOKUP(Table1[[#This Row],[Province_Number]],WikiTable[],3)</f>
        <v>South America</v>
      </c>
      <c r="P2948" t="str">
        <f>VLOOKUP(Table1[[#This Row],[Province_Number]],WikiTable[],4)</f>
        <v>Antisuyu / The Andes / Bolivia</v>
      </c>
      <c r="Q2948" t="str">
        <f>VLOOKUP(Table1[[#This Row],[Province_Number]],WikiTable[],12)</f>
        <v>Lima</v>
      </c>
      <c r="R2948" t="str">
        <f>VLOOKUP(Table1[[#This Row],[Province_Number]],WikiTable[],11)</f>
        <v>Grain</v>
      </c>
      <c r="S2948" s="3"/>
    </row>
    <row r="2949" spans="1:19" x14ac:dyDescent="0.25">
      <c r="A2949">
        <v>2948</v>
      </c>
      <c r="B2949" t="s">
        <v>4271</v>
      </c>
      <c r="O2949" s="3" t="str">
        <f>VLOOKUP(Table1[[#This Row],[Province_Number]],WikiTable[],3)</f>
        <v>Africa</v>
      </c>
      <c r="P2949" s="3" t="str">
        <f>VLOOKUP(Table1[[#This Row],[Province_Number]],WikiTable[],4)</f>
        <v>Congo / Central Africa</v>
      </c>
      <c r="Q2949" s="3" t="str">
        <f>VLOOKUP(Table1[[#This Row],[Province_Number]],WikiTable[],12)</f>
        <v>Ivory Coast</v>
      </c>
      <c r="R2949" s="3" t="str">
        <f>VLOOKUP(Table1[[#This Row],[Province_Number]],WikiTable[],11)</f>
        <v>Slaves</v>
      </c>
      <c r="S2949" s="3"/>
    </row>
    <row r="2950" spans="1:19" x14ac:dyDescent="0.25">
      <c r="A2950">
        <v>2949</v>
      </c>
      <c r="B2950" t="s">
        <v>4272</v>
      </c>
      <c r="O2950" s="3" t="str">
        <f>VLOOKUP(Table1[[#This Row],[Province_Number]],WikiTable[],3)</f>
        <v>Africa</v>
      </c>
      <c r="P2950" s="3" t="str">
        <f>VLOOKUP(Table1[[#This Row],[Province_Number]],WikiTable[],4)</f>
        <v>Congo / Central Africa</v>
      </c>
      <c r="Q2950" s="3" t="str">
        <f>VLOOKUP(Table1[[#This Row],[Province_Number]],WikiTable[],12)</f>
        <v>Ivory Coast</v>
      </c>
      <c r="R2950" s="3" t="str">
        <f>VLOOKUP(Table1[[#This Row],[Province_Number]],WikiTable[],11)</f>
        <v>Slaves</v>
      </c>
      <c r="S2950" s="3"/>
    </row>
    <row r="2951" spans="1:19" x14ac:dyDescent="0.25">
      <c r="A2951">
        <v>2950</v>
      </c>
      <c r="B2951" t="s">
        <v>4273</v>
      </c>
      <c r="O2951" s="3" t="str">
        <f>VLOOKUP(Table1[[#This Row],[Province_Number]],WikiTable[],3)</f>
        <v>Africa</v>
      </c>
      <c r="P2951" s="3" t="str">
        <f>VLOOKUP(Table1[[#This Row],[Province_Number]],WikiTable[],4)</f>
        <v>South Africa</v>
      </c>
      <c r="Q2951" s="3" t="str">
        <f>VLOOKUP(Table1[[#This Row],[Province_Number]],WikiTable[],12)</f>
        <v>Zanzibar</v>
      </c>
      <c r="R2951" s="3" t="str">
        <f>VLOOKUP(Table1[[#This Row],[Province_Number]],WikiTable[],11)</f>
        <v>Ivory</v>
      </c>
      <c r="S2951" s="3"/>
    </row>
    <row r="2952" spans="1:19" x14ac:dyDescent="0.25">
      <c r="A2952">
        <v>2951</v>
      </c>
      <c r="B2952" t="s">
        <v>4274</v>
      </c>
      <c r="O2952" s="3" t="str">
        <f>VLOOKUP(Table1[[#This Row],[Province_Number]],WikiTable[],3)</f>
        <v>Africa</v>
      </c>
      <c r="P2952" s="3" t="str">
        <f>VLOOKUP(Table1[[#This Row],[Province_Number]],WikiTable[],4)</f>
        <v>South Africa</v>
      </c>
      <c r="Q2952" s="3" t="str">
        <f>VLOOKUP(Table1[[#This Row],[Province_Number]],WikiTable[],12)</f>
        <v>Zanzibar</v>
      </c>
      <c r="R2952" s="3" t="str">
        <f>VLOOKUP(Table1[[#This Row],[Province_Number]],WikiTable[],11)</f>
        <v>Ivory</v>
      </c>
      <c r="S2952" s="3"/>
    </row>
    <row r="2953" spans="1:19" x14ac:dyDescent="0.25">
      <c r="A2953">
        <v>2952</v>
      </c>
      <c r="B2953" t="s">
        <v>4275</v>
      </c>
      <c r="O2953" s="3" t="str">
        <f>VLOOKUP(Table1[[#This Row],[Province_Number]],WikiTable[],3)</f>
        <v>Africa</v>
      </c>
      <c r="P2953" s="3" t="str">
        <f>VLOOKUP(Table1[[#This Row],[Province_Number]],WikiTable[],4)</f>
        <v>South Africa</v>
      </c>
      <c r="Q2953" s="3" t="str">
        <f>VLOOKUP(Table1[[#This Row],[Province_Number]],WikiTable[],12)</f>
        <v>Zanzibar</v>
      </c>
      <c r="R2953" s="3" t="str">
        <f>VLOOKUP(Table1[[#This Row],[Province_Number]],WikiTable[],11)</f>
        <v>Ivory</v>
      </c>
      <c r="S2953" s="3"/>
    </row>
    <row r="2954" spans="1:19" x14ac:dyDescent="0.25">
      <c r="A2954">
        <v>2953</v>
      </c>
      <c r="B2954" t="s">
        <v>4276</v>
      </c>
      <c r="I2954" t="s">
        <v>4306</v>
      </c>
      <c r="O2954" s="3" t="str">
        <f>VLOOKUP(Table1[[#This Row],[Province_Number]],WikiTable[],3)</f>
        <v>Lake</v>
      </c>
      <c r="P2954" s="3">
        <f>VLOOKUP(Table1[[#This Row],[Province_Number]],WikiTable[],4)</f>
        <v>0</v>
      </c>
      <c r="Q2954" s="3">
        <f>VLOOKUP(Table1[[#This Row],[Province_Number]],WikiTable[],12)</f>
        <v>0</v>
      </c>
      <c r="R2954" s="3">
        <f>VLOOKUP(Table1[[#This Row],[Province_Number]],WikiTable[],11)</f>
        <v>0</v>
      </c>
      <c r="S2954" s="3"/>
    </row>
    <row r="2955" spans="1:19" x14ac:dyDescent="0.25">
      <c r="A2955">
        <v>2954</v>
      </c>
      <c r="B2955" t="s">
        <v>1229</v>
      </c>
      <c r="C2955" t="s">
        <v>1881</v>
      </c>
      <c r="D2955" t="s">
        <v>1881</v>
      </c>
      <c r="E2955" t="s">
        <v>1882</v>
      </c>
      <c r="F2955" t="s">
        <v>72</v>
      </c>
      <c r="G2955" t="s">
        <v>73</v>
      </c>
      <c r="H2955">
        <v>2000</v>
      </c>
      <c r="I2955" t="s">
        <v>1940</v>
      </c>
      <c r="J2955" t="s">
        <v>16</v>
      </c>
      <c r="O2955" t="str">
        <f>VLOOKUP(Table1[[#This Row],[Province_Number]],WikiTable[],3)</f>
        <v>Africa</v>
      </c>
      <c r="P2955" t="str">
        <f>VLOOKUP(Table1[[#This Row],[Province_Number]],WikiTable[],4)</f>
        <v>Maghreb al-Adna / North Africa / Tripolitania</v>
      </c>
      <c r="Q2955" t="str">
        <f>VLOOKUP(Table1[[#This Row],[Province_Number]],WikiTable[],12)</f>
        <v>Tunis</v>
      </c>
      <c r="R2955" t="str">
        <f>VLOOKUP(Table1[[#This Row],[Province_Number]],WikiTable[],11)</f>
        <v>Grain</v>
      </c>
      <c r="S2955" s="3"/>
    </row>
    <row r="2956" spans="1:19" x14ac:dyDescent="0.25">
      <c r="A2956">
        <v>2955</v>
      </c>
      <c r="B2956" t="s">
        <v>1230</v>
      </c>
      <c r="C2956" t="s">
        <v>197</v>
      </c>
      <c r="D2956" t="s">
        <v>197</v>
      </c>
      <c r="E2956" t="s">
        <v>198</v>
      </c>
      <c r="F2956" t="s">
        <v>184</v>
      </c>
      <c r="G2956" t="s">
        <v>15</v>
      </c>
      <c r="H2956">
        <v>2000</v>
      </c>
      <c r="I2956" t="s">
        <v>1940</v>
      </c>
      <c r="J2956" t="s">
        <v>16</v>
      </c>
      <c r="O2956" t="str">
        <f>VLOOKUP(Table1[[#This Row],[Province_Number]],WikiTable[],3)</f>
        <v>Europe</v>
      </c>
      <c r="P2956" t="str">
        <f>VLOOKUP(Table1[[#This Row],[Province_Number]],WikiTable[],4)</f>
        <v>Bavaria / German Region</v>
      </c>
      <c r="Q2956" t="str">
        <f>VLOOKUP(Table1[[#This Row],[Province_Number]],WikiTable[],12)</f>
        <v>Wien</v>
      </c>
      <c r="R2956" t="str">
        <f>VLOOKUP(Table1[[#This Row],[Province_Number]],WikiTable[],11)</f>
        <v>Wine</v>
      </c>
      <c r="S2956" s="3"/>
    </row>
    <row r="2957" spans="1:19" x14ac:dyDescent="0.25">
      <c r="A2957">
        <v>2956</v>
      </c>
      <c r="B2957" t="s">
        <v>1231</v>
      </c>
      <c r="C2957" t="s">
        <v>197</v>
      </c>
      <c r="D2957" t="s">
        <v>197</v>
      </c>
      <c r="E2957" t="s">
        <v>198</v>
      </c>
      <c r="F2957" t="s">
        <v>184</v>
      </c>
      <c r="G2957" t="s">
        <v>15</v>
      </c>
      <c r="H2957">
        <v>2000</v>
      </c>
      <c r="I2957" t="s">
        <v>1940</v>
      </c>
      <c r="J2957" t="s">
        <v>16</v>
      </c>
      <c r="O2957" t="str">
        <f>VLOOKUP(Table1[[#This Row],[Province_Number]],WikiTable[],3)</f>
        <v>Europe</v>
      </c>
      <c r="P2957" t="str">
        <f>VLOOKUP(Table1[[#This Row],[Province_Number]],WikiTable[],4)</f>
        <v>Bavaria / German Region</v>
      </c>
      <c r="Q2957" t="str">
        <f>VLOOKUP(Table1[[#This Row],[Province_Number]],WikiTable[],12)</f>
        <v>Wien</v>
      </c>
      <c r="R2957" t="str">
        <f>VLOOKUP(Table1[[#This Row],[Province_Number]],WikiTable[],11)</f>
        <v>Grain</v>
      </c>
      <c r="S2957" s="3"/>
    </row>
    <row r="2958" spans="1:19" x14ac:dyDescent="0.25">
      <c r="A2958">
        <v>2957</v>
      </c>
      <c r="B2958" t="s">
        <v>1232</v>
      </c>
      <c r="C2958" t="s">
        <v>197</v>
      </c>
      <c r="D2958" t="s">
        <v>197</v>
      </c>
      <c r="E2958" t="s">
        <v>198</v>
      </c>
      <c r="F2958" t="s">
        <v>184</v>
      </c>
      <c r="G2958" t="s">
        <v>15</v>
      </c>
      <c r="H2958">
        <v>2000</v>
      </c>
      <c r="I2958" t="s">
        <v>1940</v>
      </c>
      <c r="J2958" t="s">
        <v>16</v>
      </c>
      <c r="O2958" t="str">
        <f>VLOOKUP(Table1[[#This Row],[Province_Number]],WikiTable[],3)</f>
        <v>Europe</v>
      </c>
      <c r="P2958" t="str">
        <f>VLOOKUP(Table1[[#This Row],[Province_Number]],WikiTable[],4)</f>
        <v>Bavaria / German Region</v>
      </c>
      <c r="Q2958" t="str">
        <f>VLOOKUP(Table1[[#This Row],[Province_Number]],WikiTable[],12)</f>
        <v>Wien</v>
      </c>
      <c r="R2958" t="str">
        <f>VLOOKUP(Table1[[#This Row],[Province_Number]],WikiTable[],11)</f>
        <v>Cloth</v>
      </c>
      <c r="S2958" s="3"/>
    </row>
    <row r="2959" spans="1:19" x14ac:dyDescent="0.25">
      <c r="A2959">
        <v>2958</v>
      </c>
      <c r="B2959" t="s">
        <v>1233</v>
      </c>
      <c r="C2959" t="s">
        <v>414</v>
      </c>
      <c r="D2959" t="s">
        <v>414</v>
      </c>
      <c r="E2959" t="s">
        <v>415</v>
      </c>
      <c r="F2959" t="s">
        <v>416</v>
      </c>
      <c r="G2959" t="s">
        <v>15</v>
      </c>
      <c r="H2959">
        <v>2000</v>
      </c>
      <c r="I2959" t="s">
        <v>1940</v>
      </c>
      <c r="J2959" t="s">
        <v>16</v>
      </c>
      <c r="O2959" t="str">
        <f>VLOOKUP(Table1[[#This Row],[Province_Number]],WikiTable[],3)</f>
        <v>Europe</v>
      </c>
      <c r="P2959" t="str">
        <f>VLOOKUP(Table1[[#This Row],[Province_Number]],WikiTable[],4)</f>
        <v>Wielkopolska / Prussia</v>
      </c>
      <c r="Q2959" t="str">
        <f>VLOOKUP(Table1[[#This Row],[Province_Number]],WikiTable[],12)</f>
        <v>Baltic Sea</v>
      </c>
      <c r="R2959" t="str">
        <f>VLOOKUP(Table1[[#This Row],[Province_Number]],WikiTable[],11)</f>
        <v>Naval supplies</v>
      </c>
      <c r="S2959" s="3"/>
    </row>
    <row r="2960" spans="1:19" x14ac:dyDescent="0.25">
      <c r="A2960">
        <v>2959</v>
      </c>
      <c r="B2960" t="s">
        <v>1234</v>
      </c>
      <c r="C2960" t="s">
        <v>20</v>
      </c>
      <c r="D2960" t="s">
        <v>20</v>
      </c>
      <c r="E2960" t="s">
        <v>21</v>
      </c>
      <c r="F2960" t="s">
        <v>388</v>
      </c>
      <c r="G2960" t="s">
        <v>15</v>
      </c>
      <c r="H2960">
        <v>2000</v>
      </c>
      <c r="I2960" t="s">
        <v>1940</v>
      </c>
      <c r="J2960" t="s">
        <v>16</v>
      </c>
      <c r="O2960" t="str">
        <f>VLOOKUP(Table1[[#This Row],[Province_Number]],WikiTable[],3)</f>
        <v>Europe</v>
      </c>
      <c r="P2960" t="str">
        <f>VLOOKUP(Table1[[#This Row],[Province_Number]],WikiTable[],4)</f>
        <v>Malopolska</v>
      </c>
      <c r="Q2960" t="str">
        <f>VLOOKUP(Table1[[#This Row],[Province_Number]],WikiTable[],12)</f>
        <v>Krakow</v>
      </c>
      <c r="R2960" t="str">
        <f>VLOOKUP(Table1[[#This Row],[Province_Number]],WikiTable[],11)</f>
        <v>Grain</v>
      </c>
      <c r="S2960" s="3"/>
    </row>
    <row r="2961" spans="1:19" x14ac:dyDescent="0.25">
      <c r="A2961">
        <v>2960</v>
      </c>
      <c r="B2961" t="s">
        <v>1238</v>
      </c>
      <c r="C2961" t="s">
        <v>20</v>
      </c>
      <c r="D2961" t="s">
        <v>20</v>
      </c>
      <c r="E2961" t="s">
        <v>21</v>
      </c>
      <c r="F2961" t="s">
        <v>388</v>
      </c>
      <c r="G2961" t="s">
        <v>15</v>
      </c>
      <c r="H2961">
        <v>2000</v>
      </c>
      <c r="I2961" t="s">
        <v>1940</v>
      </c>
      <c r="J2961" t="s">
        <v>16</v>
      </c>
      <c r="O2961" t="str">
        <f>VLOOKUP(Table1[[#This Row],[Province_Number]],WikiTable[],3)</f>
        <v>Europe</v>
      </c>
      <c r="P2961" t="str">
        <f>VLOOKUP(Table1[[#This Row],[Province_Number]],WikiTable[],4)</f>
        <v>Malopolska</v>
      </c>
      <c r="Q2961" t="str">
        <f>VLOOKUP(Table1[[#This Row],[Province_Number]],WikiTable[],12)</f>
        <v>Krakow</v>
      </c>
      <c r="R2961" t="str">
        <f>VLOOKUP(Table1[[#This Row],[Province_Number]],WikiTable[],11)</f>
        <v>Iron</v>
      </c>
      <c r="S2961" s="3"/>
    </row>
    <row r="2962" spans="1:19" x14ac:dyDescent="0.25">
      <c r="A2962">
        <v>2961</v>
      </c>
      <c r="B2962" t="s">
        <v>1239</v>
      </c>
      <c r="C2962" t="s">
        <v>47</v>
      </c>
      <c r="D2962" t="s">
        <v>47</v>
      </c>
      <c r="E2962" t="s">
        <v>48</v>
      </c>
      <c r="F2962" t="s">
        <v>87</v>
      </c>
      <c r="G2962" t="s">
        <v>15</v>
      </c>
      <c r="H2962">
        <v>2000</v>
      </c>
      <c r="I2962" t="s">
        <v>1940</v>
      </c>
      <c r="J2962" t="s">
        <v>16</v>
      </c>
      <c r="O2962" t="str">
        <f>VLOOKUP(Table1[[#This Row],[Province_Number]],WikiTable[],3)</f>
        <v>Europe</v>
      </c>
      <c r="P2962" t="str">
        <f>VLOOKUP(Table1[[#This Row],[Province_Number]],WikiTable[],4)</f>
        <v>Malopolska</v>
      </c>
      <c r="Q2962" t="str">
        <f>VLOOKUP(Table1[[#This Row],[Province_Number]],WikiTable[],12)</f>
        <v>Krakow</v>
      </c>
      <c r="R2962" t="str">
        <f>VLOOKUP(Table1[[#This Row],[Province_Number]],WikiTable[],11)</f>
        <v>Dyes</v>
      </c>
      <c r="S2962" s="3"/>
    </row>
    <row r="2963" spans="1:19" x14ac:dyDescent="0.25">
      <c r="A2963">
        <v>2962</v>
      </c>
      <c r="B2963" t="s">
        <v>1240</v>
      </c>
      <c r="C2963" t="s">
        <v>47</v>
      </c>
      <c r="D2963" t="s">
        <v>47</v>
      </c>
      <c r="E2963" t="s">
        <v>48</v>
      </c>
      <c r="F2963" t="s">
        <v>416</v>
      </c>
      <c r="G2963" t="s">
        <v>15</v>
      </c>
      <c r="H2963">
        <v>2000</v>
      </c>
      <c r="I2963" t="s">
        <v>1940</v>
      </c>
      <c r="J2963" t="s">
        <v>16</v>
      </c>
      <c r="O2963" t="str">
        <f>VLOOKUP(Table1[[#This Row],[Province_Number]],WikiTable[],3)</f>
        <v>Europe</v>
      </c>
      <c r="P2963" t="str">
        <f>VLOOKUP(Table1[[#This Row],[Province_Number]],WikiTable[],4)</f>
        <v>Ruthenian Region</v>
      </c>
      <c r="Q2963" t="str">
        <f>VLOOKUP(Table1[[#This Row],[Province_Number]],WikiTable[],12)</f>
        <v>Kiev</v>
      </c>
      <c r="R2963" t="str">
        <f>VLOOKUP(Table1[[#This Row],[Province_Number]],WikiTable[],11)</f>
        <v>Grain</v>
      </c>
      <c r="S2963" s="3"/>
    </row>
    <row r="2964" spans="1:19" x14ac:dyDescent="0.25">
      <c r="A2964">
        <v>2963</v>
      </c>
      <c r="B2964" t="s">
        <v>1241</v>
      </c>
      <c r="C2964" t="s">
        <v>20</v>
      </c>
      <c r="D2964" t="s">
        <v>20</v>
      </c>
      <c r="E2964" t="s">
        <v>21</v>
      </c>
      <c r="F2964" t="s">
        <v>376</v>
      </c>
      <c r="G2964" t="s">
        <v>15</v>
      </c>
      <c r="H2964">
        <v>2000</v>
      </c>
      <c r="I2964" t="s">
        <v>1940</v>
      </c>
      <c r="J2964" t="s">
        <v>16</v>
      </c>
      <c r="O2964" t="str">
        <f>VLOOKUP(Table1[[#This Row],[Province_Number]],WikiTable[],3)</f>
        <v>Europe</v>
      </c>
      <c r="P2964" t="str">
        <f>VLOOKUP(Table1[[#This Row],[Province_Number]],WikiTable[],4)</f>
        <v>Wielkopolska</v>
      </c>
      <c r="Q2964" t="str">
        <f>VLOOKUP(Table1[[#This Row],[Province_Number]],WikiTable[],12)</f>
        <v>Krakow</v>
      </c>
      <c r="R2964" t="str">
        <f>VLOOKUP(Table1[[#This Row],[Province_Number]],WikiTable[],11)</f>
        <v>Grain</v>
      </c>
      <c r="S2964" s="3"/>
    </row>
    <row r="2965" spans="1:19" x14ac:dyDescent="0.25">
      <c r="A2965">
        <v>2964</v>
      </c>
      <c r="B2965" t="s">
        <v>1242</v>
      </c>
      <c r="C2965" t="s">
        <v>20</v>
      </c>
      <c r="D2965" t="s">
        <v>20</v>
      </c>
      <c r="E2965" t="s">
        <v>21</v>
      </c>
      <c r="F2965" t="s">
        <v>370</v>
      </c>
      <c r="G2965" t="s">
        <v>15</v>
      </c>
      <c r="H2965">
        <v>2000</v>
      </c>
      <c r="I2965" t="s">
        <v>1940</v>
      </c>
      <c r="J2965" t="s">
        <v>16</v>
      </c>
      <c r="O2965" t="str">
        <f>VLOOKUP(Table1[[#This Row],[Province_Number]],WikiTable[],3)</f>
        <v>Europe</v>
      </c>
      <c r="P2965" t="str">
        <f>VLOOKUP(Table1[[#This Row],[Province_Number]],WikiTable[],4)</f>
        <v>Westphalian Region / German Region</v>
      </c>
      <c r="Q2965" t="str">
        <f>VLOOKUP(Table1[[#This Row],[Province_Number]],WikiTable[],12)</f>
        <v>Saxony</v>
      </c>
      <c r="R2965" t="str">
        <f>VLOOKUP(Table1[[#This Row],[Province_Number]],WikiTable[],11)</f>
        <v>Cloth</v>
      </c>
      <c r="S2965" s="3"/>
    </row>
    <row r="2966" spans="1:19" x14ac:dyDescent="0.25">
      <c r="A2966">
        <v>2965</v>
      </c>
      <c r="B2966" t="s">
        <v>1243</v>
      </c>
      <c r="C2966" t="s">
        <v>197</v>
      </c>
      <c r="D2966" t="s">
        <v>197</v>
      </c>
      <c r="E2966" t="s">
        <v>1244</v>
      </c>
      <c r="F2966" t="s">
        <v>376</v>
      </c>
      <c r="G2966" t="s">
        <v>15</v>
      </c>
      <c r="H2966">
        <v>2000</v>
      </c>
      <c r="I2966" t="s">
        <v>1940</v>
      </c>
      <c r="J2966" t="s">
        <v>16</v>
      </c>
      <c r="O2966" t="str">
        <f>VLOOKUP(Table1[[#This Row],[Province_Number]],WikiTable[],3)</f>
        <v>Europe</v>
      </c>
      <c r="P2966" t="str">
        <f>VLOOKUP(Table1[[#This Row],[Province_Number]],WikiTable[],4)</f>
        <v>German Region / Franconia</v>
      </c>
      <c r="Q2966" t="str">
        <f>VLOOKUP(Table1[[#This Row],[Province_Number]],WikiTable[],12)</f>
        <v>Saxony</v>
      </c>
      <c r="R2966" t="str">
        <f>VLOOKUP(Table1[[#This Row],[Province_Number]],WikiTable[],11)</f>
        <v>Wool</v>
      </c>
      <c r="S2966" s="3"/>
    </row>
    <row r="2967" spans="1:19" x14ac:dyDescent="0.25">
      <c r="A2967">
        <v>2966</v>
      </c>
      <c r="B2967" t="s">
        <v>1245</v>
      </c>
      <c r="C2967" t="s">
        <v>20</v>
      </c>
      <c r="D2967" t="s">
        <v>20</v>
      </c>
      <c r="E2967" t="s">
        <v>21</v>
      </c>
      <c r="F2967" t="s">
        <v>376</v>
      </c>
      <c r="G2967" t="s">
        <v>15</v>
      </c>
      <c r="H2967">
        <v>2000</v>
      </c>
      <c r="I2967" t="s">
        <v>1940</v>
      </c>
      <c r="J2967" t="s">
        <v>16</v>
      </c>
      <c r="O2967" t="str">
        <f>VLOOKUP(Table1[[#This Row],[Province_Number]],WikiTable[],3)</f>
        <v>Europe</v>
      </c>
      <c r="P2967" t="str">
        <f>VLOOKUP(Table1[[#This Row],[Province_Number]],WikiTable[],4)</f>
        <v>Bohemian Region / German Region</v>
      </c>
      <c r="Q2967" t="str">
        <f>VLOOKUP(Table1[[#This Row],[Province_Number]],WikiTable[],12)</f>
        <v>Krakow</v>
      </c>
      <c r="R2967" t="str">
        <f>VLOOKUP(Table1[[#This Row],[Province_Number]],WikiTable[],11)</f>
        <v>Grain</v>
      </c>
      <c r="S2967" s="3"/>
    </row>
    <row r="2968" spans="1:19" x14ac:dyDescent="0.25">
      <c r="A2968">
        <v>2967</v>
      </c>
      <c r="B2968" t="s">
        <v>1246</v>
      </c>
      <c r="C2968" t="s">
        <v>386</v>
      </c>
      <c r="D2968" t="s">
        <v>386</v>
      </c>
      <c r="E2968" t="s">
        <v>387</v>
      </c>
      <c r="F2968" t="s">
        <v>388</v>
      </c>
      <c r="G2968" t="s">
        <v>15</v>
      </c>
      <c r="H2968">
        <v>2000</v>
      </c>
      <c r="I2968" t="s">
        <v>1940</v>
      </c>
      <c r="J2968" t="s">
        <v>16</v>
      </c>
      <c r="O2968" t="str">
        <f>VLOOKUP(Table1[[#This Row],[Province_Number]],WikiTable[],3)</f>
        <v>Europe</v>
      </c>
      <c r="P2968" t="str">
        <f>VLOOKUP(Table1[[#This Row],[Province_Number]],WikiTable[],4)</f>
        <v>Bohemian Region</v>
      </c>
      <c r="Q2968" t="str">
        <f>VLOOKUP(Table1[[#This Row],[Province_Number]],WikiTable[],12)</f>
        <v>Saxony</v>
      </c>
      <c r="R2968" t="str">
        <f>VLOOKUP(Table1[[#This Row],[Province_Number]],WikiTable[],11)</f>
        <v>Gold</v>
      </c>
      <c r="S2968" s="3"/>
    </row>
    <row r="2969" spans="1:19" x14ac:dyDescent="0.25">
      <c r="A2969">
        <v>2968</v>
      </c>
      <c r="B2969" t="s">
        <v>1247</v>
      </c>
      <c r="C2969" t="s">
        <v>386</v>
      </c>
      <c r="D2969" t="s">
        <v>386</v>
      </c>
      <c r="E2969" t="s">
        <v>387</v>
      </c>
      <c r="F2969" t="s">
        <v>388</v>
      </c>
      <c r="G2969" t="s">
        <v>15</v>
      </c>
      <c r="H2969">
        <v>2000</v>
      </c>
      <c r="I2969" t="s">
        <v>1940</v>
      </c>
      <c r="J2969" t="s">
        <v>16</v>
      </c>
      <c r="O2969" t="str">
        <f>VLOOKUP(Table1[[#This Row],[Province_Number]],WikiTable[],3)</f>
        <v>Europe</v>
      </c>
      <c r="P2969" t="str">
        <f>VLOOKUP(Table1[[#This Row],[Province_Number]],WikiTable[],4)</f>
        <v>Bohemian Region</v>
      </c>
      <c r="Q2969" t="str">
        <f>VLOOKUP(Table1[[#This Row],[Province_Number]],WikiTable[],12)</f>
        <v>Wien</v>
      </c>
      <c r="R2969" t="str">
        <f>VLOOKUP(Table1[[#This Row],[Province_Number]],WikiTable[],11)</f>
        <v>Grain</v>
      </c>
      <c r="S2969" s="3"/>
    </row>
    <row r="2970" spans="1:19" x14ac:dyDescent="0.25">
      <c r="A2970">
        <v>2969</v>
      </c>
      <c r="B2970" t="s">
        <v>1248</v>
      </c>
      <c r="C2970" t="s">
        <v>20</v>
      </c>
      <c r="D2970" t="s">
        <v>20</v>
      </c>
      <c r="E2970" t="s">
        <v>21</v>
      </c>
      <c r="F2970" t="s">
        <v>370</v>
      </c>
      <c r="G2970" t="s">
        <v>15</v>
      </c>
      <c r="H2970">
        <v>2000</v>
      </c>
      <c r="I2970" t="s">
        <v>1940</v>
      </c>
      <c r="J2970" t="s">
        <v>16</v>
      </c>
      <c r="O2970" t="str">
        <f>VLOOKUP(Table1[[#This Row],[Province_Number]],WikiTable[],3)</f>
        <v>Europe</v>
      </c>
      <c r="P2970" t="str">
        <f>VLOOKUP(Table1[[#This Row],[Province_Number]],WikiTable[],4)</f>
        <v>German Region</v>
      </c>
      <c r="Q2970" t="str">
        <f>VLOOKUP(Table1[[#This Row],[Province_Number]],WikiTable[],12)</f>
        <v>Lübeck</v>
      </c>
      <c r="R2970" t="str">
        <f>VLOOKUP(Table1[[#This Row],[Province_Number]],WikiTable[],11)</f>
        <v>Cloth</v>
      </c>
      <c r="S2970" s="3"/>
    </row>
    <row r="2971" spans="1:19" x14ac:dyDescent="0.25">
      <c r="A2971">
        <v>2970</v>
      </c>
      <c r="B2971" t="s">
        <v>1250</v>
      </c>
      <c r="C2971" t="s">
        <v>386</v>
      </c>
      <c r="D2971" t="s">
        <v>386</v>
      </c>
      <c r="E2971" t="s">
        <v>387</v>
      </c>
      <c r="F2971" t="s">
        <v>388</v>
      </c>
      <c r="G2971" t="s">
        <v>15</v>
      </c>
      <c r="H2971">
        <v>2000</v>
      </c>
      <c r="I2971" t="s">
        <v>1940</v>
      </c>
      <c r="J2971" t="s">
        <v>16</v>
      </c>
      <c r="O2971" t="str">
        <f>VLOOKUP(Table1[[#This Row],[Province_Number]],WikiTable[],3)</f>
        <v>Europe</v>
      </c>
      <c r="P2971" t="str">
        <f>VLOOKUP(Table1[[#This Row],[Province_Number]],WikiTable[],4)</f>
        <v>Bohemian Region</v>
      </c>
      <c r="Q2971" t="str">
        <f>VLOOKUP(Table1[[#This Row],[Province_Number]],WikiTable[],12)</f>
        <v>Wien</v>
      </c>
      <c r="R2971" t="str">
        <f>VLOOKUP(Table1[[#This Row],[Province_Number]],WikiTable[],11)</f>
        <v>Grain</v>
      </c>
      <c r="S2971" s="3"/>
    </row>
    <row r="2972" spans="1:19" x14ac:dyDescent="0.25">
      <c r="A2972">
        <v>2971</v>
      </c>
      <c r="B2972" t="s">
        <v>4277</v>
      </c>
      <c r="O2972" s="3" t="str">
        <f>VLOOKUP(Table1[[#This Row],[Province_Number]],WikiTable[],3)</f>
        <v>Europe</v>
      </c>
      <c r="P2972" s="3" t="str">
        <f>VLOOKUP(Table1[[#This Row],[Province_Number]],WikiTable[],4)</f>
        <v>Westphalian Region / German Region</v>
      </c>
      <c r="Q2972" s="3" t="str">
        <f>VLOOKUP(Table1[[#This Row],[Province_Number]],WikiTable[],12)</f>
        <v>Saxony</v>
      </c>
      <c r="R2972" s="3" t="str">
        <f>VLOOKUP(Table1[[#This Row],[Province_Number]],WikiTable[],11)</f>
        <v>Grain</v>
      </c>
      <c r="S2972" s="3"/>
    </row>
    <row r="2973" spans="1:19" x14ac:dyDescent="0.25">
      <c r="A2973">
        <v>2972</v>
      </c>
      <c r="B2973" t="s">
        <v>1251</v>
      </c>
      <c r="C2973" t="s">
        <v>367</v>
      </c>
      <c r="D2973" t="s">
        <v>367</v>
      </c>
      <c r="E2973" t="s">
        <v>368</v>
      </c>
      <c r="F2973" t="s">
        <v>184</v>
      </c>
      <c r="G2973" t="s">
        <v>15</v>
      </c>
      <c r="H2973">
        <v>2000</v>
      </c>
      <c r="I2973" t="s">
        <v>1940</v>
      </c>
      <c r="J2973" t="s">
        <v>16</v>
      </c>
      <c r="O2973" t="str">
        <f>VLOOKUP(Table1[[#This Row],[Province_Number]],WikiTable[],3)</f>
        <v>Europe</v>
      </c>
      <c r="P2973" t="str">
        <f>VLOOKUP(Table1[[#This Row],[Province_Number]],WikiTable[],4)</f>
        <v>Westphalian Region / German Region</v>
      </c>
      <c r="Q2973" t="str">
        <f>VLOOKUP(Table1[[#This Row],[Province_Number]],WikiTable[],12)</f>
        <v>Saxony</v>
      </c>
      <c r="R2973" t="str">
        <f>VLOOKUP(Table1[[#This Row],[Province_Number]],WikiTable[],11)</f>
        <v>Wool</v>
      </c>
      <c r="S2973" s="3"/>
    </row>
    <row r="2974" spans="1:19" x14ac:dyDescent="0.25">
      <c r="A2974">
        <v>2973</v>
      </c>
      <c r="B2974" t="s">
        <v>1252</v>
      </c>
      <c r="C2974" t="s">
        <v>367</v>
      </c>
      <c r="D2974" t="s">
        <v>367</v>
      </c>
      <c r="E2974" t="s">
        <v>368</v>
      </c>
      <c r="F2974" t="s">
        <v>184</v>
      </c>
      <c r="G2974" t="s">
        <v>15</v>
      </c>
      <c r="H2974">
        <v>2000</v>
      </c>
      <c r="I2974" t="s">
        <v>1940</v>
      </c>
      <c r="J2974" t="s">
        <v>16</v>
      </c>
      <c r="O2974" t="str">
        <f>VLOOKUP(Table1[[#This Row],[Province_Number]],WikiTable[],3)</f>
        <v>Europe</v>
      </c>
      <c r="P2974" t="str">
        <f>VLOOKUP(Table1[[#This Row],[Province_Number]],WikiTable[],4)</f>
        <v>Westphalian Region / German Region</v>
      </c>
      <c r="Q2974" t="str">
        <f>VLOOKUP(Table1[[#This Row],[Province_Number]],WikiTable[],12)</f>
        <v>Rheinland</v>
      </c>
      <c r="R2974" t="str">
        <f>VLOOKUP(Table1[[#This Row],[Province_Number]],WikiTable[],11)</f>
        <v>Cloth</v>
      </c>
      <c r="S2974" s="3"/>
    </row>
    <row r="2975" spans="1:19" x14ac:dyDescent="0.25">
      <c r="A2975">
        <v>2974</v>
      </c>
      <c r="B2975" t="s">
        <v>1253</v>
      </c>
      <c r="C2975" t="s">
        <v>20</v>
      </c>
      <c r="D2975" t="s">
        <v>20</v>
      </c>
      <c r="E2975" t="s">
        <v>21</v>
      </c>
      <c r="F2975" t="s">
        <v>22</v>
      </c>
      <c r="G2975" t="s">
        <v>15</v>
      </c>
      <c r="H2975">
        <v>2000</v>
      </c>
      <c r="I2975" t="s">
        <v>1940</v>
      </c>
      <c r="J2975" t="s">
        <v>16</v>
      </c>
      <c r="O2975" t="str">
        <f>VLOOKUP(Table1[[#This Row],[Province_Number]],WikiTable[],3)</f>
        <v>Europe</v>
      </c>
      <c r="P2975" t="str">
        <f>VLOOKUP(Table1[[#This Row],[Province_Number]],WikiTable[],4)</f>
        <v>The Low Countries</v>
      </c>
      <c r="Q2975" t="str">
        <f>VLOOKUP(Table1[[#This Row],[Province_Number]],WikiTable[],12)</f>
        <v>Champagne</v>
      </c>
      <c r="R2975" t="str">
        <f>VLOOKUP(Table1[[#This Row],[Province_Number]],WikiTable[],11)</f>
        <v>Cloth</v>
      </c>
      <c r="S2975" s="3"/>
    </row>
    <row r="2976" spans="1:19" x14ac:dyDescent="0.25">
      <c r="A2976">
        <v>2975</v>
      </c>
      <c r="B2976" t="s">
        <v>1254</v>
      </c>
      <c r="C2976" t="s">
        <v>367</v>
      </c>
      <c r="D2976" t="s">
        <v>367</v>
      </c>
      <c r="E2976" t="s">
        <v>368</v>
      </c>
      <c r="F2976" t="s">
        <v>184</v>
      </c>
      <c r="G2976" t="s">
        <v>15</v>
      </c>
      <c r="H2976">
        <v>2000</v>
      </c>
      <c r="I2976" t="s">
        <v>1940</v>
      </c>
      <c r="J2976" t="s">
        <v>16</v>
      </c>
      <c r="O2976" t="str">
        <f>VLOOKUP(Table1[[#This Row],[Province_Number]],WikiTable[],3)</f>
        <v>Europe</v>
      </c>
      <c r="P2976" t="str">
        <f>VLOOKUP(Table1[[#This Row],[Province_Number]],WikiTable[],4)</f>
        <v>Lotharingia / German Region</v>
      </c>
      <c r="Q2976" t="str">
        <f>VLOOKUP(Table1[[#This Row],[Province_Number]],WikiTable[],12)</f>
        <v>Rheinland</v>
      </c>
      <c r="R2976" t="str">
        <f>VLOOKUP(Table1[[#This Row],[Province_Number]],WikiTable[],11)</f>
        <v>Cloth</v>
      </c>
      <c r="S2976" s="3"/>
    </row>
    <row r="2977" spans="1:19" x14ac:dyDescent="0.25">
      <c r="A2977">
        <v>2976</v>
      </c>
      <c r="B2977" t="s">
        <v>1255</v>
      </c>
      <c r="C2977" t="s">
        <v>40</v>
      </c>
      <c r="D2977" t="s">
        <v>40</v>
      </c>
      <c r="E2977" t="s">
        <v>41</v>
      </c>
      <c r="F2977" t="s">
        <v>36</v>
      </c>
      <c r="G2977" t="s">
        <v>98</v>
      </c>
      <c r="H2977">
        <v>2000</v>
      </c>
      <c r="I2977" t="s">
        <v>1940</v>
      </c>
      <c r="J2977" t="s">
        <v>16</v>
      </c>
      <c r="O2977" t="str">
        <f>VLOOKUP(Table1[[#This Row],[Province_Number]],WikiTable[],3)</f>
        <v>Europe</v>
      </c>
      <c r="P2977" t="str">
        <f>VLOOKUP(Table1[[#This Row],[Province_Number]],WikiTable[],4)</f>
        <v>Northern Italy / Italian Region / Kingdom of Italy</v>
      </c>
      <c r="Q2977" t="str">
        <f>VLOOKUP(Table1[[#This Row],[Province_Number]],WikiTable[],12)</f>
        <v>Genoa</v>
      </c>
      <c r="R2977" t="str">
        <f>VLOOKUP(Table1[[#This Row],[Province_Number]],WikiTable[],11)</f>
        <v>Wine</v>
      </c>
      <c r="S2977" s="3"/>
    </row>
    <row r="2978" spans="1:19" x14ac:dyDescent="0.25">
      <c r="A2978">
        <v>2977</v>
      </c>
      <c r="B2978" t="s">
        <v>1256</v>
      </c>
      <c r="C2978" t="s">
        <v>40</v>
      </c>
      <c r="D2978" t="s">
        <v>40</v>
      </c>
      <c r="E2978" t="s">
        <v>41</v>
      </c>
      <c r="F2978" t="s">
        <v>36</v>
      </c>
      <c r="G2978" t="s">
        <v>15</v>
      </c>
      <c r="H2978">
        <v>2000</v>
      </c>
      <c r="I2978" t="s">
        <v>1940</v>
      </c>
      <c r="J2978" t="s">
        <v>16</v>
      </c>
      <c r="O2978" t="str">
        <f>VLOOKUP(Table1[[#This Row],[Province_Number]],WikiTable[],3)</f>
        <v>Europe</v>
      </c>
      <c r="P2978" t="str">
        <f>VLOOKUP(Table1[[#This Row],[Province_Number]],WikiTable[],4)</f>
        <v>Northern Italy / Italian Region / Kingdom of Italy</v>
      </c>
      <c r="Q2978" t="str">
        <f>VLOOKUP(Table1[[#This Row],[Province_Number]],WikiTable[],12)</f>
        <v>Venice</v>
      </c>
      <c r="R2978" t="str">
        <f>VLOOKUP(Table1[[#This Row],[Province_Number]],WikiTable[],11)</f>
        <v>Grain</v>
      </c>
      <c r="S2978" s="3"/>
    </row>
    <row r="2979" spans="1:19" x14ac:dyDescent="0.25">
      <c r="A2979">
        <v>2978</v>
      </c>
      <c r="B2979" t="s">
        <v>1257</v>
      </c>
      <c r="C2979" t="s">
        <v>40</v>
      </c>
      <c r="D2979" t="s">
        <v>40</v>
      </c>
      <c r="E2979" t="s">
        <v>41</v>
      </c>
      <c r="F2979" t="s">
        <v>36</v>
      </c>
      <c r="G2979" t="s">
        <v>98</v>
      </c>
      <c r="H2979">
        <v>2000</v>
      </c>
      <c r="I2979" t="s">
        <v>1940</v>
      </c>
      <c r="J2979" t="s">
        <v>16</v>
      </c>
      <c r="O2979" t="str">
        <f>VLOOKUP(Table1[[#This Row],[Province_Number]],WikiTable[],3)</f>
        <v>Europe</v>
      </c>
      <c r="P2979" t="str">
        <f>VLOOKUP(Table1[[#This Row],[Province_Number]],WikiTable[],4)</f>
        <v>Northern Italy / Italian Region / Kingdom of Italy</v>
      </c>
      <c r="Q2979" t="str">
        <f>VLOOKUP(Table1[[#This Row],[Province_Number]],WikiTable[],12)</f>
        <v>Venice</v>
      </c>
      <c r="R2979" t="str">
        <f>VLOOKUP(Table1[[#This Row],[Province_Number]],WikiTable[],11)</f>
        <v>Grain</v>
      </c>
      <c r="S2979" s="3"/>
    </row>
    <row r="2980" spans="1:19" x14ac:dyDescent="0.25">
      <c r="A2980">
        <v>2979</v>
      </c>
      <c r="B2980" t="s">
        <v>1258</v>
      </c>
      <c r="C2980" t="s">
        <v>40</v>
      </c>
      <c r="D2980" t="s">
        <v>40</v>
      </c>
      <c r="E2980" t="s">
        <v>1259</v>
      </c>
      <c r="F2980" t="s">
        <v>36</v>
      </c>
      <c r="G2980" t="s">
        <v>15</v>
      </c>
      <c r="H2980">
        <v>2000</v>
      </c>
      <c r="I2980" t="s">
        <v>1940</v>
      </c>
      <c r="J2980" t="s">
        <v>16</v>
      </c>
      <c r="O2980" t="str">
        <f>VLOOKUP(Table1[[#This Row],[Province_Number]],WikiTable[],3)</f>
        <v>Europe</v>
      </c>
      <c r="P2980" t="str">
        <f>VLOOKUP(Table1[[#This Row],[Province_Number]],WikiTable[],4)</f>
        <v>Northern Italy / Italian Region / Kingdom of Italy</v>
      </c>
      <c r="Q2980" t="str">
        <f>VLOOKUP(Table1[[#This Row],[Province_Number]],WikiTable[],12)</f>
        <v>Genoa</v>
      </c>
      <c r="R2980" t="str">
        <f>VLOOKUP(Table1[[#This Row],[Province_Number]],WikiTable[],11)</f>
        <v>Grain</v>
      </c>
      <c r="S2980" s="3"/>
    </row>
    <row r="2981" spans="1:19" x14ac:dyDescent="0.25">
      <c r="A2981">
        <v>2980</v>
      </c>
      <c r="B2981" t="s">
        <v>1261</v>
      </c>
      <c r="C2981" t="s">
        <v>40</v>
      </c>
      <c r="D2981" t="s">
        <v>40</v>
      </c>
      <c r="E2981" t="s">
        <v>41</v>
      </c>
      <c r="F2981" t="s">
        <v>36</v>
      </c>
      <c r="G2981" t="s">
        <v>98</v>
      </c>
      <c r="H2981">
        <v>2000</v>
      </c>
      <c r="I2981" t="s">
        <v>1940</v>
      </c>
      <c r="J2981" t="s">
        <v>16</v>
      </c>
      <c r="O2981" t="str">
        <f>VLOOKUP(Table1[[#This Row],[Province_Number]],WikiTable[],3)</f>
        <v>Europe</v>
      </c>
      <c r="P2981" t="str">
        <f>VLOOKUP(Table1[[#This Row],[Province_Number]],WikiTable[],4)</f>
        <v>Northern Italy / Italian Region / Kingdom of Italy</v>
      </c>
      <c r="Q2981" t="str">
        <f>VLOOKUP(Table1[[#This Row],[Province_Number]],WikiTable[],12)</f>
        <v>Genoa</v>
      </c>
      <c r="R2981" t="str">
        <f>VLOOKUP(Table1[[#This Row],[Province_Number]],WikiTable[],11)</f>
        <v>Cloth</v>
      </c>
      <c r="S2981" s="3"/>
    </row>
    <row r="2982" spans="1:19" x14ac:dyDescent="0.25">
      <c r="A2982">
        <v>2981</v>
      </c>
      <c r="B2982" t="s">
        <v>1262</v>
      </c>
      <c r="C2982" t="s">
        <v>40</v>
      </c>
      <c r="D2982" t="s">
        <v>40</v>
      </c>
      <c r="E2982" t="s">
        <v>41</v>
      </c>
      <c r="F2982" t="s">
        <v>36</v>
      </c>
      <c r="G2982" t="s">
        <v>98</v>
      </c>
      <c r="H2982">
        <v>2000</v>
      </c>
      <c r="I2982" t="s">
        <v>1940</v>
      </c>
      <c r="J2982" t="s">
        <v>16</v>
      </c>
      <c r="O2982" t="str">
        <f>VLOOKUP(Table1[[#This Row],[Province_Number]],WikiTable[],3)</f>
        <v>Europe</v>
      </c>
      <c r="P2982" t="str">
        <f>VLOOKUP(Table1[[#This Row],[Province_Number]],WikiTable[],4)</f>
        <v>Northern Italy / Italian Region / Kingdom of Italy</v>
      </c>
      <c r="Q2982" t="str">
        <f>VLOOKUP(Table1[[#This Row],[Province_Number]],WikiTable[],12)</f>
        <v>Genoa</v>
      </c>
      <c r="R2982" t="str">
        <f>VLOOKUP(Table1[[#This Row],[Province_Number]],WikiTable[],11)</f>
        <v>Wine</v>
      </c>
      <c r="S2982" s="3"/>
    </row>
    <row r="2983" spans="1:19" x14ac:dyDescent="0.25">
      <c r="A2983">
        <v>2982</v>
      </c>
      <c r="B2983" t="s">
        <v>1263</v>
      </c>
      <c r="C2983" t="s">
        <v>124</v>
      </c>
      <c r="D2983" t="s">
        <v>124</v>
      </c>
      <c r="E2983" t="s">
        <v>125</v>
      </c>
      <c r="F2983" t="s">
        <v>87</v>
      </c>
      <c r="G2983" t="s">
        <v>15</v>
      </c>
      <c r="H2983">
        <v>2000</v>
      </c>
      <c r="I2983" t="s">
        <v>1940</v>
      </c>
      <c r="J2983" t="s">
        <v>16</v>
      </c>
      <c r="O2983" t="str">
        <f>VLOOKUP(Table1[[#This Row],[Province_Number]],WikiTable[],3)</f>
        <v>Europe</v>
      </c>
      <c r="P2983" t="str">
        <f>VLOOKUP(Table1[[#This Row],[Province_Number]],WikiTable[],4)</f>
        <v>Two Sicilies / Sicily / Italian Region</v>
      </c>
      <c r="Q2983" t="str">
        <f>VLOOKUP(Table1[[#This Row],[Province_Number]],WikiTable[],12)</f>
        <v>Genoa</v>
      </c>
      <c r="R2983" t="str">
        <f>VLOOKUP(Table1[[#This Row],[Province_Number]],WikiTable[],11)</f>
        <v>Wine</v>
      </c>
      <c r="S2983" s="3"/>
    </row>
    <row r="2984" spans="1:19" x14ac:dyDescent="0.25">
      <c r="A2984">
        <v>2983</v>
      </c>
      <c r="B2984" t="s">
        <v>1264</v>
      </c>
      <c r="C2984" t="s">
        <v>124</v>
      </c>
      <c r="D2984" t="s">
        <v>124</v>
      </c>
      <c r="E2984" t="s">
        <v>125</v>
      </c>
      <c r="F2984" t="s">
        <v>87</v>
      </c>
      <c r="G2984" t="s">
        <v>15</v>
      </c>
      <c r="H2984">
        <v>2000</v>
      </c>
      <c r="I2984" t="s">
        <v>1940</v>
      </c>
      <c r="J2984" t="s">
        <v>16</v>
      </c>
      <c r="O2984" t="str">
        <f>VLOOKUP(Table1[[#This Row],[Province_Number]],WikiTable[],3)</f>
        <v>Europe</v>
      </c>
      <c r="P2984" t="str">
        <f>VLOOKUP(Table1[[#This Row],[Province_Number]],WikiTable[],4)</f>
        <v>Two Sicilies / Southern Italy / Italian Region</v>
      </c>
      <c r="Q2984" t="str">
        <f>VLOOKUP(Table1[[#This Row],[Province_Number]],WikiTable[],12)</f>
        <v>Genoa</v>
      </c>
      <c r="R2984" t="str">
        <f>VLOOKUP(Table1[[#This Row],[Province_Number]],WikiTable[],11)</f>
        <v>Fish</v>
      </c>
      <c r="S2984" s="3"/>
    </row>
    <row r="2985" spans="1:19" x14ac:dyDescent="0.25">
      <c r="A2985">
        <v>2984</v>
      </c>
      <c r="B2985" t="s">
        <v>1265</v>
      </c>
      <c r="C2985" t="s">
        <v>124</v>
      </c>
      <c r="D2985" t="s">
        <v>124</v>
      </c>
      <c r="E2985" t="s">
        <v>125</v>
      </c>
      <c r="F2985" t="s">
        <v>87</v>
      </c>
      <c r="G2985" t="s">
        <v>15</v>
      </c>
      <c r="H2985">
        <v>2000</v>
      </c>
      <c r="I2985" t="s">
        <v>1940</v>
      </c>
      <c r="J2985" t="s">
        <v>16</v>
      </c>
      <c r="O2985" t="str">
        <f>VLOOKUP(Table1[[#This Row],[Province_Number]],WikiTable[],3)</f>
        <v>Europe</v>
      </c>
      <c r="P2985" t="str">
        <f>VLOOKUP(Table1[[#This Row],[Province_Number]],WikiTable[],4)</f>
        <v>Two Sicilies / Southern Italy / Italian Region</v>
      </c>
      <c r="Q2985" t="str">
        <f>VLOOKUP(Table1[[#This Row],[Province_Number]],WikiTable[],12)</f>
        <v>Genoa</v>
      </c>
      <c r="R2985" t="str">
        <f>VLOOKUP(Table1[[#This Row],[Province_Number]],WikiTable[],11)</f>
        <v>Wine</v>
      </c>
      <c r="S2985" s="3"/>
    </row>
    <row r="2986" spans="1:19" x14ac:dyDescent="0.25">
      <c r="A2986">
        <v>2985</v>
      </c>
      <c r="B2986" t="s">
        <v>1266</v>
      </c>
      <c r="C2986" t="s">
        <v>124</v>
      </c>
      <c r="D2986" t="s">
        <v>124</v>
      </c>
      <c r="E2986" t="s">
        <v>125</v>
      </c>
      <c r="F2986" t="s">
        <v>87</v>
      </c>
      <c r="G2986" t="s">
        <v>15</v>
      </c>
      <c r="H2986">
        <v>2000</v>
      </c>
      <c r="I2986" t="s">
        <v>1940</v>
      </c>
      <c r="J2986" t="s">
        <v>16</v>
      </c>
      <c r="O2986" t="str">
        <f>VLOOKUP(Table1[[#This Row],[Province_Number]],WikiTable[],3)</f>
        <v>Europe</v>
      </c>
      <c r="P2986" t="str">
        <f>VLOOKUP(Table1[[#This Row],[Province_Number]],WikiTable[],4)</f>
        <v>Two Sicilies / Southern Italy / Italian Region</v>
      </c>
      <c r="Q2986" t="str">
        <f>VLOOKUP(Table1[[#This Row],[Province_Number]],WikiTable[],12)</f>
        <v>Venice</v>
      </c>
      <c r="R2986" t="str">
        <f>VLOOKUP(Table1[[#This Row],[Province_Number]],WikiTable[],11)</f>
        <v>Grain</v>
      </c>
      <c r="S2986" s="3"/>
    </row>
    <row r="2987" spans="1:19" x14ac:dyDescent="0.25">
      <c r="A2987">
        <v>2986</v>
      </c>
      <c r="B2987" t="s">
        <v>1267</v>
      </c>
      <c r="C2987" t="s">
        <v>40</v>
      </c>
      <c r="D2987" t="s">
        <v>40</v>
      </c>
      <c r="E2987" t="s">
        <v>41</v>
      </c>
      <c r="F2987" t="s">
        <v>63</v>
      </c>
      <c r="G2987" t="s">
        <v>15</v>
      </c>
      <c r="H2987">
        <v>2000</v>
      </c>
      <c r="I2987" t="s">
        <v>1940</v>
      </c>
      <c r="J2987" t="s">
        <v>16</v>
      </c>
      <c r="O2987" t="str">
        <f>VLOOKUP(Table1[[#This Row],[Province_Number]],WikiTable[],3)</f>
        <v>Europe</v>
      </c>
      <c r="P2987" t="str">
        <f>VLOOKUP(Table1[[#This Row],[Province_Number]],WikiTable[],4)</f>
        <v>Italian Region</v>
      </c>
      <c r="Q2987" t="str">
        <f>VLOOKUP(Table1[[#This Row],[Province_Number]],WikiTable[],12)</f>
        <v>Genoa</v>
      </c>
      <c r="R2987" t="str">
        <f>VLOOKUP(Table1[[#This Row],[Province_Number]],WikiTable[],11)</f>
        <v>Copper</v>
      </c>
      <c r="S2987" s="3"/>
    </row>
    <row r="2988" spans="1:19" x14ac:dyDescent="0.25">
      <c r="A2988">
        <v>2987</v>
      </c>
      <c r="B2988" t="s">
        <v>1268</v>
      </c>
      <c r="C2988" t="s">
        <v>356</v>
      </c>
      <c r="D2988" t="s">
        <v>356</v>
      </c>
      <c r="E2988" t="s">
        <v>356</v>
      </c>
      <c r="F2988" t="s">
        <v>184</v>
      </c>
      <c r="G2988" t="s">
        <v>15</v>
      </c>
      <c r="H2988">
        <v>2000</v>
      </c>
      <c r="I2988" t="s">
        <v>1940</v>
      </c>
      <c r="J2988" t="s">
        <v>16</v>
      </c>
      <c r="O2988" t="str">
        <f>VLOOKUP(Table1[[#This Row],[Province_Number]],WikiTable[],3)</f>
        <v>Europe</v>
      </c>
      <c r="P2988" t="str">
        <f>VLOOKUP(Table1[[#This Row],[Province_Number]],WikiTable[],4)</f>
        <v>Spanish Region / Iberian Peninsula</v>
      </c>
      <c r="Q2988" t="str">
        <f>VLOOKUP(Table1[[#This Row],[Province_Number]],WikiTable[],12)</f>
        <v>Genoa</v>
      </c>
      <c r="R2988" t="str">
        <f>VLOOKUP(Table1[[#This Row],[Province_Number]],WikiTable[],11)</f>
        <v>Fish</v>
      </c>
      <c r="S2988" s="3"/>
    </row>
    <row r="2989" spans="1:19" x14ac:dyDescent="0.25">
      <c r="A2989">
        <v>2988</v>
      </c>
      <c r="B2989" t="s">
        <v>1269</v>
      </c>
      <c r="C2989" t="s">
        <v>356</v>
      </c>
      <c r="D2989" t="s">
        <v>356</v>
      </c>
      <c r="E2989" t="s">
        <v>681</v>
      </c>
      <c r="F2989" t="s">
        <v>184</v>
      </c>
      <c r="G2989" t="s">
        <v>15</v>
      </c>
      <c r="H2989">
        <v>2000</v>
      </c>
      <c r="I2989" t="s">
        <v>1940</v>
      </c>
      <c r="J2989" t="s">
        <v>16</v>
      </c>
      <c r="O2989" t="str">
        <f>VLOOKUP(Table1[[#This Row],[Province_Number]],WikiTable[],3)</f>
        <v>Europe</v>
      </c>
      <c r="P2989" t="str">
        <f>VLOOKUP(Table1[[#This Row],[Province_Number]],WikiTable[],4)</f>
        <v>Spanish Region / Iberian Peninsula</v>
      </c>
      <c r="Q2989" t="str">
        <f>VLOOKUP(Table1[[#This Row],[Province_Number]],WikiTable[],12)</f>
        <v>Genoa</v>
      </c>
      <c r="R2989" t="str">
        <f>VLOOKUP(Table1[[#This Row],[Province_Number]],WikiTable[],11)</f>
        <v>Wine</v>
      </c>
      <c r="S2989" s="3"/>
    </row>
    <row r="2990" spans="1:19" x14ac:dyDescent="0.25">
      <c r="A2990">
        <v>2989</v>
      </c>
      <c r="B2990" t="s">
        <v>1270</v>
      </c>
      <c r="C2990" t="s">
        <v>1844</v>
      </c>
      <c r="D2990" t="s">
        <v>1844</v>
      </c>
      <c r="E2990" t="s">
        <v>1846</v>
      </c>
      <c r="F2990" t="s">
        <v>36</v>
      </c>
      <c r="G2990" t="s">
        <v>15</v>
      </c>
      <c r="H2990">
        <v>2000</v>
      </c>
      <c r="I2990" t="s">
        <v>1940</v>
      </c>
      <c r="J2990" t="s">
        <v>16</v>
      </c>
      <c r="O2990" t="str">
        <f>VLOOKUP(Table1[[#This Row],[Province_Number]],WikiTable[],3)</f>
        <v>Europe</v>
      </c>
      <c r="P2990" t="str">
        <f>VLOOKUP(Table1[[#This Row],[Province_Number]],WikiTable[],4)</f>
        <v>Spanish Region / Iberian Peninsula</v>
      </c>
      <c r="Q2990" t="str">
        <f>VLOOKUP(Table1[[#This Row],[Province_Number]],WikiTable[],12)</f>
        <v>Sevilla</v>
      </c>
      <c r="R2990" t="str">
        <f>VLOOKUP(Table1[[#This Row],[Province_Number]],WikiTable[],11)</f>
        <v>Wool</v>
      </c>
      <c r="S2990" s="3"/>
    </row>
    <row r="2991" spans="1:19" x14ac:dyDescent="0.25">
      <c r="A2991">
        <v>2990</v>
      </c>
      <c r="B2991" t="s">
        <v>1272</v>
      </c>
      <c r="C2991" t="s">
        <v>356</v>
      </c>
      <c r="D2991" t="s">
        <v>356</v>
      </c>
      <c r="E2991" t="s">
        <v>356</v>
      </c>
      <c r="F2991" t="s">
        <v>184</v>
      </c>
      <c r="G2991" t="s">
        <v>15</v>
      </c>
      <c r="H2991">
        <v>2000</v>
      </c>
      <c r="I2991" t="s">
        <v>1940</v>
      </c>
      <c r="J2991" t="s">
        <v>16</v>
      </c>
      <c r="O2991" t="str">
        <f>VLOOKUP(Table1[[#This Row],[Province_Number]],WikiTable[],3)</f>
        <v>Europe</v>
      </c>
      <c r="P2991" t="str">
        <f>VLOOKUP(Table1[[#This Row],[Province_Number]],WikiTable[],4)</f>
        <v>Spanish Region / Iberian Peninsula</v>
      </c>
      <c r="Q2991" t="str">
        <f>VLOOKUP(Table1[[#This Row],[Province_Number]],WikiTable[],12)</f>
        <v>Genoa</v>
      </c>
      <c r="R2991" t="str">
        <f>VLOOKUP(Table1[[#This Row],[Province_Number]],WikiTable[],11)</f>
        <v>Cloth</v>
      </c>
      <c r="S2991" s="3"/>
    </row>
    <row r="2992" spans="1:19" x14ac:dyDescent="0.25">
      <c r="A2992">
        <v>2991</v>
      </c>
      <c r="B2992" t="s">
        <v>1273</v>
      </c>
      <c r="C2992" t="s">
        <v>34</v>
      </c>
      <c r="D2992" t="s">
        <v>34</v>
      </c>
      <c r="E2992" t="s">
        <v>38</v>
      </c>
      <c r="F2992" t="s">
        <v>36</v>
      </c>
      <c r="G2992" t="s">
        <v>15</v>
      </c>
      <c r="H2992">
        <v>2000</v>
      </c>
      <c r="I2992" t="s">
        <v>1940</v>
      </c>
      <c r="J2992" t="s">
        <v>16</v>
      </c>
      <c r="O2992" t="str">
        <f>VLOOKUP(Table1[[#This Row],[Province_Number]],WikiTable[],3)</f>
        <v>Europe</v>
      </c>
      <c r="P2992" t="str">
        <f>VLOOKUP(Table1[[#This Row],[Province_Number]],WikiTable[],4)</f>
        <v>Occitania / French Region</v>
      </c>
      <c r="Q2992" t="str">
        <f>VLOOKUP(Table1[[#This Row],[Province_Number]],WikiTable[],12)</f>
        <v>Genoa</v>
      </c>
      <c r="R2992" t="str">
        <f>VLOOKUP(Table1[[#This Row],[Province_Number]],WikiTable[],11)</f>
        <v>Wool</v>
      </c>
      <c r="S2992" s="3"/>
    </row>
    <row r="2993" spans="1:19" x14ac:dyDescent="0.25">
      <c r="A2993">
        <v>2992</v>
      </c>
      <c r="B2993" t="s">
        <v>1274</v>
      </c>
      <c r="C2993" t="s">
        <v>34</v>
      </c>
      <c r="D2993" t="s">
        <v>34</v>
      </c>
      <c r="E2993" t="s">
        <v>35</v>
      </c>
      <c r="F2993" t="s">
        <v>36</v>
      </c>
      <c r="G2993" t="s">
        <v>15</v>
      </c>
      <c r="H2993">
        <v>2000</v>
      </c>
      <c r="I2993" t="s">
        <v>1940</v>
      </c>
      <c r="J2993" t="s">
        <v>16</v>
      </c>
      <c r="O2993" t="str">
        <f>VLOOKUP(Table1[[#This Row],[Province_Number]],WikiTable[],3)</f>
        <v>Europe</v>
      </c>
      <c r="P2993" t="str">
        <f>VLOOKUP(Table1[[#This Row],[Province_Number]],WikiTable[],4)</f>
        <v>Northern Italy / Italian Region / Kingdom of Italy</v>
      </c>
      <c r="Q2993" t="str">
        <f>VLOOKUP(Table1[[#This Row],[Province_Number]],WikiTable[],12)</f>
        <v>Genoa</v>
      </c>
      <c r="R2993" t="str">
        <f>VLOOKUP(Table1[[#This Row],[Province_Number]],WikiTable[],11)</f>
        <v>Naval supplies</v>
      </c>
      <c r="S2993" s="3"/>
    </row>
    <row r="2994" spans="1:19" x14ac:dyDescent="0.25">
      <c r="A2994">
        <v>2993</v>
      </c>
      <c r="B2994" t="s">
        <v>1275</v>
      </c>
      <c r="C2994" t="s">
        <v>20</v>
      </c>
      <c r="D2994" t="s">
        <v>20</v>
      </c>
      <c r="E2994" t="s">
        <v>21</v>
      </c>
      <c r="F2994" t="s">
        <v>370</v>
      </c>
      <c r="G2994" t="s">
        <v>15</v>
      </c>
      <c r="H2994">
        <v>2000</v>
      </c>
      <c r="I2994" t="s">
        <v>1940</v>
      </c>
      <c r="J2994" t="s">
        <v>16</v>
      </c>
      <c r="O2994" t="str">
        <f>VLOOKUP(Table1[[#This Row],[Province_Number]],WikiTable[],3)</f>
        <v>Europe</v>
      </c>
      <c r="P2994" t="str">
        <f>VLOOKUP(Table1[[#This Row],[Province_Number]],WikiTable[],4)</f>
        <v>German Region</v>
      </c>
      <c r="Q2994" t="str">
        <f>VLOOKUP(Table1[[#This Row],[Province_Number]],WikiTable[],12)</f>
        <v>Lübeck</v>
      </c>
      <c r="R2994" t="str">
        <f>VLOOKUP(Table1[[#This Row],[Province_Number]],WikiTable[],11)</f>
        <v>Cloth</v>
      </c>
      <c r="S2994" s="3"/>
    </row>
    <row r="2995" spans="1:19" x14ac:dyDescent="0.25">
      <c r="A2995">
        <v>2994</v>
      </c>
      <c r="B2995" t="s">
        <v>1276</v>
      </c>
      <c r="C2995" t="s">
        <v>20</v>
      </c>
      <c r="D2995" t="s">
        <v>20</v>
      </c>
      <c r="E2995" t="s">
        <v>21</v>
      </c>
      <c r="F2995" t="s">
        <v>370</v>
      </c>
      <c r="G2995" t="s">
        <v>15</v>
      </c>
      <c r="H2995">
        <v>2000</v>
      </c>
      <c r="I2995" t="s">
        <v>1940</v>
      </c>
      <c r="J2995" t="s">
        <v>16</v>
      </c>
      <c r="O2995" t="str">
        <f>VLOOKUP(Table1[[#This Row],[Province_Number]],WikiTable[],3)</f>
        <v>Europe</v>
      </c>
      <c r="P2995" t="str">
        <f>VLOOKUP(Table1[[#This Row],[Province_Number]],WikiTable[],4)</f>
        <v>German Region</v>
      </c>
      <c r="Q2995" t="str">
        <f>VLOOKUP(Table1[[#This Row],[Province_Number]],WikiTable[],12)</f>
        <v>Lübeck</v>
      </c>
      <c r="R2995" t="str">
        <f>VLOOKUP(Table1[[#This Row],[Province_Number]],WikiTable[],11)</f>
        <v>Salt</v>
      </c>
      <c r="S2995" s="3"/>
    </row>
    <row r="2996" spans="1:19" x14ac:dyDescent="0.25">
      <c r="A2996">
        <v>2995</v>
      </c>
      <c r="B2996" t="s">
        <v>1277</v>
      </c>
      <c r="C2996" t="s">
        <v>20</v>
      </c>
      <c r="D2996" t="s">
        <v>20</v>
      </c>
      <c r="E2996" t="s">
        <v>21</v>
      </c>
      <c r="F2996" t="s">
        <v>376</v>
      </c>
      <c r="G2996" t="s">
        <v>15</v>
      </c>
      <c r="H2996">
        <v>2000</v>
      </c>
      <c r="I2996" t="s">
        <v>1940</v>
      </c>
      <c r="J2996" t="s">
        <v>16</v>
      </c>
      <c r="O2996" t="str">
        <f>VLOOKUP(Table1[[#This Row],[Province_Number]],WikiTable[],3)</f>
        <v>Europe</v>
      </c>
      <c r="P2996" t="str">
        <f>VLOOKUP(Table1[[#This Row],[Province_Number]],WikiTable[],4)</f>
        <v>German Region</v>
      </c>
      <c r="Q2996" t="str">
        <f>VLOOKUP(Table1[[#This Row],[Province_Number]],WikiTable[],12)</f>
        <v>Lübeck</v>
      </c>
      <c r="R2996" t="str">
        <f>VLOOKUP(Table1[[#This Row],[Province_Number]],WikiTable[],11)</f>
        <v>Fish</v>
      </c>
      <c r="S2996" s="3"/>
    </row>
    <row r="2997" spans="1:19" x14ac:dyDescent="0.25">
      <c r="A2997">
        <v>2996</v>
      </c>
      <c r="B2997" t="s">
        <v>1278</v>
      </c>
      <c r="C2997" t="s">
        <v>414</v>
      </c>
      <c r="D2997" t="s">
        <v>414</v>
      </c>
      <c r="E2997" t="s">
        <v>1279</v>
      </c>
      <c r="F2997" t="s">
        <v>184</v>
      </c>
      <c r="G2997" t="s">
        <v>15</v>
      </c>
      <c r="H2997">
        <v>2000</v>
      </c>
      <c r="I2997" t="s">
        <v>1940</v>
      </c>
      <c r="J2997" t="s">
        <v>16</v>
      </c>
      <c r="O2997" t="str">
        <f>VLOOKUP(Table1[[#This Row],[Province_Number]],WikiTable[],3)</f>
        <v>Europe</v>
      </c>
      <c r="P2997" t="str">
        <f>VLOOKUP(Table1[[#This Row],[Province_Number]],WikiTable[],4)</f>
        <v>German Region</v>
      </c>
      <c r="Q2997" t="str">
        <f>VLOOKUP(Table1[[#This Row],[Province_Number]],WikiTable[],12)</f>
        <v>Lübeck</v>
      </c>
      <c r="R2997" t="str">
        <f>VLOOKUP(Table1[[#This Row],[Province_Number]],WikiTable[],11)</f>
        <v>Cloth</v>
      </c>
      <c r="S2997" s="3"/>
    </row>
    <row r="2998" spans="1:19" x14ac:dyDescent="0.25">
      <c r="A2998">
        <v>2997</v>
      </c>
      <c r="B2998" t="s">
        <v>1280</v>
      </c>
      <c r="C2998" t="s">
        <v>20</v>
      </c>
      <c r="D2998" t="s">
        <v>20</v>
      </c>
      <c r="E2998" t="s">
        <v>21</v>
      </c>
      <c r="F2998" t="s">
        <v>376</v>
      </c>
      <c r="G2998" t="s">
        <v>15</v>
      </c>
      <c r="H2998">
        <v>2000</v>
      </c>
      <c r="I2998" t="s">
        <v>1940</v>
      </c>
      <c r="J2998" t="s">
        <v>16</v>
      </c>
      <c r="O2998" t="str">
        <f>VLOOKUP(Table1[[#This Row],[Province_Number]],WikiTable[],3)</f>
        <v>Europe</v>
      </c>
      <c r="P2998" t="str">
        <f>VLOOKUP(Table1[[#This Row],[Province_Number]],WikiTable[],4)</f>
        <v>Wielkopolska / Prussia</v>
      </c>
      <c r="Q2998" t="str">
        <f>VLOOKUP(Table1[[#This Row],[Province_Number]],WikiTable[],12)</f>
        <v>Baltic Sea</v>
      </c>
      <c r="R2998" t="str">
        <f>VLOOKUP(Table1[[#This Row],[Province_Number]],WikiTable[],11)</f>
        <v>Grain</v>
      </c>
      <c r="S2998" s="3"/>
    </row>
    <row r="2999" spans="1:19" x14ac:dyDescent="0.25">
      <c r="A2999">
        <v>2998</v>
      </c>
      <c r="B2999" t="s">
        <v>1281</v>
      </c>
      <c r="C2999" t="s">
        <v>47</v>
      </c>
      <c r="D2999" t="s">
        <v>47</v>
      </c>
      <c r="E2999" t="s">
        <v>48</v>
      </c>
      <c r="F2999" t="s">
        <v>87</v>
      </c>
      <c r="G2999" t="s">
        <v>50</v>
      </c>
      <c r="H2999">
        <v>2000</v>
      </c>
      <c r="I2999" t="s">
        <v>1940</v>
      </c>
      <c r="J2999" t="s">
        <v>16</v>
      </c>
      <c r="O2999" t="str">
        <f>VLOOKUP(Table1[[#This Row],[Province_Number]],WikiTable[],3)</f>
        <v>Europe</v>
      </c>
      <c r="P2999" t="str">
        <f>VLOOKUP(Table1[[#This Row],[Province_Number]],WikiTable[],4)</f>
        <v>Dacia / Eastern Balkans</v>
      </c>
      <c r="Q2999" t="str">
        <f>VLOOKUP(Table1[[#This Row],[Province_Number]],WikiTable[],12)</f>
        <v>Ragusa</v>
      </c>
      <c r="R2999" t="str">
        <f>VLOOKUP(Table1[[#This Row],[Province_Number]],WikiTable[],11)</f>
        <v>Grain</v>
      </c>
      <c r="S2999" s="3"/>
    </row>
    <row r="3000" spans="1:19" x14ac:dyDescent="0.25">
      <c r="A3000">
        <v>2999</v>
      </c>
      <c r="B3000" t="s">
        <v>1282</v>
      </c>
      <c r="C3000" t="s">
        <v>47</v>
      </c>
      <c r="D3000" t="s">
        <v>47</v>
      </c>
      <c r="E3000" t="s">
        <v>48</v>
      </c>
      <c r="F3000" t="s">
        <v>53</v>
      </c>
      <c r="G3000" t="s">
        <v>528</v>
      </c>
      <c r="H3000">
        <v>2000</v>
      </c>
      <c r="I3000" t="s">
        <v>1940</v>
      </c>
      <c r="J3000" t="s">
        <v>16</v>
      </c>
      <c r="O3000" t="str">
        <f>VLOOKUP(Table1[[#This Row],[Province_Number]],WikiTable[],3)</f>
        <v>Asia</v>
      </c>
      <c r="P3000" t="str">
        <f>VLOOKUP(Table1[[#This Row],[Province_Number]],WikiTable[],4)</f>
        <v>Persian Region</v>
      </c>
      <c r="Q3000" t="str">
        <f>VLOOKUP(Table1[[#This Row],[Province_Number]],WikiTable[],12)</f>
        <v>Hormuz</v>
      </c>
      <c r="R3000" t="str">
        <f>VLOOKUP(Table1[[#This Row],[Province_Number]],WikiTable[],11)</f>
        <v>Fish</v>
      </c>
      <c r="S3000" s="3"/>
    </row>
    <row r="3001" spans="1:19" x14ac:dyDescent="0.25">
      <c r="A3001">
        <v>3000</v>
      </c>
      <c r="B3001" t="s">
        <v>1287</v>
      </c>
      <c r="C3001" t="s">
        <v>47</v>
      </c>
      <c r="D3001" t="s">
        <v>47</v>
      </c>
      <c r="E3001" t="s">
        <v>48</v>
      </c>
      <c r="F3001" t="s">
        <v>312</v>
      </c>
      <c r="G3001" t="s">
        <v>15</v>
      </c>
      <c r="H3001">
        <v>2000</v>
      </c>
      <c r="I3001" t="s">
        <v>1940</v>
      </c>
      <c r="J3001" t="s">
        <v>16</v>
      </c>
      <c r="O3001" t="str">
        <f>VLOOKUP(Table1[[#This Row],[Province_Number]],WikiTable[],3)</f>
        <v>Europe</v>
      </c>
      <c r="P3001" t="str">
        <f>VLOOKUP(Table1[[#This Row],[Province_Number]],WikiTable[],4)</f>
        <v>Western Balkans / Serbian Region</v>
      </c>
      <c r="Q3001" t="str">
        <f>VLOOKUP(Table1[[#This Row],[Province_Number]],WikiTable[],12)</f>
        <v>Ragusa</v>
      </c>
      <c r="R3001" t="str">
        <f>VLOOKUP(Table1[[#This Row],[Province_Number]],WikiTable[],11)</f>
        <v>Grain</v>
      </c>
      <c r="S3001" s="3"/>
    </row>
    <row r="3002" spans="1:19" x14ac:dyDescent="0.25">
      <c r="A3002">
        <v>3001</v>
      </c>
      <c r="B3002" t="s">
        <v>1288</v>
      </c>
      <c r="C3002" t="s">
        <v>47</v>
      </c>
      <c r="D3002" t="s">
        <v>47</v>
      </c>
      <c r="E3002" t="s">
        <v>86</v>
      </c>
      <c r="F3002" t="s">
        <v>87</v>
      </c>
      <c r="G3002" t="s">
        <v>50</v>
      </c>
      <c r="H3002">
        <v>2000</v>
      </c>
      <c r="I3002" t="s">
        <v>1940</v>
      </c>
      <c r="J3002" t="s">
        <v>16</v>
      </c>
      <c r="O3002" t="str">
        <f>VLOOKUP(Table1[[#This Row],[Province_Number]],WikiTable[],3)</f>
        <v>Europe</v>
      </c>
      <c r="P3002" t="str">
        <f>VLOOKUP(Table1[[#This Row],[Province_Number]],WikiTable[],4)</f>
        <v>Western Balkans</v>
      </c>
      <c r="Q3002" t="str">
        <f>VLOOKUP(Table1[[#This Row],[Province_Number]],WikiTable[],12)</f>
        <v>Constantinople</v>
      </c>
      <c r="R3002" t="str">
        <f>VLOOKUP(Table1[[#This Row],[Province_Number]],WikiTable[],11)</f>
        <v>Iron</v>
      </c>
      <c r="S3002" s="3"/>
    </row>
    <row r="3003" spans="1:19" x14ac:dyDescent="0.25">
      <c r="A3003">
        <v>3002</v>
      </c>
      <c r="B3003" t="s">
        <v>1289</v>
      </c>
      <c r="C3003" t="s">
        <v>47</v>
      </c>
      <c r="D3003" t="s">
        <v>47</v>
      </c>
      <c r="E3003" t="s">
        <v>86</v>
      </c>
      <c r="F3003" t="s">
        <v>87</v>
      </c>
      <c r="G3003" t="s">
        <v>50</v>
      </c>
      <c r="H3003">
        <v>2000</v>
      </c>
      <c r="I3003" t="s">
        <v>1940</v>
      </c>
      <c r="J3003" t="s">
        <v>16</v>
      </c>
      <c r="O3003" t="str">
        <f>VLOOKUP(Table1[[#This Row],[Province_Number]],WikiTable[],3)</f>
        <v>Europe</v>
      </c>
      <c r="P3003" t="str">
        <f>VLOOKUP(Table1[[#This Row],[Province_Number]],WikiTable[],4)</f>
        <v>Western Balkans / Serbian Region</v>
      </c>
      <c r="Q3003" t="str">
        <f>VLOOKUP(Table1[[#This Row],[Province_Number]],WikiTable[],12)</f>
        <v>Ragusa</v>
      </c>
      <c r="R3003" t="str">
        <f>VLOOKUP(Table1[[#This Row],[Province_Number]],WikiTable[],11)</f>
        <v>Grain</v>
      </c>
      <c r="S3003" s="3"/>
    </row>
    <row r="3004" spans="1:19" x14ac:dyDescent="0.25">
      <c r="A3004">
        <v>3003</v>
      </c>
      <c r="B3004" t="s">
        <v>1290</v>
      </c>
      <c r="C3004" t="s">
        <v>47</v>
      </c>
      <c r="D3004" t="s">
        <v>47</v>
      </c>
      <c r="E3004" t="s">
        <v>86</v>
      </c>
      <c r="F3004" t="s">
        <v>87</v>
      </c>
      <c r="G3004" t="s">
        <v>15</v>
      </c>
      <c r="H3004">
        <v>2000</v>
      </c>
      <c r="I3004" t="s">
        <v>1940</v>
      </c>
      <c r="J3004" t="s">
        <v>16</v>
      </c>
      <c r="O3004" t="str">
        <f>VLOOKUP(Table1[[#This Row],[Province_Number]],WikiTable[],3)</f>
        <v>Europe</v>
      </c>
      <c r="P3004" t="str">
        <f>VLOOKUP(Table1[[#This Row],[Province_Number]],WikiTable[],4)</f>
        <v>Greece Region / Western Balkans</v>
      </c>
      <c r="Q3004" t="str">
        <f>VLOOKUP(Table1[[#This Row],[Province_Number]],WikiTable[],12)</f>
        <v>Ragusa</v>
      </c>
      <c r="R3004" t="str">
        <f>VLOOKUP(Table1[[#This Row],[Province_Number]],WikiTable[],11)</f>
        <v>Fish</v>
      </c>
      <c r="S3004" s="3"/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95"/>
  <sheetViews>
    <sheetView topLeftCell="A13" workbookViewId="0">
      <selection activeCell="A31" sqref="A31"/>
    </sheetView>
  </sheetViews>
  <sheetFormatPr defaultRowHeight="15" x14ac:dyDescent="0.25"/>
  <cols>
    <col min="1" max="1" width="80.42578125" bestFit="1" customWidth="1"/>
    <col min="2" max="2" width="15.85546875" bestFit="1" customWidth="1"/>
    <col min="3" max="4" width="22.85546875" bestFit="1" customWidth="1"/>
  </cols>
  <sheetData>
    <row r="3" spans="1:4" x14ac:dyDescent="0.25">
      <c r="A3" s="1" t="s">
        <v>1827</v>
      </c>
      <c r="B3" t="s">
        <v>1830</v>
      </c>
      <c r="C3" t="s">
        <v>1831</v>
      </c>
      <c r="D3" t="s">
        <v>1832</v>
      </c>
    </row>
    <row r="4" spans="1:4" x14ac:dyDescent="0.25">
      <c r="A4" s="2" t="s">
        <v>256</v>
      </c>
      <c r="B4" s="3"/>
      <c r="C4" s="3"/>
      <c r="D4" s="3"/>
    </row>
    <row r="5" spans="1:4" x14ac:dyDescent="0.25">
      <c r="A5" s="2" t="s">
        <v>1032</v>
      </c>
      <c r="B5" s="3">
        <v>5</v>
      </c>
      <c r="C5" s="3"/>
      <c r="D5" s="3"/>
    </row>
    <row r="6" spans="1:4" x14ac:dyDescent="0.25">
      <c r="A6" s="2" t="s">
        <v>1856</v>
      </c>
      <c r="B6" s="3">
        <v>13</v>
      </c>
      <c r="C6" s="3">
        <v>13</v>
      </c>
      <c r="D6" s="3">
        <v>11</v>
      </c>
    </row>
    <row r="7" spans="1:4" x14ac:dyDescent="0.25">
      <c r="A7" s="2" t="s">
        <v>554</v>
      </c>
      <c r="B7" s="3"/>
      <c r="C7" s="3"/>
      <c r="D7" s="3"/>
    </row>
    <row r="8" spans="1:4" x14ac:dyDescent="0.25">
      <c r="A8" s="2" t="s">
        <v>13</v>
      </c>
      <c r="B8" s="3">
        <v>13</v>
      </c>
      <c r="C8" s="3">
        <v>16</v>
      </c>
      <c r="D8" s="3">
        <v>19</v>
      </c>
    </row>
    <row r="9" spans="1:4" x14ac:dyDescent="0.25">
      <c r="A9" s="2" t="s">
        <v>197</v>
      </c>
      <c r="B9" s="3">
        <v>61</v>
      </c>
      <c r="C9" s="3">
        <v>62</v>
      </c>
      <c r="D9" s="3">
        <v>51</v>
      </c>
    </row>
    <row r="10" spans="1:4" x14ac:dyDescent="0.25">
      <c r="A10" s="2" t="s">
        <v>400</v>
      </c>
      <c r="B10" s="3">
        <v>7</v>
      </c>
      <c r="C10" s="3">
        <v>7</v>
      </c>
      <c r="D10" s="3">
        <v>5</v>
      </c>
    </row>
    <row r="11" spans="1:4" x14ac:dyDescent="0.25">
      <c r="A11" s="2" t="s">
        <v>1860</v>
      </c>
      <c r="B11" s="3"/>
      <c r="C11" s="3"/>
      <c r="D11" s="3"/>
    </row>
    <row r="12" spans="1:4" x14ac:dyDescent="0.25">
      <c r="A12" s="2" t="s">
        <v>1928</v>
      </c>
      <c r="B12" s="3"/>
      <c r="C12" s="3"/>
      <c r="D12" s="3"/>
    </row>
    <row r="13" spans="1:4" x14ac:dyDescent="0.25">
      <c r="A13" s="2" t="s">
        <v>1915</v>
      </c>
      <c r="B13" s="3"/>
      <c r="C13" s="3"/>
      <c r="D13" s="3"/>
    </row>
    <row r="14" spans="1:4" x14ac:dyDescent="0.25">
      <c r="A14" s="2" t="s">
        <v>552</v>
      </c>
      <c r="B14" s="3"/>
      <c r="C14" s="3"/>
      <c r="D14" s="3"/>
    </row>
    <row r="15" spans="1:4" x14ac:dyDescent="0.25">
      <c r="A15" s="2" t="s">
        <v>386</v>
      </c>
      <c r="B15" s="3">
        <v>5</v>
      </c>
      <c r="C15" s="3">
        <v>5</v>
      </c>
      <c r="D15" s="3">
        <v>3</v>
      </c>
    </row>
    <row r="16" spans="1:4" x14ac:dyDescent="0.25">
      <c r="A16" s="2" t="s">
        <v>1844</v>
      </c>
      <c r="B16" s="3">
        <v>22</v>
      </c>
      <c r="C16" s="3">
        <v>22</v>
      </c>
      <c r="D16" s="3">
        <v>22</v>
      </c>
    </row>
    <row r="17" spans="1:4" x14ac:dyDescent="0.25">
      <c r="A17" s="2" t="s">
        <v>34</v>
      </c>
      <c r="B17" s="3">
        <v>50</v>
      </c>
      <c r="C17" s="3">
        <v>51</v>
      </c>
      <c r="D17" s="3">
        <v>34</v>
      </c>
    </row>
    <row r="18" spans="1:4" x14ac:dyDescent="0.25">
      <c r="A18" s="2" t="s">
        <v>124</v>
      </c>
      <c r="B18" s="3">
        <v>44</v>
      </c>
      <c r="C18" s="3">
        <v>40</v>
      </c>
      <c r="D18" s="3">
        <v>39</v>
      </c>
    </row>
    <row r="19" spans="1:4" x14ac:dyDescent="0.25">
      <c r="A19" s="2" t="s">
        <v>562</v>
      </c>
      <c r="B19" s="3"/>
      <c r="C19" s="3"/>
      <c r="D19" s="3"/>
    </row>
    <row r="20" spans="1:4" x14ac:dyDescent="0.25">
      <c r="A20" s="2" t="s">
        <v>1764</v>
      </c>
      <c r="B20" s="3"/>
      <c r="C20" s="3"/>
      <c r="D20" s="3"/>
    </row>
    <row r="21" spans="1:4" x14ac:dyDescent="0.25">
      <c r="A21" s="2" t="s">
        <v>566</v>
      </c>
      <c r="B21" s="3"/>
      <c r="C21" s="3"/>
      <c r="D21" s="3"/>
    </row>
    <row r="22" spans="1:4" x14ac:dyDescent="0.25">
      <c r="A22" s="2" t="s">
        <v>32</v>
      </c>
      <c r="B22" s="3">
        <v>1</v>
      </c>
      <c r="C22" s="3">
        <v>1</v>
      </c>
      <c r="D22" s="3">
        <v>1</v>
      </c>
    </row>
    <row r="23" spans="1:4" x14ac:dyDescent="0.25">
      <c r="A23" s="2" t="s">
        <v>556</v>
      </c>
      <c r="B23" s="3"/>
      <c r="C23" s="3"/>
      <c r="D23" s="3"/>
    </row>
    <row r="24" spans="1:4" x14ac:dyDescent="0.25">
      <c r="A24" s="2" t="s">
        <v>1870</v>
      </c>
      <c r="B24" s="3">
        <v>3</v>
      </c>
      <c r="C24" s="3">
        <v>4</v>
      </c>
      <c r="D24" s="3">
        <v>2</v>
      </c>
    </row>
    <row r="25" spans="1:4" x14ac:dyDescent="0.25">
      <c r="A25" s="2" t="s">
        <v>976</v>
      </c>
      <c r="B25" s="3"/>
      <c r="C25" s="3"/>
      <c r="D25" s="3"/>
    </row>
    <row r="26" spans="1:4" x14ac:dyDescent="0.25">
      <c r="A26" s="2" t="s">
        <v>1841</v>
      </c>
      <c r="B26" s="3"/>
      <c r="C26" s="3"/>
      <c r="D26" s="3"/>
    </row>
    <row r="27" spans="1:4" x14ac:dyDescent="0.25">
      <c r="A27" s="2" t="s">
        <v>959</v>
      </c>
      <c r="B27" s="3"/>
      <c r="C27" s="3"/>
      <c r="D27" s="3"/>
    </row>
    <row r="28" spans="1:4" x14ac:dyDescent="0.25">
      <c r="A28" s="2" t="s">
        <v>350</v>
      </c>
      <c r="B28" s="3">
        <v>2</v>
      </c>
      <c r="C28" s="3">
        <v>2</v>
      </c>
      <c r="D28" s="3">
        <v>2</v>
      </c>
    </row>
    <row r="29" spans="1:4" x14ac:dyDescent="0.25">
      <c r="A29" s="2" t="s">
        <v>367</v>
      </c>
      <c r="B29" s="3">
        <v>15</v>
      </c>
      <c r="C29" s="3">
        <v>15</v>
      </c>
      <c r="D29" s="3">
        <v>15</v>
      </c>
    </row>
    <row r="30" spans="1:4" x14ac:dyDescent="0.25">
      <c r="A30" s="2" t="s">
        <v>722</v>
      </c>
      <c r="B30" s="3"/>
      <c r="C30" s="3"/>
      <c r="D30" s="3"/>
    </row>
    <row r="31" spans="1:4" x14ac:dyDescent="0.25">
      <c r="A31" s="2" t="s">
        <v>615</v>
      </c>
      <c r="B31" s="3"/>
      <c r="C31" s="3"/>
      <c r="D31" s="3"/>
    </row>
    <row r="32" spans="1:4" x14ac:dyDescent="0.25">
      <c r="A32" s="2" t="s">
        <v>1854</v>
      </c>
      <c r="B32" s="3"/>
      <c r="C32" s="3"/>
      <c r="D32" s="3"/>
    </row>
    <row r="33" spans="1:4" x14ac:dyDescent="0.25">
      <c r="A33" s="2" t="s">
        <v>1008</v>
      </c>
      <c r="B33" s="3"/>
      <c r="C33" s="3"/>
      <c r="D33" s="3"/>
    </row>
    <row r="34" spans="1:4" x14ac:dyDescent="0.25">
      <c r="A34" s="2" t="s">
        <v>954</v>
      </c>
      <c r="B34" s="3"/>
      <c r="C34" s="3"/>
      <c r="D34" s="3"/>
    </row>
    <row r="35" spans="1:4" x14ac:dyDescent="0.25">
      <c r="A35" s="2" t="s">
        <v>265</v>
      </c>
      <c r="B35" s="3"/>
      <c r="C35" s="3"/>
      <c r="D35" s="3"/>
    </row>
    <row r="36" spans="1:4" x14ac:dyDescent="0.25">
      <c r="A36" s="2" t="s">
        <v>442</v>
      </c>
      <c r="B36" s="3">
        <v>2</v>
      </c>
      <c r="C36" s="3">
        <v>2</v>
      </c>
      <c r="D36" s="3">
        <v>2</v>
      </c>
    </row>
    <row r="37" spans="1:4" x14ac:dyDescent="0.25">
      <c r="A37" s="2" t="s">
        <v>579</v>
      </c>
      <c r="B37" s="3"/>
      <c r="C37" s="3"/>
      <c r="D37" s="3"/>
    </row>
    <row r="38" spans="1:4" x14ac:dyDescent="0.25">
      <c r="A38" s="2" t="s">
        <v>1839</v>
      </c>
      <c r="B38" s="3"/>
      <c r="C38" s="3"/>
      <c r="D38" s="3"/>
    </row>
    <row r="39" spans="1:4" x14ac:dyDescent="0.25">
      <c r="A39" s="2" t="s">
        <v>342</v>
      </c>
      <c r="B39" s="3">
        <v>8</v>
      </c>
      <c r="C39" s="3">
        <v>8</v>
      </c>
      <c r="D39" s="3">
        <v>5</v>
      </c>
    </row>
    <row r="40" spans="1:4" x14ac:dyDescent="0.25">
      <c r="A40" s="2" t="s">
        <v>1896</v>
      </c>
      <c r="B40" s="3"/>
      <c r="C40" s="3"/>
      <c r="D40" s="3"/>
    </row>
    <row r="41" spans="1:4" x14ac:dyDescent="0.25">
      <c r="A41" s="2" t="s">
        <v>47</v>
      </c>
      <c r="B41" s="3">
        <v>258</v>
      </c>
      <c r="C41" s="3">
        <v>272</v>
      </c>
      <c r="D41" s="3">
        <v>202</v>
      </c>
    </row>
    <row r="42" spans="1:4" x14ac:dyDescent="0.25">
      <c r="A42" s="2" t="s">
        <v>1900</v>
      </c>
      <c r="B42" s="3"/>
      <c r="C42" s="3"/>
      <c r="D42" s="3"/>
    </row>
    <row r="43" spans="1:4" x14ac:dyDescent="0.25">
      <c r="A43" s="2" t="s">
        <v>1888</v>
      </c>
      <c r="B43" s="3"/>
      <c r="C43" s="3"/>
      <c r="D43" s="3"/>
    </row>
    <row r="44" spans="1:4" x14ac:dyDescent="0.25">
      <c r="A44" s="2" t="s">
        <v>1862</v>
      </c>
      <c r="B44" s="3">
        <v>11</v>
      </c>
      <c r="C44" s="3">
        <v>11</v>
      </c>
      <c r="D44" s="3">
        <v>7</v>
      </c>
    </row>
    <row r="45" spans="1:4" x14ac:dyDescent="0.25">
      <c r="A45" s="2" t="s">
        <v>1049</v>
      </c>
      <c r="B45" s="3"/>
      <c r="C45" s="3"/>
      <c r="D45" s="3"/>
    </row>
    <row r="46" spans="1:4" x14ac:dyDescent="0.25">
      <c r="A46" s="2" t="s">
        <v>1875</v>
      </c>
      <c r="B46" s="3">
        <v>1</v>
      </c>
      <c r="C46" s="3">
        <v>1</v>
      </c>
      <c r="D46" s="3">
        <v>1</v>
      </c>
    </row>
    <row r="47" spans="1:4" x14ac:dyDescent="0.25">
      <c r="A47" s="2" t="s">
        <v>40</v>
      </c>
      <c r="B47" s="3">
        <v>135</v>
      </c>
      <c r="C47" s="3">
        <v>133</v>
      </c>
      <c r="D47" s="3">
        <v>111</v>
      </c>
    </row>
    <row r="48" spans="1:4" x14ac:dyDescent="0.25">
      <c r="A48" s="2" t="s">
        <v>1931</v>
      </c>
      <c r="B48" s="3"/>
      <c r="C48" s="3"/>
      <c r="D48" s="3"/>
    </row>
    <row r="49" spans="1:4" x14ac:dyDescent="0.25">
      <c r="A49" s="2" t="s">
        <v>1879</v>
      </c>
      <c r="B49" s="3">
        <v>1</v>
      </c>
      <c r="C49" s="3">
        <v>1</v>
      </c>
      <c r="D49" s="3">
        <v>1</v>
      </c>
    </row>
    <row r="50" spans="1:4" x14ac:dyDescent="0.25">
      <c r="A50" s="2" t="s">
        <v>1942</v>
      </c>
      <c r="B50" s="3"/>
      <c r="C50" s="3"/>
      <c r="D50" s="3"/>
    </row>
    <row r="51" spans="1:4" x14ac:dyDescent="0.25">
      <c r="A51" s="2" t="s">
        <v>414</v>
      </c>
      <c r="B51" s="3">
        <v>15</v>
      </c>
      <c r="C51" s="3">
        <v>15</v>
      </c>
      <c r="D51" s="3">
        <v>8</v>
      </c>
    </row>
    <row r="52" spans="1:4" x14ac:dyDescent="0.25">
      <c r="A52" s="2" t="s">
        <v>1881</v>
      </c>
      <c r="B52" s="3">
        <v>66</v>
      </c>
      <c r="C52" s="3">
        <v>72</v>
      </c>
      <c r="D52" s="3">
        <v>74</v>
      </c>
    </row>
    <row r="53" spans="1:4" x14ac:dyDescent="0.25">
      <c r="A53" s="2" t="s">
        <v>81</v>
      </c>
      <c r="B53" s="3">
        <v>56</v>
      </c>
      <c r="C53" s="3">
        <v>57</v>
      </c>
      <c r="D53" s="3">
        <v>63</v>
      </c>
    </row>
    <row r="54" spans="1:4" x14ac:dyDescent="0.25">
      <c r="A54" s="2" t="s">
        <v>1083</v>
      </c>
      <c r="B54" s="3"/>
      <c r="C54" s="3"/>
      <c r="D54" s="3"/>
    </row>
    <row r="55" spans="1:4" x14ac:dyDescent="0.25">
      <c r="A55" s="2" t="s">
        <v>1892</v>
      </c>
      <c r="B55" s="3"/>
      <c r="C55" s="3"/>
      <c r="D55" s="3"/>
    </row>
    <row r="56" spans="1:4" x14ac:dyDescent="0.25">
      <c r="A56" s="2" t="s">
        <v>1792</v>
      </c>
      <c r="B56" s="3"/>
      <c r="C56" s="3"/>
      <c r="D56" s="3"/>
    </row>
    <row r="57" spans="1:4" x14ac:dyDescent="0.25">
      <c r="A57" s="2" t="s">
        <v>1867</v>
      </c>
      <c r="B57" s="3"/>
      <c r="C57" s="3"/>
      <c r="D57" s="3"/>
    </row>
    <row r="58" spans="1:4" x14ac:dyDescent="0.25">
      <c r="A58" s="2" t="s">
        <v>1909</v>
      </c>
      <c r="B58" s="3"/>
      <c r="C58" s="3"/>
      <c r="D58" s="3"/>
    </row>
    <row r="59" spans="1:4" x14ac:dyDescent="0.25">
      <c r="A59" s="2" t="s">
        <v>576</v>
      </c>
      <c r="B59" s="3"/>
      <c r="C59" s="3"/>
      <c r="D59" s="3"/>
    </row>
    <row r="60" spans="1:4" x14ac:dyDescent="0.25">
      <c r="A60" s="2" t="s">
        <v>338</v>
      </c>
      <c r="B60" s="3">
        <v>8</v>
      </c>
      <c r="C60" s="3">
        <v>8</v>
      </c>
      <c r="D60" s="3">
        <v>9</v>
      </c>
    </row>
    <row r="61" spans="1:4" x14ac:dyDescent="0.25">
      <c r="A61" s="2" t="s">
        <v>328</v>
      </c>
      <c r="B61" s="3">
        <v>11</v>
      </c>
      <c r="C61" s="3">
        <v>11</v>
      </c>
      <c r="D61" s="3">
        <v>10</v>
      </c>
    </row>
    <row r="62" spans="1:4" x14ac:dyDescent="0.25">
      <c r="A62" s="2" t="s">
        <v>27</v>
      </c>
      <c r="B62" s="3">
        <v>4</v>
      </c>
      <c r="C62" s="3">
        <v>3</v>
      </c>
      <c r="D62" s="3">
        <v>3</v>
      </c>
    </row>
    <row r="63" spans="1:4" x14ac:dyDescent="0.25">
      <c r="A63" s="2" t="s">
        <v>1851</v>
      </c>
      <c r="B63" s="3"/>
      <c r="C63" s="3"/>
      <c r="D63" s="3"/>
    </row>
    <row r="64" spans="1:4" x14ac:dyDescent="0.25">
      <c r="A64" s="2" t="s">
        <v>947</v>
      </c>
      <c r="B64" s="3"/>
      <c r="C64" s="3"/>
      <c r="D64" s="3"/>
    </row>
    <row r="65" spans="1:4" x14ac:dyDescent="0.25">
      <c r="A65" s="2" t="s">
        <v>1093</v>
      </c>
      <c r="B65" s="3"/>
      <c r="C65" s="3"/>
      <c r="D65" s="3"/>
    </row>
    <row r="66" spans="1:4" x14ac:dyDescent="0.25">
      <c r="A66" s="2" t="s">
        <v>113</v>
      </c>
      <c r="B66" s="3">
        <v>41</v>
      </c>
      <c r="C66" s="3">
        <v>40</v>
      </c>
      <c r="D66" s="3">
        <v>35</v>
      </c>
    </row>
    <row r="67" spans="1:4" x14ac:dyDescent="0.25">
      <c r="A67" s="2" t="s">
        <v>1740</v>
      </c>
      <c r="B67" s="3"/>
      <c r="C67" s="3"/>
      <c r="D67" s="3"/>
    </row>
    <row r="68" spans="1:4" x14ac:dyDescent="0.25">
      <c r="A68" s="2" t="s">
        <v>20</v>
      </c>
      <c r="B68" s="3">
        <v>64</v>
      </c>
      <c r="C68" s="3">
        <v>65</v>
      </c>
      <c r="D68" s="3">
        <v>43</v>
      </c>
    </row>
    <row r="69" spans="1:4" x14ac:dyDescent="0.25">
      <c r="A69" s="2" t="s">
        <v>768</v>
      </c>
      <c r="B69" s="3"/>
      <c r="C69" s="3"/>
      <c r="D69" s="3"/>
    </row>
    <row r="70" spans="1:4" x14ac:dyDescent="0.25">
      <c r="A70" s="2" t="s">
        <v>1795</v>
      </c>
      <c r="B70" s="3"/>
      <c r="C70" s="3"/>
      <c r="D70" s="3"/>
    </row>
    <row r="71" spans="1:4" x14ac:dyDescent="0.25">
      <c r="A71" s="2" t="s">
        <v>1911</v>
      </c>
      <c r="B71" s="3"/>
      <c r="C71" s="3"/>
      <c r="D71" s="3"/>
    </row>
    <row r="72" spans="1:4" x14ac:dyDescent="0.25">
      <c r="A72" s="2" t="s">
        <v>1865</v>
      </c>
      <c r="B72" s="3">
        <v>9</v>
      </c>
      <c r="C72" s="3">
        <v>9</v>
      </c>
      <c r="D72" s="3">
        <v>6</v>
      </c>
    </row>
    <row r="73" spans="1:4" x14ac:dyDescent="0.25">
      <c r="A73" s="2" t="s">
        <v>405</v>
      </c>
      <c r="B73" s="3"/>
      <c r="C73" s="3"/>
      <c r="D73" s="3"/>
    </row>
    <row r="74" spans="1:4" x14ac:dyDescent="0.25">
      <c r="A74" s="2" t="s">
        <v>1925</v>
      </c>
      <c r="B74" s="3"/>
      <c r="C74" s="3"/>
      <c r="D74" s="3"/>
    </row>
    <row r="75" spans="1:4" x14ac:dyDescent="0.25">
      <c r="A75" s="2" t="s">
        <v>1886</v>
      </c>
      <c r="B75" s="3">
        <v>3</v>
      </c>
      <c r="C75" s="3">
        <v>3</v>
      </c>
      <c r="D75" s="3">
        <v>2</v>
      </c>
    </row>
    <row r="76" spans="1:4" x14ac:dyDescent="0.25">
      <c r="A76" s="2" t="s">
        <v>909</v>
      </c>
      <c r="B76" s="3"/>
      <c r="C76" s="3"/>
      <c r="D76" s="3"/>
    </row>
    <row r="77" spans="1:4" x14ac:dyDescent="0.25">
      <c r="A77" s="2" t="s">
        <v>1906</v>
      </c>
      <c r="B77" s="3"/>
      <c r="C77" s="3"/>
      <c r="D77" s="3"/>
    </row>
    <row r="78" spans="1:4" x14ac:dyDescent="0.25">
      <c r="A78" s="2" t="s">
        <v>966</v>
      </c>
      <c r="B78" s="3"/>
      <c r="C78" s="3"/>
      <c r="D78" s="3"/>
    </row>
    <row r="79" spans="1:4" x14ac:dyDescent="0.25">
      <c r="A79" s="2" t="s">
        <v>572</v>
      </c>
      <c r="B79" s="3"/>
      <c r="C79" s="3"/>
      <c r="D79" s="3"/>
    </row>
    <row r="80" spans="1:4" x14ac:dyDescent="0.25">
      <c r="A80" s="2" t="s">
        <v>952</v>
      </c>
      <c r="B80" s="3"/>
      <c r="C80" s="3"/>
      <c r="D80" s="3"/>
    </row>
    <row r="81" spans="1:4" x14ac:dyDescent="0.25">
      <c r="A81" s="2" t="s">
        <v>637</v>
      </c>
      <c r="B81" s="3"/>
      <c r="C81" s="3"/>
      <c r="D81" s="3"/>
    </row>
    <row r="82" spans="1:4" x14ac:dyDescent="0.25">
      <c r="A82" s="2" t="s">
        <v>998</v>
      </c>
      <c r="B82" s="3"/>
      <c r="C82" s="3"/>
      <c r="D82" s="3"/>
    </row>
    <row r="83" spans="1:4" x14ac:dyDescent="0.25">
      <c r="A83" s="2" t="s">
        <v>18</v>
      </c>
      <c r="B83" s="3">
        <v>5</v>
      </c>
      <c r="C83" s="3">
        <v>5</v>
      </c>
      <c r="D83" s="3">
        <v>6</v>
      </c>
    </row>
    <row r="84" spans="1:4" x14ac:dyDescent="0.25">
      <c r="A84" s="2" t="s">
        <v>1020</v>
      </c>
      <c r="B84" s="3"/>
      <c r="C84" s="3"/>
      <c r="D84" s="3"/>
    </row>
    <row r="85" spans="1:4" x14ac:dyDescent="0.25">
      <c r="A85" s="2" t="s">
        <v>356</v>
      </c>
      <c r="B85" s="3">
        <v>3</v>
      </c>
      <c r="C85" s="3">
        <v>3</v>
      </c>
      <c r="D85" s="3">
        <v>3</v>
      </c>
    </row>
    <row r="86" spans="1:4" x14ac:dyDescent="0.25">
      <c r="A86" s="2" t="s">
        <v>1037</v>
      </c>
      <c r="B86" s="3"/>
      <c r="C86" s="3"/>
      <c r="D86" s="3"/>
    </row>
    <row r="87" spans="1:4" x14ac:dyDescent="0.25">
      <c r="A87" s="2" t="s">
        <v>1057</v>
      </c>
      <c r="B87" s="3"/>
      <c r="C87" s="3"/>
      <c r="D87" s="3"/>
    </row>
    <row r="88" spans="1:4" x14ac:dyDescent="0.25">
      <c r="A88" s="2" t="s">
        <v>1898</v>
      </c>
      <c r="B88" s="3"/>
      <c r="C88" s="3"/>
      <c r="D88" s="3"/>
    </row>
    <row r="89" spans="1:4" x14ac:dyDescent="0.25">
      <c r="A89" s="2" t="s">
        <v>1912</v>
      </c>
      <c r="B89" s="3"/>
      <c r="C89" s="3"/>
      <c r="D89" s="3"/>
    </row>
    <row r="90" spans="1:4" x14ac:dyDescent="0.25">
      <c r="A90" s="2" t="s">
        <v>1236</v>
      </c>
      <c r="B90" s="3"/>
      <c r="C90" s="3"/>
      <c r="D90" s="3"/>
    </row>
    <row r="91" spans="1:4" x14ac:dyDescent="0.25">
      <c r="A91" s="2" t="s">
        <v>1858</v>
      </c>
      <c r="B91" s="3">
        <v>5</v>
      </c>
      <c r="C91" s="3">
        <v>5</v>
      </c>
      <c r="D91" s="3">
        <v>5</v>
      </c>
    </row>
    <row r="92" spans="1:4" x14ac:dyDescent="0.25">
      <c r="A92" s="2" t="s">
        <v>1833</v>
      </c>
      <c r="B92" s="3">
        <v>1</v>
      </c>
      <c r="C92" s="3">
        <v>1</v>
      </c>
      <c r="D92" s="3">
        <v>1</v>
      </c>
    </row>
    <row r="93" spans="1:4" x14ac:dyDescent="0.25">
      <c r="A93" s="2" t="s">
        <v>24</v>
      </c>
      <c r="B93" s="3">
        <v>3</v>
      </c>
      <c r="C93" s="3">
        <v>4</v>
      </c>
      <c r="D93" s="3">
        <v>5</v>
      </c>
    </row>
    <row r="94" spans="1:4" x14ac:dyDescent="0.25">
      <c r="A94" s="2" t="s">
        <v>1828</v>
      </c>
      <c r="B94" s="3">
        <v>7</v>
      </c>
      <c r="C94" s="3">
        <v>0</v>
      </c>
      <c r="D94" s="3">
        <v>0</v>
      </c>
    </row>
    <row r="95" spans="1:4" x14ac:dyDescent="0.25">
      <c r="A95" s="2" t="s">
        <v>1829</v>
      </c>
      <c r="B95" s="3">
        <v>958</v>
      </c>
      <c r="C95" s="3">
        <v>967</v>
      </c>
      <c r="D95" s="3">
        <v>806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4"/>
  <sheetViews>
    <sheetView workbookViewId="0">
      <selection sqref="A1:A1048576"/>
    </sheetView>
  </sheetViews>
  <sheetFormatPr defaultRowHeight="15" x14ac:dyDescent="0.25"/>
  <cols>
    <col min="1" max="1" width="5" bestFit="1" customWidth="1"/>
    <col min="2" max="2" width="43.85546875" customWidth="1"/>
    <col min="3" max="3" width="14" bestFit="1" customWidth="1"/>
    <col min="4" max="4" width="74.5703125" bestFit="1" customWidth="1"/>
    <col min="5" max="5" width="15.28515625" bestFit="1" customWidth="1"/>
    <col min="6" max="6" width="5.28515625" customWidth="1"/>
    <col min="7" max="7" width="5.42578125" customWidth="1"/>
    <col min="8" max="8" width="6" customWidth="1"/>
    <col min="9" max="9" width="11" bestFit="1" customWidth="1"/>
    <col min="10" max="10" width="15.28515625" bestFit="1" customWidth="1"/>
    <col min="11" max="11" width="14" bestFit="1" customWidth="1"/>
    <col min="12" max="12" width="18.85546875" bestFit="1" customWidth="1"/>
    <col min="13" max="13" width="43.42578125" bestFit="1" customWidth="1"/>
  </cols>
  <sheetData>
    <row r="1" spans="1:13" x14ac:dyDescent="0.25">
      <c r="A1" t="s">
        <v>1945</v>
      </c>
      <c r="B1" t="s">
        <v>1946</v>
      </c>
      <c r="C1" t="s">
        <v>1947</v>
      </c>
      <c r="D1" t="s">
        <v>1948</v>
      </c>
      <c r="E1" t="s">
        <v>1949</v>
      </c>
      <c r="F1" t="s">
        <v>1950</v>
      </c>
      <c r="G1" t="s">
        <v>1951</v>
      </c>
      <c r="H1" t="s">
        <v>1952</v>
      </c>
      <c r="I1" t="s">
        <v>5</v>
      </c>
      <c r="J1" t="s">
        <v>4</v>
      </c>
      <c r="K1" t="s">
        <v>1953</v>
      </c>
      <c r="L1" t="s">
        <v>1954</v>
      </c>
      <c r="M1" t="s">
        <v>1955</v>
      </c>
    </row>
    <row r="2" spans="1:13" x14ac:dyDescent="0.25">
      <c r="A2">
        <v>1</v>
      </c>
      <c r="B2" t="s">
        <v>12</v>
      </c>
      <c r="C2" t="s">
        <v>1956</v>
      </c>
      <c r="D2" t="s">
        <v>1957</v>
      </c>
      <c r="E2" t="s">
        <v>1958</v>
      </c>
      <c r="F2">
        <v>5</v>
      </c>
      <c r="G2">
        <v>5</v>
      </c>
      <c r="H2">
        <v>3</v>
      </c>
      <c r="I2" t="s">
        <v>1959</v>
      </c>
      <c r="J2" t="s">
        <v>1960</v>
      </c>
      <c r="K2" t="s">
        <v>1961</v>
      </c>
      <c r="L2" t="s">
        <v>1962</v>
      </c>
    </row>
    <row r="3" spans="1:13" x14ac:dyDescent="0.25">
      <c r="A3">
        <v>2</v>
      </c>
      <c r="B3" t="s">
        <v>547</v>
      </c>
      <c r="C3" t="s">
        <v>1956</v>
      </c>
      <c r="D3" t="s">
        <v>1957</v>
      </c>
      <c r="E3" t="s">
        <v>1958</v>
      </c>
      <c r="F3">
        <v>3</v>
      </c>
      <c r="G3">
        <v>3</v>
      </c>
      <c r="H3">
        <v>2</v>
      </c>
      <c r="I3" t="s">
        <v>1959</v>
      </c>
      <c r="J3" t="s">
        <v>1960</v>
      </c>
      <c r="K3" t="s">
        <v>1961</v>
      </c>
      <c r="L3" t="s">
        <v>1962</v>
      </c>
    </row>
    <row r="4" spans="1:13" x14ac:dyDescent="0.25">
      <c r="A4">
        <v>3</v>
      </c>
      <c r="B4" t="s">
        <v>1283</v>
      </c>
      <c r="C4" t="s">
        <v>1956</v>
      </c>
      <c r="D4" t="s">
        <v>1957</v>
      </c>
      <c r="E4" t="s">
        <v>1958</v>
      </c>
      <c r="F4">
        <v>2</v>
      </c>
      <c r="G4">
        <v>2</v>
      </c>
      <c r="H4">
        <v>2</v>
      </c>
      <c r="I4" t="s">
        <v>1959</v>
      </c>
      <c r="J4" t="s">
        <v>1960</v>
      </c>
      <c r="K4" t="s">
        <v>1963</v>
      </c>
      <c r="L4" t="s">
        <v>1962</v>
      </c>
    </row>
    <row r="5" spans="1:13" x14ac:dyDescent="0.25">
      <c r="A5">
        <v>4</v>
      </c>
      <c r="B5" t="s">
        <v>1401</v>
      </c>
      <c r="C5" t="s">
        <v>1956</v>
      </c>
      <c r="D5" t="s">
        <v>1957</v>
      </c>
      <c r="E5" t="s">
        <v>1958</v>
      </c>
      <c r="F5">
        <v>2</v>
      </c>
      <c r="G5">
        <v>2</v>
      </c>
      <c r="H5">
        <v>2</v>
      </c>
      <c r="I5" t="s">
        <v>1959</v>
      </c>
      <c r="J5" t="s">
        <v>1960</v>
      </c>
      <c r="K5" t="s">
        <v>1964</v>
      </c>
      <c r="L5" t="s">
        <v>1962</v>
      </c>
    </row>
    <row r="6" spans="1:13" x14ac:dyDescent="0.25">
      <c r="A6">
        <v>5</v>
      </c>
      <c r="B6" t="s">
        <v>1511</v>
      </c>
      <c r="C6" t="s">
        <v>1956</v>
      </c>
      <c r="D6" t="s">
        <v>1957</v>
      </c>
      <c r="E6" t="s">
        <v>1958</v>
      </c>
      <c r="F6">
        <v>2</v>
      </c>
      <c r="G6">
        <v>2</v>
      </c>
      <c r="H6">
        <v>2</v>
      </c>
      <c r="I6" t="s">
        <v>1959</v>
      </c>
      <c r="J6" t="s">
        <v>1960</v>
      </c>
      <c r="K6" t="s">
        <v>1964</v>
      </c>
      <c r="L6" t="s">
        <v>1962</v>
      </c>
    </row>
    <row r="7" spans="1:13" x14ac:dyDescent="0.25">
      <c r="A7">
        <v>6</v>
      </c>
      <c r="B7" t="s">
        <v>1595</v>
      </c>
      <c r="C7" t="s">
        <v>1956</v>
      </c>
      <c r="D7" t="s">
        <v>1957</v>
      </c>
      <c r="E7" t="s">
        <v>1965</v>
      </c>
      <c r="F7">
        <v>6</v>
      </c>
      <c r="G7">
        <v>6</v>
      </c>
      <c r="H7">
        <v>5</v>
      </c>
      <c r="I7" t="s">
        <v>1959</v>
      </c>
      <c r="J7" t="s">
        <v>1966</v>
      </c>
      <c r="K7" t="s">
        <v>1961</v>
      </c>
      <c r="L7" t="s">
        <v>1458</v>
      </c>
    </row>
    <row r="8" spans="1:13" x14ac:dyDescent="0.25">
      <c r="A8">
        <v>7</v>
      </c>
      <c r="B8" t="s">
        <v>1606</v>
      </c>
      <c r="C8" t="s">
        <v>1956</v>
      </c>
      <c r="D8" t="s">
        <v>1957</v>
      </c>
      <c r="E8" t="s">
        <v>1958</v>
      </c>
      <c r="F8">
        <v>3</v>
      </c>
      <c r="G8">
        <v>3</v>
      </c>
      <c r="H8">
        <v>3</v>
      </c>
      <c r="I8" t="s">
        <v>1959</v>
      </c>
      <c r="J8" t="s">
        <v>1960</v>
      </c>
      <c r="K8" t="s">
        <v>1961</v>
      </c>
      <c r="L8" t="s">
        <v>1458</v>
      </c>
    </row>
    <row r="9" spans="1:13" x14ac:dyDescent="0.25">
      <c r="A9">
        <v>8</v>
      </c>
      <c r="B9" t="s">
        <v>1639</v>
      </c>
      <c r="C9" t="s">
        <v>1956</v>
      </c>
      <c r="D9" t="s">
        <v>1957</v>
      </c>
      <c r="E9" t="s">
        <v>1958</v>
      </c>
      <c r="F9">
        <v>1</v>
      </c>
      <c r="G9">
        <v>1</v>
      </c>
      <c r="H9">
        <v>2</v>
      </c>
      <c r="I9" t="s">
        <v>1959</v>
      </c>
      <c r="J9" t="s">
        <v>1960</v>
      </c>
      <c r="K9" t="s">
        <v>1967</v>
      </c>
      <c r="L9" t="s">
        <v>1962</v>
      </c>
      <c r="M9" t="s">
        <v>1968</v>
      </c>
    </row>
    <row r="10" spans="1:13" x14ac:dyDescent="0.25">
      <c r="A10">
        <v>9</v>
      </c>
      <c r="B10" t="s">
        <v>1742</v>
      </c>
      <c r="C10" t="s">
        <v>1956</v>
      </c>
      <c r="D10" t="s">
        <v>1957</v>
      </c>
      <c r="E10" t="s">
        <v>1958</v>
      </c>
      <c r="F10">
        <v>2</v>
      </c>
      <c r="G10">
        <v>2</v>
      </c>
      <c r="H10">
        <v>2</v>
      </c>
      <c r="I10" t="s">
        <v>1959</v>
      </c>
      <c r="J10" t="s">
        <v>1960</v>
      </c>
      <c r="K10" t="s">
        <v>1969</v>
      </c>
      <c r="L10" t="s">
        <v>1962</v>
      </c>
    </row>
    <row r="11" spans="1:13" x14ac:dyDescent="0.25">
      <c r="A11">
        <v>10</v>
      </c>
      <c r="B11" t="s">
        <v>17</v>
      </c>
      <c r="C11" t="s">
        <v>1956</v>
      </c>
      <c r="D11" t="s">
        <v>1957</v>
      </c>
      <c r="E11" t="s">
        <v>1970</v>
      </c>
      <c r="F11">
        <v>1</v>
      </c>
      <c r="G11">
        <v>1</v>
      </c>
      <c r="H11">
        <v>1</v>
      </c>
      <c r="I11" t="s">
        <v>1959</v>
      </c>
      <c r="J11" t="s">
        <v>1971</v>
      </c>
      <c r="K11" t="s">
        <v>1972</v>
      </c>
      <c r="L11" t="s">
        <v>1962</v>
      </c>
    </row>
    <row r="12" spans="1:13" x14ac:dyDescent="0.25">
      <c r="A12">
        <v>11</v>
      </c>
      <c r="B12" t="s">
        <v>74</v>
      </c>
      <c r="C12" t="s">
        <v>1956</v>
      </c>
      <c r="D12" t="s">
        <v>1957</v>
      </c>
      <c r="E12" t="s">
        <v>1958</v>
      </c>
      <c r="F12">
        <v>1</v>
      </c>
      <c r="G12">
        <v>1</v>
      </c>
      <c r="H12">
        <v>1</v>
      </c>
      <c r="I12" t="s">
        <v>1959</v>
      </c>
      <c r="J12" t="s">
        <v>1960</v>
      </c>
      <c r="K12" t="s">
        <v>1972</v>
      </c>
      <c r="L12" t="s">
        <v>1962</v>
      </c>
    </row>
    <row r="13" spans="1:13" x14ac:dyDescent="0.25">
      <c r="A13">
        <v>12</v>
      </c>
      <c r="B13" t="s">
        <v>116</v>
      </c>
      <c r="C13" t="s">
        <v>1956</v>
      </c>
      <c r="D13" t="s">
        <v>1973</v>
      </c>
      <c r="E13" t="s">
        <v>1965</v>
      </c>
      <c r="F13">
        <v>7</v>
      </c>
      <c r="G13">
        <v>7</v>
      </c>
      <c r="H13">
        <v>6</v>
      </c>
      <c r="I13" t="s">
        <v>1959</v>
      </c>
      <c r="J13" t="s">
        <v>1966</v>
      </c>
      <c r="K13" t="s">
        <v>1969</v>
      </c>
      <c r="L13" t="s">
        <v>1458</v>
      </c>
      <c r="M13" t="s">
        <v>1974</v>
      </c>
    </row>
    <row r="14" spans="1:13" x14ac:dyDescent="0.25">
      <c r="A14">
        <v>13</v>
      </c>
      <c r="B14" t="s">
        <v>189</v>
      </c>
      <c r="C14" t="s">
        <v>1956</v>
      </c>
      <c r="D14" t="s">
        <v>1973</v>
      </c>
      <c r="E14" t="s">
        <v>392</v>
      </c>
      <c r="F14">
        <v>4</v>
      </c>
      <c r="G14">
        <v>4</v>
      </c>
      <c r="H14">
        <v>3</v>
      </c>
      <c r="I14" t="s">
        <v>1959</v>
      </c>
      <c r="J14" t="s">
        <v>1966</v>
      </c>
      <c r="K14" t="s">
        <v>1961</v>
      </c>
      <c r="L14" t="s">
        <v>1458</v>
      </c>
    </row>
    <row r="15" spans="1:13" x14ac:dyDescent="0.25">
      <c r="A15">
        <v>14</v>
      </c>
      <c r="B15" t="s">
        <v>207</v>
      </c>
      <c r="C15" t="s">
        <v>1956</v>
      </c>
      <c r="D15" t="s">
        <v>1973</v>
      </c>
      <c r="E15" t="s">
        <v>1965</v>
      </c>
      <c r="F15">
        <v>3</v>
      </c>
      <c r="G15">
        <v>3</v>
      </c>
      <c r="H15">
        <v>2</v>
      </c>
      <c r="I15" t="s">
        <v>1959</v>
      </c>
      <c r="J15" t="s">
        <v>1966</v>
      </c>
      <c r="K15" t="s">
        <v>1969</v>
      </c>
      <c r="L15" t="s">
        <v>1458</v>
      </c>
    </row>
    <row r="16" spans="1:13" x14ac:dyDescent="0.25">
      <c r="A16">
        <v>15</v>
      </c>
      <c r="B16" t="s">
        <v>231</v>
      </c>
      <c r="C16" t="s">
        <v>1956</v>
      </c>
      <c r="D16" t="s">
        <v>1973</v>
      </c>
      <c r="E16" t="s">
        <v>1965</v>
      </c>
      <c r="F16">
        <v>3</v>
      </c>
      <c r="G16">
        <v>3</v>
      </c>
      <c r="H16">
        <v>2</v>
      </c>
      <c r="I16" t="s">
        <v>1959</v>
      </c>
      <c r="J16" t="s">
        <v>1966</v>
      </c>
      <c r="K16" t="s">
        <v>1961</v>
      </c>
      <c r="L16" t="s">
        <v>1458</v>
      </c>
    </row>
    <row r="17" spans="1:13" x14ac:dyDescent="0.25">
      <c r="A17">
        <v>16</v>
      </c>
      <c r="B17" t="s">
        <v>310</v>
      </c>
      <c r="C17" t="s">
        <v>1956</v>
      </c>
      <c r="D17" t="s">
        <v>1957</v>
      </c>
      <c r="E17" t="s">
        <v>1970</v>
      </c>
      <c r="F17">
        <v>2</v>
      </c>
      <c r="G17">
        <v>2</v>
      </c>
      <c r="H17">
        <v>2</v>
      </c>
      <c r="I17" t="s">
        <v>1959</v>
      </c>
      <c r="J17" t="s">
        <v>1971</v>
      </c>
      <c r="K17" t="s">
        <v>1969</v>
      </c>
      <c r="L17" t="s">
        <v>1458</v>
      </c>
    </row>
    <row r="18" spans="1:13" x14ac:dyDescent="0.25">
      <c r="A18">
        <v>17</v>
      </c>
      <c r="B18" t="s">
        <v>332</v>
      </c>
      <c r="C18" t="s">
        <v>1956</v>
      </c>
      <c r="D18" t="s">
        <v>1975</v>
      </c>
      <c r="E18" t="s">
        <v>1970</v>
      </c>
      <c r="F18">
        <v>3</v>
      </c>
      <c r="G18">
        <v>3</v>
      </c>
      <c r="H18">
        <v>3</v>
      </c>
      <c r="I18" t="s">
        <v>1959</v>
      </c>
      <c r="J18" t="s">
        <v>1971</v>
      </c>
      <c r="K18" t="s">
        <v>1969</v>
      </c>
      <c r="L18" t="s">
        <v>1458</v>
      </c>
    </row>
    <row r="19" spans="1:13" x14ac:dyDescent="0.25">
      <c r="A19">
        <v>18</v>
      </c>
      <c r="B19" t="s">
        <v>402</v>
      </c>
      <c r="C19" t="s">
        <v>1956</v>
      </c>
      <c r="D19" t="s">
        <v>1957</v>
      </c>
      <c r="E19" t="s">
        <v>1958</v>
      </c>
      <c r="F19">
        <v>1</v>
      </c>
      <c r="G19">
        <v>1</v>
      </c>
      <c r="H19">
        <v>1</v>
      </c>
      <c r="I19" t="s">
        <v>1976</v>
      </c>
      <c r="J19" t="s">
        <v>1977</v>
      </c>
      <c r="K19" t="s">
        <v>1972</v>
      </c>
      <c r="L19" t="s">
        <v>1962</v>
      </c>
    </row>
    <row r="20" spans="1:13" x14ac:dyDescent="0.25">
      <c r="A20">
        <v>19</v>
      </c>
      <c r="B20" t="s">
        <v>472</v>
      </c>
      <c r="C20" t="s">
        <v>1956</v>
      </c>
      <c r="D20" t="s">
        <v>1978</v>
      </c>
      <c r="E20" t="s">
        <v>1958</v>
      </c>
      <c r="F20">
        <v>1</v>
      </c>
      <c r="G20">
        <v>1</v>
      </c>
      <c r="H20">
        <v>1</v>
      </c>
      <c r="I20" t="s">
        <v>1959</v>
      </c>
      <c r="J20" t="s">
        <v>1960</v>
      </c>
      <c r="K20" t="s">
        <v>1972</v>
      </c>
      <c r="L20" t="s">
        <v>1962</v>
      </c>
    </row>
    <row r="21" spans="1:13" x14ac:dyDescent="0.25">
      <c r="A21">
        <v>20</v>
      </c>
      <c r="B21" t="s">
        <v>549</v>
      </c>
      <c r="C21" t="s">
        <v>1956</v>
      </c>
      <c r="D21" t="s">
        <v>1975</v>
      </c>
      <c r="E21" t="s">
        <v>1970</v>
      </c>
      <c r="F21">
        <v>2</v>
      </c>
      <c r="G21">
        <v>2</v>
      </c>
      <c r="H21">
        <v>2</v>
      </c>
      <c r="I21" t="s">
        <v>1959</v>
      </c>
      <c r="J21" t="s">
        <v>1971</v>
      </c>
      <c r="K21" t="s">
        <v>1969</v>
      </c>
      <c r="L21" t="s">
        <v>536</v>
      </c>
    </row>
    <row r="22" spans="1:13" x14ac:dyDescent="0.25">
      <c r="A22">
        <v>21</v>
      </c>
      <c r="B22" t="s">
        <v>669</v>
      </c>
      <c r="C22" t="s">
        <v>1956</v>
      </c>
      <c r="D22" t="s">
        <v>1975</v>
      </c>
      <c r="E22" t="s">
        <v>1970</v>
      </c>
      <c r="F22">
        <v>1</v>
      </c>
      <c r="G22">
        <v>1</v>
      </c>
      <c r="H22">
        <v>1</v>
      </c>
      <c r="I22" t="s">
        <v>1959</v>
      </c>
      <c r="J22" t="s">
        <v>1971</v>
      </c>
      <c r="K22" t="s">
        <v>1969</v>
      </c>
      <c r="L22" t="s">
        <v>536</v>
      </c>
    </row>
    <row r="23" spans="1:13" x14ac:dyDescent="0.25">
      <c r="A23">
        <v>22</v>
      </c>
      <c r="B23" t="s">
        <v>694</v>
      </c>
      <c r="C23" t="s">
        <v>1956</v>
      </c>
      <c r="D23" t="s">
        <v>1975</v>
      </c>
      <c r="E23" t="s">
        <v>1970</v>
      </c>
      <c r="F23">
        <v>1</v>
      </c>
      <c r="G23">
        <v>1</v>
      </c>
      <c r="H23">
        <v>1</v>
      </c>
      <c r="I23" t="s">
        <v>1959</v>
      </c>
      <c r="J23" t="s">
        <v>1971</v>
      </c>
      <c r="K23" t="s">
        <v>1963</v>
      </c>
      <c r="L23" t="s">
        <v>536</v>
      </c>
    </row>
    <row r="24" spans="1:13" x14ac:dyDescent="0.25">
      <c r="A24">
        <v>23</v>
      </c>
      <c r="B24" t="s">
        <v>775</v>
      </c>
      <c r="C24" t="s">
        <v>1956</v>
      </c>
      <c r="D24" t="s">
        <v>1975</v>
      </c>
      <c r="E24" t="s">
        <v>1970</v>
      </c>
      <c r="F24">
        <v>3</v>
      </c>
      <c r="G24">
        <v>3</v>
      </c>
      <c r="H24">
        <v>2</v>
      </c>
      <c r="I24" t="s">
        <v>1959</v>
      </c>
      <c r="J24" t="s">
        <v>1971</v>
      </c>
      <c r="K24" t="s">
        <v>1963</v>
      </c>
      <c r="L24" t="s">
        <v>536</v>
      </c>
      <c r="M24" t="s">
        <v>1979</v>
      </c>
    </row>
    <row r="25" spans="1:13" x14ac:dyDescent="0.25">
      <c r="A25">
        <v>24</v>
      </c>
      <c r="B25" t="s">
        <v>863</v>
      </c>
      <c r="C25" t="s">
        <v>1956</v>
      </c>
      <c r="D25" t="s">
        <v>1975</v>
      </c>
      <c r="E25" t="s">
        <v>1970</v>
      </c>
      <c r="F25">
        <v>2</v>
      </c>
      <c r="G25">
        <v>2</v>
      </c>
      <c r="H25">
        <v>2</v>
      </c>
      <c r="I25" t="s">
        <v>1959</v>
      </c>
      <c r="J25" t="s">
        <v>1971</v>
      </c>
      <c r="K25" t="s">
        <v>1969</v>
      </c>
      <c r="L25" t="s">
        <v>536</v>
      </c>
    </row>
    <row r="26" spans="1:13" x14ac:dyDescent="0.25">
      <c r="A26">
        <v>25</v>
      </c>
      <c r="B26" t="s">
        <v>939</v>
      </c>
      <c r="C26" t="s">
        <v>1956</v>
      </c>
      <c r="D26" t="s">
        <v>1957</v>
      </c>
      <c r="E26" t="s">
        <v>1965</v>
      </c>
      <c r="F26">
        <v>4</v>
      </c>
      <c r="G26">
        <v>4</v>
      </c>
      <c r="H26">
        <v>1</v>
      </c>
      <c r="I26" t="s">
        <v>1959</v>
      </c>
      <c r="J26" t="s">
        <v>1960</v>
      </c>
      <c r="K26" t="s">
        <v>1980</v>
      </c>
      <c r="L26" t="s">
        <v>1962</v>
      </c>
    </row>
    <row r="27" spans="1:13" x14ac:dyDescent="0.25">
      <c r="A27">
        <v>26</v>
      </c>
      <c r="B27" t="s">
        <v>1012</v>
      </c>
      <c r="C27" t="s">
        <v>1956</v>
      </c>
      <c r="D27" t="s">
        <v>1957</v>
      </c>
      <c r="E27" t="s">
        <v>1965</v>
      </c>
      <c r="F27">
        <v>3</v>
      </c>
      <c r="G27">
        <v>3</v>
      </c>
      <c r="H27">
        <v>2</v>
      </c>
      <c r="I27" t="s">
        <v>1959</v>
      </c>
      <c r="J27" t="s">
        <v>1966</v>
      </c>
      <c r="K27" t="s">
        <v>1961</v>
      </c>
      <c r="L27" t="s">
        <v>1458</v>
      </c>
    </row>
    <row r="28" spans="1:13" x14ac:dyDescent="0.25">
      <c r="A28">
        <v>27</v>
      </c>
      <c r="B28" t="s">
        <v>1097</v>
      </c>
      <c r="C28" t="s">
        <v>1956</v>
      </c>
      <c r="D28" t="s">
        <v>1978</v>
      </c>
      <c r="E28" t="s">
        <v>1958</v>
      </c>
      <c r="F28">
        <v>3</v>
      </c>
      <c r="G28">
        <v>3</v>
      </c>
      <c r="H28">
        <v>2</v>
      </c>
      <c r="I28" t="s">
        <v>1959</v>
      </c>
      <c r="J28" t="s">
        <v>1960</v>
      </c>
      <c r="K28" t="s">
        <v>1961</v>
      </c>
      <c r="L28" t="s">
        <v>1962</v>
      </c>
    </row>
    <row r="29" spans="1:13" x14ac:dyDescent="0.25">
      <c r="A29">
        <v>28</v>
      </c>
      <c r="B29" t="s">
        <v>1142</v>
      </c>
      <c r="C29" t="s">
        <v>1956</v>
      </c>
      <c r="D29" t="s">
        <v>1978</v>
      </c>
      <c r="E29" t="s">
        <v>1958</v>
      </c>
      <c r="F29">
        <v>2</v>
      </c>
      <c r="G29">
        <v>2</v>
      </c>
      <c r="H29">
        <v>2</v>
      </c>
      <c r="I29" t="s">
        <v>1959</v>
      </c>
      <c r="J29" t="s">
        <v>1981</v>
      </c>
      <c r="K29" t="s">
        <v>1963</v>
      </c>
      <c r="L29" t="s">
        <v>1962</v>
      </c>
    </row>
    <row r="30" spans="1:13" x14ac:dyDescent="0.25">
      <c r="A30">
        <v>29</v>
      </c>
      <c r="B30" t="s">
        <v>1210</v>
      </c>
      <c r="C30" t="s">
        <v>1956</v>
      </c>
      <c r="D30" t="s">
        <v>1978</v>
      </c>
      <c r="E30" t="s">
        <v>1958</v>
      </c>
      <c r="F30">
        <v>1</v>
      </c>
      <c r="G30">
        <v>1</v>
      </c>
      <c r="H30">
        <v>1</v>
      </c>
      <c r="I30" t="s">
        <v>1959</v>
      </c>
      <c r="J30" t="s">
        <v>1981</v>
      </c>
      <c r="K30" t="s">
        <v>1972</v>
      </c>
      <c r="L30" t="s">
        <v>1962</v>
      </c>
    </row>
    <row r="31" spans="1:13" x14ac:dyDescent="0.25">
      <c r="A31">
        <v>30</v>
      </c>
      <c r="B31" t="s">
        <v>1285</v>
      </c>
      <c r="C31" t="s">
        <v>1956</v>
      </c>
      <c r="D31" t="s">
        <v>1978</v>
      </c>
      <c r="E31" t="s">
        <v>1958</v>
      </c>
      <c r="F31">
        <v>2</v>
      </c>
      <c r="G31">
        <v>2</v>
      </c>
      <c r="H31">
        <v>2</v>
      </c>
      <c r="I31" t="s">
        <v>1959</v>
      </c>
      <c r="J31" t="s">
        <v>1981</v>
      </c>
      <c r="K31" t="s">
        <v>1972</v>
      </c>
      <c r="L31" t="s">
        <v>1301</v>
      </c>
    </row>
    <row r="32" spans="1:13" x14ac:dyDescent="0.25">
      <c r="A32">
        <v>31</v>
      </c>
      <c r="B32" t="s">
        <v>1300</v>
      </c>
      <c r="C32" t="s">
        <v>1956</v>
      </c>
      <c r="D32" t="s">
        <v>1978</v>
      </c>
      <c r="E32" t="s">
        <v>1958</v>
      </c>
      <c r="F32">
        <v>1</v>
      </c>
      <c r="G32">
        <v>1</v>
      </c>
      <c r="H32">
        <v>1</v>
      </c>
      <c r="I32" t="s">
        <v>1959</v>
      </c>
      <c r="J32" t="s">
        <v>1981</v>
      </c>
      <c r="K32" t="s">
        <v>1972</v>
      </c>
      <c r="L32" t="s">
        <v>1301</v>
      </c>
    </row>
    <row r="33" spans="1:13" x14ac:dyDescent="0.25">
      <c r="A33">
        <v>32</v>
      </c>
      <c r="B33" t="s">
        <v>1311</v>
      </c>
      <c r="C33" t="s">
        <v>1956</v>
      </c>
      <c r="D33" t="s">
        <v>1982</v>
      </c>
      <c r="E33" t="s">
        <v>1301</v>
      </c>
      <c r="F33">
        <v>1</v>
      </c>
      <c r="G33">
        <v>1</v>
      </c>
      <c r="H33">
        <v>1</v>
      </c>
      <c r="I33" t="s">
        <v>1983</v>
      </c>
      <c r="J33" t="s">
        <v>1984</v>
      </c>
      <c r="K33" t="s">
        <v>1972</v>
      </c>
      <c r="L33" t="s">
        <v>1301</v>
      </c>
    </row>
    <row r="34" spans="1:13" x14ac:dyDescent="0.25">
      <c r="A34">
        <v>33</v>
      </c>
      <c r="B34" t="s">
        <v>1322</v>
      </c>
      <c r="C34" t="s">
        <v>1956</v>
      </c>
      <c r="D34" t="s">
        <v>1985</v>
      </c>
      <c r="E34" t="s">
        <v>1301</v>
      </c>
      <c r="F34">
        <v>2</v>
      </c>
      <c r="G34">
        <v>2</v>
      </c>
      <c r="H34">
        <v>1</v>
      </c>
      <c r="I34" t="s">
        <v>1983</v>
      </c>
      <c r="J34" t="s">
        <v>1984</v>
      </c>
      <c r="K34" t="s">
        <v>1972</v>
      </c>
      <c r="L34" t="s">
        <v>1301</v>
      </c>
      <c r="M34" t="s">
        <v>1986</v>
      </c>
    </row>
    <row r="35" spans="1:13" x14ac:dyDescent="0.25">
      <c r="A35">
        <v>34</v>
      </c>
      <c r="B35" t="s">
        <v>1334</v>
      </c>
      <c r="C35" t="s">
        <v>1956</v>
      </c>
      <c r="D35" t="s">
        <v>1985</v>
      </c>
      <c r="E35" t="s">
        <v>1301</v>
      </c>
      <c r="F35">
        <v>2</v>
      </c>
      <c r="G35">
        <v>2</v>
      </c>
      <c r="H35">
        <v>1</v>
      </c>
      <c r="I35" t="s">
        <v>1983</v>
      </c>
      <c r="J35" t="s">
        <v>1984</v>
      </c>
      <c r="K35" t="s">
        <v>1972</v>
      </c>
      <c r="L35" t="s">
        <v>1301</v>
      </c>
    </row>
    <row r="36" spans="1:13" x14ac:dyDescent="0.25">
      <c r="A36">
        <v>35</v>
      </c>
      <c r="B36" t="s">
        <v>1345</v>
      </c>
      <c r="C36" t="s">
        <v>1956</v>
      </c>
      <c r="D36" t="s">
        <v>1987</v>
      </c>
      <c r="E36" t="s">
        <v>1988</v>
      </c>
      <c r="F36">
        <v>1</v>
      </c>
      <c r="G36">
        <v>1</v>
      </c>
      <c r="H36">
        <v>1</v>
      </c>
      <c r="I36" t="s">
        <v>1959</v>
      </c>
      <c r="J36" t="s">
        <v>1989</v>
      </c>
      <c r="K36" t="s">
        <v>1961</v>
      </c>
      <c r="L36" t="s">
        <v>1962</v>
      </c>
    </row>
    <row r="37" spans="1:13" x14ac:dyDescent="0.25">
      <c r="A37">
        <v>36</v>
      </c>
      <c r="B37" t="s">
        <v>1356</v>
      </c>
      <c r="C37" t="s">
        <v>1956</v>
      </c>
      <c r="D37" t="s">
        <v>1987</v>
      </c>
      <c r="E37" t="s">
        <v>1988</v>
      </c>
      <c r="F37">
        <v>4</v>
      </c>
      <c r="G37">
        <v>4</v>
      </c>
      <c r="H37">
        <v>2</v>
      </c>
      <c r="I37" t="s">
        <v>1959</v>
      </c>
      <c r="J37" t="s">
        <v>1989</v>
      </c>
      <c r="K37" t="s">
        <v>1961</v>
      </c>
      <c r="L37" t="s">
        <v>1962</v>
      </c>
    </row>
    <row r="38" spans="1:13" x14ac:dyDescent="0.25">
      <c r="A38">
        <v>37</v>
      </c>
      <c r="B38" t="s">
        <v>1368</v>
      </c>
      <c r="C38" t="s">
        <v>1956</v>
      </c>
      <c r="D38" t="s">
        <v>1987</v>
      </c>
      <c r="E38" t="s">
        <v>1988</v>
      </c>
      <c r="F38">
        <v>4</v>
      </c>
      <c r="G38">
        <v>4</v>
      </c>
      <c r="H38">
        <v>3</v>
      </c>
      <c r="I38" t="s">
        <v>1959</v>
      </c>
      <c r="J38" t="s">
        <v>1990</v>
      </c>
      <c r="K38" t="s">
        <v>1961</v>
      </c>
      <c r="L38" t="s">
        <v>1962</v>
      </c>
    </row>
    <row r="39" spans="1:13" x14ac:dyDescent="0.25">
      <c r="A39">
        <v>38</v>
      </c>
      <c r="B39" t="s">
        <v>1379</v>
      </c>
      <c r="C39" t="s">
        <v>1956</v>
      </c>
      <c r="D39" t="s">
        <v>1987</v>
      </c>
      <c r="E39" t="s">
        <v>1379</v>
      </c>
      <c r="F39">
        <v>5</v>
      </c>
      <c r="G39">
        <v>5</v>
      </c>
      <c r="H39">
        <v>1</v>
      </c>
      <c r="I39" t="s">
        <v>1959</v>
      </c>
      <c r="J39" t="s">
        <v>1991</v>
      </c>
      <c r="K39" t="s">
        <v>1963</v>
      </c>
      <c r="L39" t="s">
        <v>1962</v>
      </c>
      <c r="M39" t="s">
        <v>1992</v>
      </c>
    </row>
    <row r="40" spans="1:13" x14ac:dyDescent="0.25">
      <c r="A40">
        <v>39</v>
      </c>
      <c r="B40" t="s">
        <v>1390</v>
      </c>
      <c r="C40" t="s">
        <v>1956</v>
      </c>
      <c r="D40" t="s">
        <v>1987</v>
      </c>
      <c r="E40" t="s">
        <v>1988</v>
      </c>
      <c r="F40">
        <v>4</v>
      </c>
      <c r="G40">
        <v>3</v>
      </c>
      <c r="H40">
        <v>1</v>
      </c>
      <c r="I40" t="s">
        <v>1959</v>
      </c>
      <c r="J40" t="s">
        <v>1990</v>
      </c>
      <c r="K40" t="s">
        <v>1963</v>
      </c>
      <c r="L40" t="s">
        <v>1962</v>
      </c>
    </row>
    <row r="41" spans="1:13" x14ac:dyDescent="0.25">
      <c r="A41">
        <v>40</v>
      </c>
      <c r="B41" t="s">
        <v>1402</v>
      </c>
      <c r="C41" t="s">
        <v>1956</v>
      </c>
      <c r="D41" t="s">
        <v>1993</v>
      </c>
      <c r="E41" t="s">
        <v>1994</v>
      </c>
      <c r="F41">
        <v>5</v>
      </c>
      <c r="G41">
        <v>5</v>
      </c>
      <c r="H41">
        <v>4</v>
      </c>
      <c r="I41" t="s">
        <v>1959</v>
      </c>
      <c r="J41" t="s">
        <v>1991</v>
      </c>
      <c r="K41" t="s">
        <v>1961</v>
      </c>
      <c r="L41" t="s">
        <v>1962</v>
      </c>
      <c r="M41" t="s">
        <v>1995</v>
      </c>
    </row>
    <row r="42" spans="1:13" x14ac:dyDescent="0.25">
      <c r="A42">
        <v>41</v>
      </c>
      <c r="B42" t="s">
        <v>1413</v>
      </c>
      <c r="C42" t="s">
        <v>1956</v>
      </c>
      <c r="D42" t="s">
        <v>1993</v>
      </c>
      <c r="E42" t="s">
        <v>1994</v>
      </c>
      <c r="F42">
        <v>7</v>
      </c>
      <c r="G42">
        <v>7</v>
      </c>
      <c r="H42">
        <v>3</v>
      </c>
      <c r="I42" t="s">
        <v>1959</v>
      </c>
      <c r="J42" t="s">
        <v>1991</v>
      </c>
      <c r="K42" t="s">
        <v>1963</v>
      </c>
      <c r="L42" t="s">
        <v>1962</v>
      </c>
    </row>
    <row r="43" spans="1:13" x14ac:dyDescent="0.25">
      <c r="A43">
        <v>42</v>
      </c>
      <c r="B43" t="s">
        <v>1424</v>
      </c>
      <c r="C43" t="s">
        <v>1956</v>
      </c>
      <c r="D43" t="s">
        <v>1993</v>
      </c>
      <c r="E43" t="s">
        <v>1994</v>
      </c>
      <c r="F43">
        <v>5</v>
      </c>
      <c r="G43">
        <v>5</v>
      </c>
      <c r="H43">
        <v>2</v>
      </c>
      <c r="I43" t="s">
        <v>1959</v>
      </c>
      <c r="J43" t="s">
        <v>1991</v>
      </c>
      <c r="K43" t="s">
        <v>1963</v>
      </c>
      <c r="L43" t="s">
        <v>1962</v>
      </c>
    </row>
    <row r="44" spans="1:13" x14ac:dyDescent="0.25">
      <c r="A44">
        <v>43</v>
      </c>
      <c r="B44" t="s">
        <v>1435</v>
      </c>
      <c r="C44" t="s">
        <v>1956</v>
      </c>
      <c r="D44" t="s">
        <v>1993</v>
      </c>
      <c r="E44" t="s">
        <v>1994</v>
      </c>
      <c r="F44">
        <v>7</v>
      </c>
      <c r="G44">
        <v>7</v>
      </c>
      <c r="H44">
        <v>2</v>
      </c>
      <c r="I44" t="s">
        <v>1959</v>
      </c>
      <c r="J44" t="s">
        <v>1991</v>
      </c>
      <c r="K44" t="s">
        <v>1961</v>
      </c>
      <c r="L44" t="s">
        <v>1962</v>
      </c>
      <c r="M44" t="s">
        <v>1996</v>
      </c>
    </row>
    <row r="45" spans="1:13" x14ac:dyDescent="0.25">
      <c r="A45">
        <v>44</v>
      </c>
      <c r="B45" t="s">
        <v>1446</v>
      </c>
      <c r="C45" t="s">
        <v>1956</v>
      </c>
      <c r="D45" t="s">
        <v>1997</v>
      </c>
      <c r="E45" t="s">
        <v>1998</v>
      </c>
      <c r="F45">
        <v>7</v>
      </c>
      <c r="G45">
        <v>7</v>
      </c>
      <c r="H45">
        <v>5</v>
      </c>
      <c r="I45" t="s">
        <v>1959</v>
      </c>
      <c r="J45" t="s">
        <v>1999</v>
      </c>
      <c r="K45" t="s">
        <v>1969</v>
      </c>
      <c r="L45" t="s">
        <v>1458</v>
      </c>
      <c r="M45" t="s">
        <v>2000</v>
      </c>
    </row>
    <row r="46" spans="1:13" x14ac:dyDescent="0.25">
      <c r="A46">
        <v>45</v>
      </c>
      <c r="B46" t="s">
        <v>1458</v>
      </c>
      <c r="C46" t="s">
        <v>1956</v>
      </c>
      <c r="D46" t="s">
        <v>1997</v>
      </c>
      <c r="E46" t="s">
        <v>1998</v>
      </c>
      <c r="F46">
        <v>7</v>
      </c>
      <c r="G46">
        <v>7</v>
      </c>
      <c r="H46">
        <v>3</v>
      </c>
      <c r="I46" t="s">
        <v>1959</v>
      </c>
      <c r="J46" t="s">
        <v>1999</v>
      </c>
      <c r="K46" t="s">
        <v>1963</v>
      </c>
      <c r="L46" t="s">
        <v>1458</v>
      </c>
      <c r="M46" t="s">
        <v>1979</v>
      </c>
    </row>
    <row r="47" spans="1:13" x14ac:dyDescent="0.25">
      <c r="A47">
        <v>46</v>
      </c>
      <c r="B47" t="s">
        <v>1469</v>
      </c>
      <c r="C47" t="s">
        <v>1956</v>
      </c>
      <c r="D47" t="s">
        <v>1997</v>
      </c>
      <c r="E47" t="s">
        <v>2001</v>
      </c>
      <c r="F47">
        <v>4</v>
      </c>
      <c r="G47">
        <v>4</v>
      </c>
      <c r="H47">
        <v>2</v>
      </c>
      <c r="I47" t="s">
        <v>1959</v>
      </c>
      <c r="J47" t="s">
        <v>2002</v>
      </c>
      <c r="K47" t="s">
        <v>1963</v>
      </c>
      <c r="L47" t="s">
        <v>1458</v>
      </c>
    </row>
    <row r="48" spans="1:13" x14ac:dyDescent="0.25">
      <c r="A48">
        <v>47</v>
      </c>
      <c r="B48" t="s">
        <v>1480</v>
      </c>
      <c r="C48" t="s">
        <v>1956</v>
      </c>
      <c r="D48" t="s">
        <v>1997</v>
      </c>
      <c r="E48" t="s">
        <v>2003</v>
      </c>
      <c r="F48">
        <v>3</v>
      </c>
      <c r="G48">
        <v>3</v>
      </c>
      <c r="H48">
        <v>2</v>
      </c>
      <c r="I48" t="s">
        <v>1959</v>
      </c>
      <c r="J48" t="s">
        <v>2002</v>
      </c>
      <c r="K48" t="s">
        <v>1969</v>
      </c>
      <c r="L48" t="s">
        <v>1458</v>
      </c>
    </row>
    <row r="49" spans="1:12" x14ac:dyDescent="0.25">
      <c r="A49">
        <v>48</v>
      </c>
      <c r="B49" t="s">
        <v>1491</v>
      </c>
      <c r="C49" t="s">
        <v>1956</v>
      </c>
      <c r="D49" t="s">
        <v>1997</v>
      </c>
      <c r="E49" t="s">
        <v>2003</v>
      </c>
      <c r="F49">
        <v>3</v>
      </c>
      <c r="G49">
        <v>3</v>
      </c>
      <c r="H49">
        <v>2</v>
      </c>
      <c r="I49" t="s">
        <v>1959</v>
      </c>
      <c r="J49" t="s">
        <v>2002</v>
      </c>
      <c r="K49" t="s">
        <v>1969</v>
      </c>
      <c r="L49" t="s">
        <v>1458</v>
      </c>
    </row>
    <row r="50" spans="1:12" x14ac:dyDescent="0.25">
      <c r="A50">
        <v>49</v>
      </c>
      <c r="B50" t="s">
        <v>1502</v>
      </c>
      <c r="C50" t="s">
        <v>1956</v>
      </c>
      <c r="D50" t="s">
        <v>1997</v>
      </c>
      <c r="E50" t="s">
        <v>1994</v>
      </c>
      <c r="F50">
        <v>3</v>
      </c>
      <c r="G50">
        <v>3</v>
      </c>
      <c r="H50">
        <v>3</v>
      </c>
      <c r="I50" t="s">
        <v>1959</v>
      </c>
      <c r="J50" t="s">
        <v>2004</v>
      </c>
      <c r="K50" t="s">
        <v>1961</v>
      </c>
      <c r="L50" t="s">
        <v>1458</v>
      </c>
    </row>
    <row r="51" spans="1:12" x14ac:dyDescent="0.25">
      <c r="A51">
        <v>50</v>
      </c>
      <c r="B51" t="s">
        <v>1512</v>
      </c>
      <c r="C51" t="s">
        <v>1956</v>
      </c>
      <c r="D51" t="s">
        <v>1997</v>
      </c>
      <c r="E51" t="s">
        <v>2005</v>
      </c>
      <c r="F51">
        <v>4</v>
      </c>
      <c r="G51">
        <v>4</v>
      </c>
      <c r="H51">
        <v>4</v>
      </c>
      <c r="I51" t="s">
        <v>1959</v>
      </c>
      <c r="J51" t="s">
        <v>2004</v>
      </c>
      <c r="K51" t="s">
        <v>2006</v>
      </c>
      <c r="L51" t="s">
        <v>1458</v>
      </c>
    </row>
    <row r="52" spans="1:12" x14ac:dyDescent="0.25">
      <c r="A52">
        <v>51</v>
      </c>
      <c r="B52" t="s">
        <v>1519</v>
      </c>
      <c r="C52" t="s">
        <v>1956</v>
      </c>
      <c r="D52" t="s">
        <v>1997</v>
      </c>
      <c r="E52" t="s">
        <v>2005</v>
      </c>
      <c r="F52">
        <v>3</v>
      </c>
      <c r="G52">
        <v>3</v>
      </c>
      <c r="H52">
        <v>1</v>
      </c>
      <c r="I52" t="s">
        <v>1959</v>
      </c>
      <c r="J52" t="s">
        <v>2004</v>
      </c>
      <c r="K52" t="s">
        <v>1961</v>
      </c>
      <c r="L52" t="s">
        <v>2007</v>
      </c>
    </row>
    <row r="53" spans="1:12" x14ac:dyDescent="0.25">
      <c r="A53">
        <v>52</v>
      </c>
      <c r="B53" t="s">
        <v>1529</v>
      </c>
      <c r="C53" t="s">
        <v>1956</v>
      </c>
      <c r="D53" t="s">
        <v>2008</v>
      </c>
      <c r="E53" t="s">
        <v>1529</v>
      </c>
      <c r="F53">
        <v>4</v>
      </c>
      <c r="G53">
        <v>4</v>
      </c>
      <c r="H53">
        <v>2</v>
      </c>
      <c r="I53" t="s">
        <v>1959</v>
      </c>
      <c r="J53" t="s">
        <v>2004</v>
      </c>
      <c r="K53" t="s">
        <v>2006</v>
      </c>
      <c r="L53" t="s">
        <v>2007</v>
      </c>
    </row>
    <row r="54" spans="1:12" x14ac:dyDescent="0.25">
      <c r="A54">
        <v>53</v>
      </c>
      <c r="B54" t="s">
        <v>1540</v>
      </c>
      <c r="C54" t="s">
        <v>1956</v>
      </c>
      <c r="D54" t="s">
        <v>2008</v>
      </c>
      <c r="E54" t="s">
        <v>1540</v>
      </c>
      <c r="F54">
        <v>3</v>
      </c>
      <c r="G54">
        <v>3</v>
      </c>
      <c r="H54">
        <v>2</v>
      </c>
      <c r="I54" t="s">
        <v>1959</v>
      </c>
      <c r="J54" t="s">
        <v>1999</v>
      </c>
      <c r="K54" t="s">
        <v>2009</v>
      </c>
      <c r="L54" t="s">
        <v>1458</v>
      </c>
    </row>
    <row r="55" spans="1:12" x14ac:dyDescent="0.25">
      <c r="A55">
        <v>54</v>
      </c>
      <c r="B55" t="s">
        <v>1551</v>
      </c>
      <c r="C55" t="s">
        <v>1956</v>
      </c>
      <c r="D55" t="s">
        <v>1997</v>
      </c>
      <c r="E55" t="s">
        <v>2010</v>
      </c>
      <c r="F55">
        <v>3</v>
      </c>
      <c r="G55">
        <v>3</v>
      </c>
      <c r="H55">
        <v>4</v>
      </c>
      <c r="I55" t="s">
        <v>1959</v>
      </c>
      <c r="J55" t="s">
        <v>1999</v>
      </c>
      <c r="K55" t="s">
        <v>1969</v>
      </c>
      <c r="L55" t="s">
        <v>1458</v>
      </c>
    </row>
    <row r="56" spans="1:12" x14ac:dyDescent="0.25">
      <c r="A56">
        <v>55</v>
      </c>
      <c r="B56" t="s">
        <v>1562</v>
      </c>
      <c r="C56" t="s">
        <v>1956</v>
      </c>
      <c r="D56" t="s">
        <v>1997</v>
      </c>
      <c r="E56" t="s">
        <v>1562</v>
      </c>
      <c r="F56">
        <v>3</v>
      </c>
      <c r="G56">
        <v>2</v>
      </c>
      <c r="H56">
        <v>2</v>
      </c>
      <c r="I56" t="s">
        <v>1959</v>
      </c>
      <c r="J56" t="s">
        <v>1999</v>
      </c>
      <c r="K56" t="s">
        <v>2009</v>
      </c>
      <c r="L56" t="s">
        <v>1458</v>
      </c>
    </row>
    <row r="57" spans="1:12" x14ac:dyDescent="0.25">
      <c r="A57">
        <v>56</v>
      </c>
      <c r="B57" t="s">
        <v>1572</v>
      </c>
      <c r="C57" t="s">
        <v>1956</v>
      </c>
      <c r="D57" t="s">
        <v>2008</v>
      </c>
      <c r="E57" t="s">
        <v>1703</v>
      </c>
      <c r="F57">
        <v>2</v>
      </c>
      <c r="G57">
        <v>2</v>
      </c>
      <c r="H57">
        <v>2</v>
      </c>
      <c r="I57" t="s">
        <v>1959</v>
      </c>
      <c r="J57" t="s">
        <v>1999</v>
      </c>
      <c r="K57" t="s">
        <v>2009</v>
      </c>
      <c r="L57" t="s">
        <v>2011</v>
      </c>
    </row>
    <row r="58" spans="1:12" x14ac:dyDescent="0.25">
      <c r="A58">
        <v>57</v>
      </c>
      <c r="B58" t="s">
        <v>1582</v>
      </c>
      <c r="C58" t="s">
        <v>1956</v>
      </c>
      <c r="D58" t="s">
        <v>2008</v>
      </c>
      <c r="E58" t="s">
        <v>1582</v>
      </c>
      <c r="F58">
        <v>4</v>
      </c>
      <c r="G58">
        <v>4</v>
      </c>
      <c r="H58">
        <v>3</v>
      </c>
      <c r="I58" t="s">
        <v>1959</v>
      </c>
      <c r="J58" t="s">
        <v>1999</v>
      </c>
      <c r="K58" t="s">
        <v>1964</v>
      </c>
      <c r="L58" t="s">
        <v>2007</v>
      </c>
    </row>
    <row r="59" spans="1:12" x14ac:dyDescent="0.25">
      <c r="A59">
        <v>58</v>
      </c>
      <c r="B59" t="s">
        <v>1593</v>
      </c>
      <c r="C59" t="s">
        <v>1956</v>
      </c>
      <c r="D59" t="s">
        <v>2012</v>
      </c>
      <c r="E59" t="s">
        <v>1593</v>
      </c>
      <c r="F59">
        <v>2</v>
      </c>
      <c r="G59">
        <v>2</v>
      </c>
      <c r="H59">
        <v>2</v>
      </c>
      <c r="I59" t="s">
        <v>1959</v>
      </c>
      <c r="J59" t="s">
        <v>2004</v>
      </c>
      <c r="K59" t="s">
        <v>1980</v>
      </c>
      <c r="L59" t="s">
        <v>2007</v>
      </c>
    </row>
    <row r="60" spans="1:12" x14ac:dyDescent="0.25">
      <c r="A60">
        <v>59</v>
      </c>
      <c r="B60" t="s">
        <v>1594</v>
      </c>
      <c r="C60" t="s">
        <v>1956</v>
      </c>
      <c r="D60" t="s">
        <v>1997</v>
      </c>
      <c r="E60" t="s">
        <v>2007</v>
      </c>
      <c r="F60">
        <v>4</v>
      </c>
      <c r="G60">
        <v>4</v>
      </c>
      <c r="H60">
        <v>2</v>
      </c>
      <c r="I60" t="s">
        <v>1959</v>
      </c>
      <c r="J60" t="s">
        <v>2004</v>
      </c>
      <c r="K60" t="s">
        <v>1980</v>
      </c>
      <c r="L60" t="s">
        <v>2007</v>
      </c>
    </row>
    <row r="61" spans="1:12" x14ac:dyDescent="0.25">
      <c r="A61">
        <v>60</v>
      </c>
      <c r="B61" t="s">
        <v>1596</v>
      </c>
      <c r="C61" t="s">
        <v>1956</v>
      </c>
      <c r="D61" t="s">
        <v>2013</v>
      </c>
      <c r="E61" t="s">
        <v>2014</v>
      </c>
      <c r="F61">
        <v>3</v>
      </c>
      <c r="G61">
        <v>3</v>
      </c>
      <c r="H61">
        <v>1</v>
      </c>
      <c r="I61" t="s">
        <v>1959</v>
      </c>
      <c r="J61" t="s">
        <v>2004</v>
      </c>
      <c r="K61" t="s">
        <v>2006</v>
      </c>
      <c r="L61" t="s">
        <v>2007</v>
      </c>
    </row>
    <row r="62" spans="1:12" x14ac:dyDescent="0.25">
      <c r="A62">
        <v>61</v>
      </c>
      <c r="B62" t="s">
        <v>1597</v>
      </c>
      <c r="C62" t="s">
        <v>1956</v>
      </c>
      <c r="D62" t="s">
        <v>2012</v>
      </c>
      <c r="E62" t="s">
        <v>2007</v>
      </c>
      <c r="F62">
        <v>5</v>
      </c>
      <c r="G62">
        <v>5</v>
      </c>
      <c r="H62">
        <v>2</v>
      </c>
      <c r="I62" t="s">
        <v>1959</v>
      </c>
      <c r="J62" t="s">
        <v>2004</v>
      </c>
      <c r="K62" t="s">
        <v>1964</v>
      </c>
      <c r="L62" t="s">
        <v>2007</v>
      </c>
    </row>
    <row r="63" spans="1:12" x14ac:dyDescent="0.25">
      <c r="A63">
        <v>62</v>
      </c>
      <c r="B63" t="s">
        <v>1598</v>
      </c>
      <c r="C63" t="s">
        <v>1956</v>
      </c>
      <c r="D63" t="s">
        <v>2012</v>
      </c>
      <c r="E63" t="s">
        <v>2007</v>
      </c>
      <c r="F63">
        <v>4</v>
      </c>
      <c r="G63">
        <v>4</v>
      </c>
      <c r="H63">
        <v>2</v>
      </c>
      <c r="I63" t="s">
        <v>1959</v>
      </c>
      <c r="J63" t="s">
        <v>2004</v>
      </c>
      <c r="K63" t="s">
        <v>1980</v>
      </c>
      <c r="L63" t="s">
        <v>2007</v>
      </c>
    </row>
    <row r="64" spans="1:12" x14ac:dyDescent="0.25">
      <c r="A64">
        <v>63</v>
      </c>
      <c r="B64" t="s">
        <v>1599</v>
      </c>
      <c r="C64" t="s">
        <v>1956</v>
      </c>
      <c r="D64" t="s">
        <v>2012</v>
      </c>
      <c r="E64" t="s">
        <v>2007</v>
      </c>
      <c r="F64">
        <v>3</v>
      </c>
      <c r="G64">
        <v>3</v>
      </c>
      <c r="H64">
        <v>1</v>
      </c>
      <c r="I64" t="s">
        <v>1959</v>
      </c>
      <c r="J64" t="s">
        <v>2004</v>
      </c>
      <c r="K64" t="s">
        <v>2015</v>
      </c>
      <c r="L64" t="s">
        <v>2007</v>
      </c>
    </row>
    <row r="65" spans="1:12" x14ac:dyDescent="0.25">
      <c r="A65">
        <v>64</v>
      </c>
      <c r="B65" t="s">
        <v>1600</v>
      </c>
      <c r="C65" t="s">
        <v>1956</v>
      </c>
      <c r="D65" t="s">
        <v>2016</v>
      </c>
      <c r="E65" t="s">
        <v>2017</v>
      </c>
      <c r="F65">
        <v>5</v>
      </c>
      <c r="G65">
        <v>5</v>
      </c>
      <c r="H65">
        <v>2</v>
      </c>
      <c r="I65" t="s">
        <v>1959</v>
      </c>
      <c r="J65" t="s">
        <v>2018</v>
      </c>
      <c r="K65" t="s">
        <v>2009</v>
      </c>
      <c r="L65" t="s">
        <v>200</v>
      </c>
    </row>
    <row r="66" spans="1:12" x14ac:dyDescent="0.25">
      <c r="A66">
        <v>65</v>
      </c>
      <c r="B66" t="s">
        <v>1601</v>
      </c>
      <c r="C66" t="s">
        <v>1956</v>
      </c>
      <c r="D66" t="s">
        <v>2016</v>
      </c>
      <c r="E66" t="s">
        <v>2017</v>
      </c>
      <c r="F66">
        <v>6</v>
      </c>
      <c r="G66">
        <v>6</v>
      </c>
      <c r="H66">
        <v>3</v>
      </c>
      <c r="I66" t="s">
        <v>1959</v>
      </c>
      <c r="J66" t="s">
        <v>2018</v>
      </c>
      <c r="K66" t="s">
        <v>1961</v>
      </c>
      <c r="L66" t="s">
        <v>200</v>
      </c>
    </row>
    <row r="67" spans="1:12" x14ac:dyDescent="0.25">
      <c r="A67">
        <v>66</v>
      </c>
      <c r="B67" t="s">
        <v>1602</v>
      </c>
      <c r="C67" t="s">
        <v>1956</v>
      </c>
      <c r="D67" t="s">
        <v>2019</v>
      </c>
      <c r="E67" t="s">
        <v>2020</v>
      </c>
      <c r="F67">
        <v>2</v>
      </c>
      <c r="G67">
        <v>2</v>
      </c>
      <c r="H67">
        <v>2</v>
      </c>
      <c r="I67" t="s">
        <v>1959</v>
      </c>
      <c r="J67" t="s">
        <v>2021</v>
      </c>
      <c r="K67" t="s">
        <v>2022</v>
      </c>
      <c r="L67" t="s">
        <v>2007</v>
      </c>
    </row>
    <row r="68" spans="1:12" x14ac:dyDescent="0.25">
      <c r="A68">
        <v>67</v>
      </c>
      <c r="B68" t="s">
        <v>1603</v>
      </c>
      <c r="C68" t="s">
        <v>1956</v>
      </c>
      <c r="D68" t="s">
        <v>2012</v>
      </c>
      <c r="E68" t="s">
        <v>2023</v>
      </c>
      <c r="F68">
        <v>8</v>
      </c>
      <c r="G68">
        <v>8</v>
      </c>
      <c r="H68">
        <v>3</v>
      </c>
      <c r="I68" t="s">
        <v>1959</v>
      </c>
      <c r="J68" t="s">
        <v>2021</v>
      </c>
      <c r="K68" t="s">
        <v>2022</v>
      </c>
      <c r="L68" t="s">
        <v>200</v>
      </c>
    </row>
    <row r="69" spans="1:12" x14ac:dyDescent="0.25">
      <c r="A69">
        <v>68</v>
      </c>
      <c r="B69" t="s">
        <v>1604</v>
      </c>
      <c r="C69" t="s">
        <v>1956</v>
      </c>
      <c r="D69" t="s">
        <v>2024</v>
      </c>
      <c r="E69" t="s">
        <v>1604</v>
      </c>
      <c r="F69">
        <v>5</v>
      </c>
      <c r="G69">
        <v>5</v>
      </c>
      <c r="H69">
        <v>3</v>
      </c>
      <c r="I69" t="s">
        <v>1959</v>
      </c>
      <c r="J69" t="s">
        <v>2025</v>
      </c>
      <c r="K69" t="s">
        <v>2006</v>
      </c>
      <c r="L69" t="s">
        <v>200</v>
      </c>
    </row>
    <row r="70" spans="1:12" x14ac:dyDescent="0.25">
      <c r="A70">
        <v>69</v>
      </c>
      <c r="B70" t="s">
        <v>1605</v>
      </c>
      <c r="C70" t="s">
        <v>1956</v>
      </c>
      <c r="D70" t="s">
        <v>2024</v>
      </c>
      <c r="E70" t="s">
        <v>2026</v>
      </c>
      <c r="F70">
        <v>5</v>
      </c>
      <c r="G70">
        <v>5</v>
      </c>
      <c r="H70">
        <v>1</v>
      </c>
      <c r="I70" t="s">
        <v>1959</v>
      </c>
      <c r="J70" t="s">
        <v>2025</v>
      </c>
      <c r="K70" t="s">
        <v>2006</v>
      </c>
      <c r="L70" t="s">
        <v>2011</v>
      </c>
    </row>
    <row r="71" spans="1:12" x14ac:dyDescent="0.25">
      <c r="A71">
        <v>70</v>
      </c>
      <c r="B71" t="s">
        <v>1607</v>
      </c>
      <c r="C71" t="s">
        <v>1956</v>
      </c>
      <c r="D71" t="s">
        <v>2024</v>
      </c>
      <c r="E71" t="s">
        <v>2027</v>
      </c>
      <c r="F71">
        <v>3</v>
      </c>
      <c r="G71">
        <v>3</v>
      </c>
      <c r="H71">
        <v>2</v>
      </c>
      <c r="I71" t="s">
        <v>1959</v>
      </c>
      <c r="J71" t="s">
        <v>2025</v>
      </c>
      <c r="K71" t="s">
        <v>1961</v>
      </c>
      <c r="L71" t="s">
        <v>2011</v>
      </c>
    </row>
    <row r="72" spans="1:12" x14ac:dyDescent="0.25">
      <c r="A72">
        <v>71</v>
      </c>
      <c r="B72" t="s">
        <v>1608</v>
      </c>
      <c r="C72" t="s">
        <v>1956</v>
      </c>
      <c r="D72" t="s">
        <v>2012</v>
      </c>
      <c r="E72" t="s">
        <v>1608</v>
      </c>
      <c r="F72">
        <v>3</v>
      </c>
      <c r="G72">
        <v>3</v>
      </c>
      <c r="H72">
        <v>1</v>
      </c>
      <c r="I72" t="s">
        <v>1959</v>
      </c>
      <c r="J72" t="s">
        <v>2021</v>
      </c>
      <c r="K72" t="s">
        <v>2009</v>
      </c>
      <c r="L72" t="s">
        <v>200</v>
      </c>
    </row>
    <row r="73" spans="1:12" x14ac:dyDescent="0.25">
      <c r="A73">
        <v>72</v>
      </c>
      <c r="B73" t="s">
        <v>1609</v>
      </c>
      <c r="C73" t="s">
        <v>1956</v>
      </c>
      <c r="D73" t="s">
        <v>1997</v>
      </c>
      <c r="E73" t="s">
        <v>1611</v>
      </c>
      <c r="F73">
        <v>2</v>
      </c>
      <c r="G73">
        <v>2</v>
      </c>
      <c r="H73">
        <v>1</v>
      </c>
      <c r="I73" t="s">
        <v>1959</v>
      </c>
      <c r="J73" t="s">
        <v>2025</v>
      </c>
      <c r="K73" t="s">
        <v>1961</v>
      </c>
      <c r="L73" t="s">
        <v>2011</v>
      </c>
    </row>
    <row r="74" spans="1:12" x14ac:dyDescent="0.25">
      <c r="A74">
        <v>73</v>
      </c>
      <c r="B74" t="s">
        <v>1610</v>
      </c>
      <c r="C74" t="s">
        <v>1956</v>
      </c>
      <c r="D74" t="s">
        <v>2028</v>
      </c>
      <c r="E74" t="s">
        <v>2029</v>
      </c>
      <c r="F74">
        <v>4</v>
      </c>
      <c r="G74">
        <v>4</v>
      </c>
      <c r="H74">
        <v>2</v>
      </c>
      <c r="I74" t="s">
        <v>1959</v>
      </c>
      <c r="J74" t="s">
        <v>2030</v>
      </c>
      <c r="K74" t="s">
        <v>2031</v>
      </c>
      <c r="L74" t="s">
        <v>2032</v>
      </c>
    </row>
    <row r="75" spans="1:12" x14ac:dyDescent="0.25">
      <c r="A75">
        <v>74</v>
      </c>
      <c r="B75" t="s">
        <v>1611</v>
      </c>
      <c r="C75" t="s">
        <v>1956</v>
      </c>
      <c r="D75" t="s">
        <v>1997</v>
      </c>
      <c r="E75" t="s">
        <v>1611</v>
      </c>
      <c r="F75">
        <v>2</v>
      </c>
      <c r="G75">
        <v>2</v>
      </c>
      <c r="H75">
        <v>1</v>
      </c>
      <c r="I75" t="s">
        <v>1959</v>
      </c>
      <c r="J75" t="s">
        <v>2025</v>
      </c>
      <c r="K75" t="s">
        <v>2022</v>
      </c>
      <c r="L75" t="s">
        <v>2011</v>
      </c>
    </row>
    <row r="76" spans="1:12" x14ac:dyDescent="0.25">
      <c r="A76">
        <v>75</v>
      </c>
      <c r="B76" t="s">
        <v>1613</v>
      </c>
      <c r="C76" t="s">
        <v>1956</v>
      </c>
      <c r="D76" t="s">
        <v>2033</v>
      </c>
      <c r="E76" t="s">
        <v>2034</v>
      </c>
      <c r="F76">
        <v>4</v>
      </c>
      <c r="G76">
        <v>4</v>
      </c>
      <c r="H76">
        <v>5</v>
      </c>
      <c r="I76" t="s">
        <v>1959</v>
      </c>
      <c r="J76" t="s">
        <v>2025</v>
      </c>
      <c r="K76" t="s">
        <v>2022</v>
      </c>
      <c r="L76" t="s">
        <v>2011</v>
      </c>
    </row>
    <row r="77" spans="1:12" x14ac:dyDescent="0.25">
      <c r="A77">
        <v>76</v>
      </c>
      <c r="B77" t="s">
        <v>1614</v>
      </c>
      <c r="C77" t="s">
        <v>1956</v>
      </c>
      <c r="D77" t="s">
        <v>1997</v>
      </c>
      <c r="E77" t="s">
        <v>1614</v>
      </c>
      <c r="F77">
        <v>6</v>
      </c>
      <c r="G77">
        <v>6</v>
      </c>
      <c r="H77">
        <v>4</v>
      </c>
      <c r="I77" t="s">
        <v>1959</v>
      </c>
      <c r="J77" t="s">
        <v>2030</v>
      </c>
      <c r="K77" t="s">
        <v>2009</v>
      </c>
      <c r="L77" t="s">
        <v>200</v>
      </c>
    </row>
    <row r="78" spans="1:12" x14ac:dyDescent="0.25">
      <c r="A78">
        <v>77</v>
      </c>
      <c r="B78" t="s">
        <v>1616</v>
      </c>
      <c r="C78" t="s">
        <v>1956</v>
      </c>
      <c r="D78" t="s">
        <v>1997</v>
      </c>
      <c r="E78" t="s">
        <v>2035</v>
      </c>
      <c r="F78">
        <v>4</v>
      </c>
      <c r="G78">
        <v>4</v>
      </c>
      <c r="H78">
        <v>2</v>
      </c>
      <c r="I78" t="s">
        <v>1959</v>
      </c>
      <c r="J78" t="s">
        <v>2036</v>
      </c>
      <c r="K78" t="s">
        <v>2022</v>
      </c>
      <c r="L78" t="s">
        <v>2011</v>
      </c>
    </row>
    <row r="79" spans="1:12" x14ac:dyDescent="0.25">
      <c r="A79">
        <v>78</v>
      </c>
      <c r="B79" t="s">
        <v>1621</v>
      </c>
      <c r="C79" t="s">
        <v>1956</v>
      </c>
      <c r="D79" t="s">
        <v>2012</v>
      </c>
      <c r="E79" t="s">
        <v>1621</v>
      </c>
      <c r="F79">
        <v>5</v>
      </c>
      <c r="G79">
        <v>5</v>
      </c>
      <c r="H79">
        <v>2</v>
      </c>
      <c r="I79" t="s">
        <v>1959</v>
      </c>
      <c r="J79" t="s">
        <v>2036</v>
      </c>
      <c r="K79" t="s">
        <v>1961</v>
      </c>
      <c r="L79" t="s">
        <v>2011</v>
      </c>
    </row>
    <row r="80" spans="1:12" x14ac:dyDescent="0.25">
      <c r="A80">
        <v>79</v>
      </c>
      <c r="B80" t="s">
        <v>1630</v>
      </c>
      <c r="C80" t="s">
        <v>1956</v>
      </c>
      <c r="D80" t="s">
        <v>2019</v>
      </c>
      <c r="E80" t="s">
        <v>2020</v>
      </c>
      <c r="F80">
        <v>2</v>
      </c>
      <c r="G80">
        <v>2</v>
      </c>
      <c r="H80">
        <v>2</v>
      </c>
      <c r="I80" t="s">
        <v>1959</v>
      </c>
      <c r="J80" t="s">
        <v>2021</v>
      </c>
      <c r="K80" t="s">
        <v>2022</v>
      </c>
      <c r="L80" t="s">
        <v>2011</v>
      </c>
    </row>
    <row r="81" spans="1:13" x14ac:dyDescent="0.25">
      <c r="A81">
        <v>80</v>
      </c>
      <c r="B81" t="s">
        <v>1640</v>
      </c>
      <c r="C81" t="s">
        <v>1956</v>
      </c>
      <c r="D81" t="s">
        <v>2033</v>
      </c>
      <c r="E81" t="s">
        <v>1640</v>
      </c>
      <c r="F81">
        <v>5</v>
      </c>
      <c r="G81">
        <v>5</v>
      </c>
      <c r="H81">
        <v>2</v>
      </c>
      <c r="I81" t="s">
        <v>1959</v>
      </c>
      <c r="J81" t="s">
        <v>2036</v>
      </c>
      <c r="K81" t="s">
        <v>1961</v>
      </c>
      <c r="L81" t="s">
        <v>2011</v>
      </c>
    </row>
    <row r="82" spans="1:13" x14ac:dyDescent="0.25">
      <c r="A82">
        <v>81</v>
      </c>
      <c r="B82" t="s">
        <v>1651</v>
      </c>
      <c r="C82" t="s">
        <v>1956</v>
      </c>
      <c r="D82" t="s">
        <v>2037</v>
      </c>
      <c r="E82" t="s">
        <v>2038</v>
      </c>
      <c r="F82">
        <v>4</v>
      </c>
      <c r="G82">
        <v>4</v>
      </c>
      <c r="H82">
        <v>2</v>
      </c>
      <c r="I82" t="s">
        <v>1959</v>
      </c>
      <c r="J82" t="s">
        <v>2036</v>
      </c>
      <c r="K82" t="s">
        <v>1980</v>
      </c>
      <c r="L82" t="s">
        <v>2011</v>
      </c>
    </row>
    <row r="83" spans="1:13" x14ac:dyDescent="0.25">
      <c r="A83">
        <v>82</v>
      </c>
      <c r="B83" t="s">
        <v>1662</v>
      </c>
      <c r="C83" t="s">
        <v>1956</v>
      </c>
      <c r="D83" t="s">
        <v>2008</v>
      </c>
      <c r="E83" t="s">
        <v>2039</v>
      </c>
      <c r="F83">
        <v>3</v>
      </c>
      <c r="G83">
        <v>3</v>
      </c>
      <c r="H83">
        <v>1</v>
      </c>
      <c r="I83" t="s">
        <v>1959</v>
      </c>
      <c r="J83" t="s">
        <v>1999</v>
      </c>
      <c r="K83" t="s">
        <v>1980</v>
      </c>
      <c r="L83" t="s">
        <v>2011</v>
      </c>
    </row>
    <row r="84" spans="1:13" x14ac:dyDescent="0.25">
      <c r="A84">
        <v>83</v>
      </c>
      <c r="B84" t="s">
        <v>1673</v>
      </c>
      <c r="C84" t="s">
        <v>1956</v>
      </c>
      <c r="D84" t="s">
        <v>2033</v>
      </c>
      <c r="E84" t="s">
        <v>1673</v>
      </c>
      <c r="F84">
        <v>2</v>
      </c>
      <c r="G84">
        <v>2</v>
      </c>
      <c r="H84">
        <v>1</v>
      </c>
      <c r="I84" t="s">
        <v>1959</v>
      </c>
      <c r="J84" t="s">
        <v>2036</v>
      </c>
      <c r="K84" t="s">
        <v>1967</v>
      </c>
      <c r="L84" t="s">
        <v>2011</v>
      </c>
    </row>
    <row r="85" spans="1:13" x14ac:dyDescent="0.25">
      <c r="A85">
        <v>84</v>
      </c>
      <c r="B85" t="s">
        <v>1681</v>
      </c>
      <c r="C85" t="s">
        <v>1956</v>
      </c>
      <c r="D85" t="s">
        <v>2033</v>
      </c>
      <c r="E85" t="s">
        <v>2040</v>
      </c>
      <c r="F85">
        <v>3</v>
      </c>
      <c r="G85">
        <v>3</v>
      </c>
      <c r="H85">
        <v>1</v>
      </c>
      <c r="I85" t="s">
        <v>1959</v>
      </c>
      <c r="J85" t="s">
        <v>2036</v>
      </c>
      <c r="K85" t="s">
        <v>2006</v>
      </c>
      <c r="L85" t="s">
        <v>2011</v>
      </c>
    </row>
    <row r="86" spans="1:13" x14ac:dyDescent="0.25">
      <c r="A86">
        <v>85</v>
      </c>
      <c r="B86" t="s">
        <v>1692</v>
      </c>
      <c r="C86" t="s">
        <v>1956</v>
      </c>
      <c r="D86" t="s">
        <v>2033</v>
      </c>
      <c r="E86" t="s">
        <v>2039</v>
      </c>
      <c r="F86">
        <v>6</v>
      </c>
      <c r="G86">
        <v>6</v>
      </c>
      <c r="H86">
        <v>3</v>
      </c>
      <c r="I86" t="s">
        <v>1959</v>
      </c>
      <c r="J86" t="s">
        <v>2036</v>
      </c>
      <c r="K86" t="s">
        <v>1961</v>
      </c>
      <c r="L86" t="s">
        <v>2011</v>
      </c>
      <c r="M86" t="s">
        <v>2041</v>
      </c>
    </row>
    <row r="87" spans="1:13" x14ac:dyDescent="0.25">
      <c r="A87">
        <v>86</v>
      </c>
      <c r="B87" t="s">
        <v>1703</v>
      </c>
      <c r="C87" t="s">
        <v>1956</v>
      </c>
      <c r="D87" t="s">
        <v>2042</v>
      </c>
      <c r="E87" t="s">
        <v>1703</v>
      </c>
      <c r="F87">
        <v>4</v>
      </c>
      <c r="G87">
        <v>4</v>
      </c>
      <c r="H87">
        <v>2</v>
      </c>
      <c r="I87" t="s">
        <v>1959</v>
      </c>
      <c r="J87" t="s">
        <v>1999</v>
      </c>
      <c r="K87" t="s">
        <v>2006</v>
      </c>
      <c r="L87" t="s">
        <v>2011</v>
      </c>
    </row>
    <row r="88" spans="1:13" x14ac:dyDescent="0.25">
      <c r="A88">
        <v>87</v>
      </c>
      <c r="B88" t="s">
        <v>1714</v>
      </c>
      <c r="C88" t="s">
        <v>1956</v>
      </c>
      <c r="D88" t="s">
        <v>2043</v>
      </c>
      <c r="E88" t="s">
        <v>2044</v>
      </c>
      <c r="F88">
        <v>5</v>
      </c>
      <c r="G88">
        <v>5</v>
      </c>
      <c r="H88">
        <v>3</v>
      </c>
      <c r="I88" t="s">
        <v>1959</v>
      </c>
      <c r="J88" t="s">
        <v>2045</v>
      </c>
      <c r="K88" t="s">
        <v>1969</v>
      </c>
      <c r="L88" t="s">
        <v>2046</v>
      </c>
    </row>
    <row r="89" spans="1:13" x14ac:dyDescent="0.25">
      <c r="A89">
        <v>88</v>
      </c>
      <c r="B89" t="s">
        <v>1719</v>
      </c>
      <c r="C89" t="s">
        <v>1956</v>
      </c>
      <c r="D89" t="s">
        <v>2047</v>
      </c>
      <c r="E89" t="s">
        <v>2048</v>
      </c>
      <c r="F89">
        <v>6</v>
      </c>
      <c r="G89">
        <v>6</v>
      </c>
      <c r="H89">
        <v>3</v>
      </c>
      <c r="I89" t="s">
        <v>1959</v>
      </c>
      <c r="J89" t="s">
        <v>2049</v>
      </c>
      <c r="K89" t="s">
        <v>2006</v>
      </c>
      <c r="L89" t="s">
        <v>2046</v>
      </c>
    </row>
    <row r="90" spans="1:13" x14ac:dyDescent="0.25">
      <c r="A90">
        <v>89</v>
      </c>
      <c r="B90" t="s">
        <v>1730</v>
      </c>
      <c r="C90" t="s">
        <v>1956</v>
      </c>
      <c r="D90" t="s">
        <v>2050</v>
      </c>
      <c r="E90" t="s">
        <v>2048</v>
      </c>
      <c r="F90">
        <v>6</v>
      </c>
      <c r="G90">
        <v>6</v>
      </c>
      <c r="H90">
        <v>5</v>
      </c>
      <c r="I90" t="s">
        <v>1959</v>
      </c>
      <c r="J90" t="s">
        <v>2051</v>
      </c>
      <c r="K90" t="s">
        <v>1961</v>
      </c>
      <c r="L90" t="s">
        <v>2046</v>
      </c>
    </row>
    <row r="91" spans="1:13" x14ac:dyDescent="0.25">
      <c r="A91">
        <v>90</v>
      </c>
      <c r="B91" t="s">
        <v>1743</v>
      </c>
      <c r="C91" t="s">
        <v>1956</v>
      </c>
      <c r="D91" t="s">
        <v>2047</v>
      </c>
      <c r="E91" t="s">
        <v>2052</v>
      </c>
      <c r="F91">
        <v>6</v>
      </c>
      <c r="G91">
        <v>6</v>
      </c>
      <c r="H91">
        <v>3</v>
      </c>
      <c r="I91" t="s">
        <v>1959</v>
      </c>
      <c r="J91" t="s">
        <v>2045</v>
      </c>
      <c r="K91" t="s">
        <v>2006</v>
      </c>
      <c r="L91" t="s">
        <v>2046</v>
      </c>
    </row>
    <row r="92" spans="1:13" x14ac:dyDescent="0.25">
      <c r="A92">
        <v>91</v>
      </c>
      <c r="B92" t="s">
        <v>1754</v>
      </c>
      <c r="C92" t="s">
        <v>1956</v>
      </c>
      <c r="D92" t="s">
        <v>2047</v>
      </c>
      <c r="E92" t="s">
        <v>2048</v>
      </c>
      <c r="F92">
        <v>6</v>
      </c>
      <c r="G92">
        <v>6</v>
      </c>
      <c r="H92">
        <v>3</v>
      </c>
      <c r="I92" t="s">
        <v>1959</v>
      </c>
      <c r="J92" t="s">
        <v>2049</v>
      </c>
      <c r="K92" t="s">
        <v>2006</v>
      </c>
      <c r="L92" t="s">
        <v>437</v>
      </c>
    </row>
    <row r="93" spans="1:13" x14ac:dyDescent="0.25">
      <c r="A93">
        <v>92</v>
      </c>
      <c r="B93" t="s">
        <v>1766</v>
      </c>
      <c r="C93" t="s">
        <v>1956</v>
      </c>
      <c r="D93" t="s">
        <v>2047</v>
      </c>
      <c r="E93" t="s">
        <v>1766</v>
      </c>
      <c r="F93">
        <v>8</v>
      </c>
      <c r="G93">
        <v>8</v>
      </c>
      <c r="H93">
        <v>4</v>
      </c>
      <c r="I93" t="s">
        <v>1959</v>
      </c>
      <c r="J93" t="s">
        <v>2045</v>
      </c>
      <c r="K93" t="s">
        <v>2006</v>
      </c>
      <c r="L93" t="s">
        <v>437</v>
      </c>
    </row>
    <row r="94" spans="1:13" x14ac:dyDescent="0.25">
      <c r="A94">
        <v>93</v>
      </c>
      <c r="B94" t="s">
        <v>1777</v>
      </c>
      <c r="C94" t="s">
        <v>1956</v>
      </c>
      <c r="D94" t="s">
        <v>2047</v>
      </c>
      <c r="E94" t="s">
        <v>2053</v>
      </c>
      <c r="F94">
        <v>6</v>
      </c>
      <c r="G94">
        <v>6</v>
      </c>
      <c r="H94">
        <v>3</v>
      </c>
      <c r="I94" t="s">
        <v>1959</v>
      </c>
      <c r="J94" t="s">
        <v>2049</v>
      </c>
      <c r="K94" t="s">
        <v>1964</v>
      </c>
      <c r="L94" t="s">
        <v>437</v>
      </c>
    </row>
    <row r="95" spans="1:13" x14ac:dyDescent="0.25">
      <c r="A95">
        <v>94</v>
      </c>
      <c r="B95" t="s">
        <v>1788</v>
      </c>
      <c r="C95" t="s">
        <v>1956</v>
      </c>
      <c r="D95" t="s">
        <v>2047</v>
      </c>
      <c r="E95" t="s">
        <v>2048</v>
      </c>
      <c r="F95">
        <v>6</v>
      </c>
      <c r="G95">
        <v>6</v>
      </c>
      <c r="H95">
        <v>2</v>
      </c>
      <c r="I95" t="s">
        <v>1959</v>
      </c>
      <c r="J95" t="s">
        <v>2049</v>
      </c>
      <c r="K95" t="s">
        <v>1964</v>
      </c>
      <c r="L95" t="s">
        <v>437</v>
      </c>
    </row>
    <row r="96" spans="1:13" x14ac:dyDescent="0.25">
      <c r="A96">
        <v>95</v>
      </c>
      <c r="B96" t="s">
        <v>1801</v>
      </c>
      <c r="C96" t="s">
        <v>1956</v>
      </c>
      <c r="D96" t="s">
        <v>2054</v>
      </c>
      <c r="E96" t="s">
        <v>1766</v>
      </c>
      <c r="F96">
        <v>7</v>
      </c>
      <c r="G96">
        <v>7</v>
      </c>
      <c r="H96">
        <v>4</v>
      </c>
      <c r="I96" t="s">
        <v>1959</v>
      </c>
      <c r="J96" t="s">
        <v>2055</v>
      </c>
      <c r="K96" t="s">
        <v>2006</v>
      </c>
      <c r="L96" t="s">
        <v>2046</v>
      </c>
    </row>
    <row r="97" spans="1:13" x14ac:dyDescent="0.25">
      <c r="A97">
        <v>96</v>
      </c>
      <c r="B97" t="s">
        <v>1811</v>
      </c>
      <c r="C97" t="s">
        <v>1956</v>
      </c>
      <c r="D97" t="s">
        <v>2054</v>
      </c>
      <c r="E97" t="s">
        <v>1818</v>
      </c>
      <c r="F97">
        <v>8</v>
      </c>
      <c r="G97">
        <v>8</v>
      </c>
      <c r="H97">
        <v>3</v>
      </c>
      <c r="I97" t="s">
        <v>1959</v>
      </c>
      <c r="J97" t="s">
        <v>2055</v>
      </c>
      <c r="K97" t="s">
        <v>2009</v>
      </c>
      <c r="L97" t="s">
        <v>2046</v>
      </c>
    </row>
    <row r="98" spans="1:13" x14ac:dyDescent="0.25">
      <c r="A98">
        <v>97</v>
      </c>
      <c r="B98" t="s">
        <v>1818</v>
      </c>
      <c r="C98" t="s">
        <v>1956</v>
      </c>
      <c r="D98" t="s">
        <v>2054</v>
      </c>
      <c r="E98" t="s">
        <v>1818</v>
      </c>
      <c r="F98">
        <v>8</v>
      </c>
      <c r="G98">
        <v>8</v>
      </c>
      <c r="H98">
        <v>5</v>
      </c>
      <c r="I98" t="s">
        <v>1959</v>
      </c>
      <c r="J98" t="s">
        <v>2055</v>
      </c>
      <c r="K98" t="s">
        <v>1969</v>
      </c>
      <c r="L98" t="s">
        <v>2046</v>
      </c>
      <c r="M98" t="s">
        <v>2056</v>
      </c>
    </row>
    <row r="99" spans="1:13" x14ac:dyDescent="0.25">
      <c r="A99">
        <v>98</v>
      </c>
      <c r="B99" t="s">
        <v>1819</v>
      </c>
      <c r="C99" t="s">
        <v>1956</v>
      </c>
      <c r="D99" t="s">
        <v>2054</v>
      </c>
      <c r="E99" t="s">
        <v>1819</v>
      </c>
      <c r="F99">
        <v>7</v>
      </c>
      <c r="G99">
        <v>7</v>
      </c>
      <c r="H99">
        <v>3</v>
      </c>
      <c r="I99" t="s">
        <v>1959</v>
      </c>
      <c r="J99" t="s">
        <v>2055</v>
      </c>
      <c r="K99" t="s">
        <v>2006</v>
      </c>
      <c r="L99" t="s">
        <v>2046</v>
      </c>
    </row>
    <row r="100" spans="1:13" x14ac:dyDescent="0.25">
      <c r="A100">
        <v>99</v>
      </c>
      <c r="B100" t="s">
        <v>1823</v>
      </c>
      <c r="C100" t="s">
        <v>1956</v>
      </c>
      <c r="D100" t="s">
        <v>2054</v>
      </c>
      <c r="E100" t="s">
        <v>1823</v>
      </c>
      <c r="F100">
        <v>6</v>
      </c>
      <c r="G100">
        <v>6</v>
      </c>
      <c r="H100">
        <v>3</v>
      </c>
      <c r="I100" t="s">
        <v>1959</v>
      </c>
      <c r="J100" t="s">
        <v>2055</v>
      </c>
      <c r="K100" t="s">
        <v>1961</v>
      </c>
      <c r="L100" t="s">
        <v>2046</v>
      </c>
    </row>
    <row r="101" spans="1:13" x14ac:dyDescent="0.25">
      <c r="A101">
        <v>100</v>
      </c>
      <c r="B101" t="s">
        <v>19</v>
      </c>
      <c r="C101" t="s">
        <v>1956</v>
      </c>
      <c r="D101" t="s">
        <v>2054</v>
      </c>
      <c r="E101" t="s">
        <v>19</v>
      </c>
      <c r="F101">
        <v>6</v>
      </c>
      <c r="G101">
        <v>6</v>
      </c>
      <c r="H101">
        <v>4</v>
      </c>
      <c r="I101" t="s">
        <v>1959</v>
      </c>
      <c r="J101" t="s">
        <v>2055</v>
      </c>
      <c r="K101" t="s">
        <v>1969</v>
      </c>
      <c r="L101" t="s">
        <v>2046</v>
      </c>
    </row>
    <row r="102" spans="1:13" x14ac:dyDescent="0.25">
      <c r="A102">
        <v>101</v>
      </c>
      <c r="B102" t="s">
        <v>33</v>
      </c>
      <c r="C102" t="s">
        <v>1956</v>
      </c>
      <c r="D102" t="s">
        <v>2057</v>
      </c>
      <c r="E102" t="s">
        <v>33</v>
      </c>
      <c r="F102">
        <v>10</v>
      </c>
      <c r="G102">
        <v>10</v>
      </c>
      <c r="H102">
        <v>5</v>
      </c>
      <c r="I102" t="s">
        <v>1959</v>
      </c>
      <c r="J102" t="s">
        <v>2058</v>
      </c>
      <c r="K102" t="s">
        <v>2006</v>
      </c>
      <c r="L102" t="s">
        <v>33</v>
      </c>
      <c r="M102" t="s">
        <v>1979</v>
      </c>
    </row>
    <row r="103" spans="1:13" x14ac:dyDescent="0.25">
      <c r="A103">
        <v>102</v>
      </c>
      <c r="B103" t="s">
        <v>37</v>
      </c>
      <c r="C103" t="s">
        <v>1956</v>
      </c>
      <c r="D103" t="s">
        <v>2057</v>
      </c>
      <c r="E103" t="s">
        <v>2059</v>
      </c>
      <c r="F103">
        <v>4</v>
      </c>
      <c r="G103">
        <v>4</v>
      </c>
      <c r="H103">
        <v>2</v>
      </c>
      <c r="I103" t="s">
        <v>1959</v>
      </c>
      <c r="J103" t="s">
        <v>2058</v>
      </c>
      <c r="K103" t="s">
        <v>1969</v>
      </c>
      <c r="L103" t="s">
        <v>33</v>
      </c>
    </row>
    <row r="104" spans="1:13" x14ac:dyDescent="0.25">
      <c r="A104">
        <v>103</v>
      </c>
      <c r="B104" t="s">
        <v>39</v>
      </c>
      <c r="C104" t="s">
        <v>1956</v>
      </c>
      <c r="D104" t="s">
        <v>2057</v>
      </c>
      <c r="E104" t="s">
        <v>2059</v>
      </c>
      <c r="F104">
        <v>7</v>
      </c>
      <c r="G104">
        <v>7</v>
      </c>
      <c r="H104">
        <v>3</v>
      </c>
      <c r="I104" t="s">
        <v>1959</v>
      </c>
      <c r="J104" t="s">
        <v>2060</v>
      </c>
      <c r="K104" t="s">
        <v>2022</v>
      </c>
      <c r="L104" t="s">
        <v>33</v>
      </c>
    </row>
    <row r="105" spans="1:13" x14ac:dyDescent="0.25">
      <c r="A105">
        <v>104</v>
      </c>
      <c r="B105" t="s">
        <v>42</v>
      </c>
      <c r="C105" t="s">
        <v>1956</v>
      </c>
      <c r="D105" t="s">
        <v>2057</v>
      </c>
      <c r="E105" t="s">
        <v>42</v>
      </c>
      <c r="F105">
        <v>11</v>
      </c>
      <c r="G105">
        <v>11</v>
      </c>
      <c r="H105">
        <v>8</v>
      </c>
      <c r="I105" t="s">
        <v>1959</v>
      </c>
      <c r="J105" t="s">
        <v>2061</v>
      </c>
      <c r="K105" t="s">
        <v>2006</v>
      </c>
      <c r="L105" t="s">
        <v>2032</v>
      </c>
    </row>
    <row r="106" spans="1:13" x14ac:dyDescent="0.25">
      <c r="A106">
        <v>105</v>
      </c>
      <c r="B106" t="s">
        <v>43</v>
      </c>
      <c r="C106" t="s">
        <v>1956</v>
      </c>
      <c r="D106" t="s">
        <v>2057</v>
      </c>
      <c r="E106" t="s">
        <v>42</v>
      </c>
      <c r="F106">
        <v>6</v>
      </c>
      <c r="G106">
        <v>6</v>
      </c>
      <c r="H106">
        <v>4</v>
      </c>
      <c r="I106" t="s">
        <v>1959</v>
      </c>
      <c r="J106" t="s">
        <v>2062</v>
      </c>
      <c r="K106" t="s">
        <v>1961</v>
      </c>
      <c r="L106" t="s">
        <v>33</v>
      </c>
    </row>
    <row r="107" spans="1:13" x14ac:dyDescent="0.25">
      <c r="A107">
        <v>106</v>
      </c>
      <c r="B107" t="s">
        <v>44</v>
      </c>
      <c r="C107" t="s">
        <v>1956</v>
      </c>
      <c r="D107" t="s">
        <v>2057</v>
      </c>
      <c r="E107" t="s">
        <v>97</v>
      </c>
      <c r="F107">
        <v>5</v>
      </c>
      <c r="G107">
        <v>5</v>
      </c>
      <c r="H107">
        <v>2</v>
      </c>
      <c r="I107" t="s">
        <v>1959</v>
      </c>
      <c r="J107" t="s">
        <v>2062</v>
      </c>
      <c r="K107" t="s">
        <v>1961</v>
      </c>
      <c r="L107" t="s">
        <v>33</v>
      </c>
    </row>
    <row r="108" spans="1:13" x14ac:dyDescent="0.25">
      <c r="A108">
        <v>107</v>
      </c>
      <c r="B108" t="s">
        <v>45</v>
      </c>
      <c r="C108" t="s">
        <v>1956</v>
      </c>
      <c r="D108" t="s">
        <v>2057</v>
      </c>
      <c r="E108" t="s">
        <v>2032</v>
      </c>
      <c r="F108">
        <v>8</v>
      </c>
      <c r="G108">
        <v>8</v>
      </c>
      <c r="H108">
        <v>4</v>
      </c>
      <c r="I108" t="s">
        <v>1959</v>
      </c>
      <c r="J108" t="s">
        <v>2061</v>
      </c>
      <c r="K108" t="s">
        <v>2006</v>
      </c>
      <c r="L108" t="s">
        <v>2032</v>
      </c>
    </row>
    <row r="109" spans="1:13" x14ac:dyDescent="0.25">
      <c r="A109">
        <v>108</v>
      </c>
      <c r="B109" t="s">
        <v>62</v>
      </c>
      <c r="C109" t="s">
        <v>1956</v>
      </c>
      <c r="D109" t="s">
        <v>2057</v>
      </c>
      <c r="E109" t="s">
        <v>2032</v>
      </c>
      <c r="F109">
        <v>8</v>
      </c>
      <c r="G109">
        <v>8</v>
      </c>
      <c r="H109">
        <v>5</v>
      </c>
      <c r="I109" t="s">
        <v>1959</v>
      </c>
      <c r="J109" t="s">
        <v>2063</v>
      </c>
      <c r="K109" t="s">
        <v>1961</v>
      </c>
      <c r="L109" t="s">
        <v>2032</v>
      </c>
    </row>
    <row r="110" spans="1:13" x14ac:dyDescent="0.25">
      <c r="A110">
        <v>109</v>
      </c>
      <c r="B110" t="s">
        <v>70</v>
      </c>
      <c r="C110" t="s">
        <v>1956</v>
      </c>
      <c r="D110" t="s">
        <v>2057</v>
      </c>
      <c r="E110" t="s">
        <v>70</v>
      </c>
      <c r="F110">
        <v>9</v>
      </c>
      <c r="G110">
        <v>9</v>
      </c>
      <c r="H110">
        <v>4</v>
      </c>
      <c r="I110" t="s">
        <v>1959</v>
      </c>
      <c r="J110" t="s">
        <v>2062</v>
      </c>
      <c r="K110" t="s">
        <v>1961</v>
      </c>
      <c r="L110" t="s">
        <v>2032</v>
      </c>
    </row>
    <row r="111" spans="1:13" x14ac:dyDescent="0.25">
      <c r="A111">
        <v>110</v>
      </c>
      <c r="B111" t="s">
        <v>75</v>
      </c>
      <c r="C111" t="s">
        <v>1956</v>
      </c>
      <c r="D111" t="s">
        <v>2064</v>
      </c>
      <c r="E111" t="s">
        <v>2029</v>
      </c>
      <c r="F111">
        <v>4</v>
      </c>
      <c r="G111">
        <v>4</v>
      </c>
      <c r="H111">
        <v>1</v>
      </c>
      <c r="I111" t="s">
        <v>1959</v>
      </c>
      <c r="J111" t="s">
        <v>2030</v>
      </c>
      <c r="K111" t="s">
        <v>1964</v>
      </c>
      <c r="L111" t="s">
        <v>2032</v>
      </c>
    </row>
    <row r="112" spans="1:13" x14ac:dyDescent="0.25">
      <c r="A112">
        <v>111</v>
      </c>
      <c r="B112" t="s">
        <v>76</v>
      </c>
      <c r="C112" t="s">
        <v>1956</v>
      </c>
      <c r="D112" t="s">
        <v>2057</v>
      </c>
      <c r="E112" t="s">
        <v>2032</v>
      </c>
      <c r="F112">
        <v>6</v>
      </c>
      <c r="G112">
        <v>6</v>
      </c>
      <c r="H112">
        <v>2</v>
      </c>
      <c r="I112" t="s">
        <v>1959</v>
      </c>
      <c r="J112" t="s">
        <v>2063</v>
      </c>
      <c r="K112" t="s">
        <v>2022</v>
      </c>
      <c r="L112" t="s">
        <v>2032</v>
      </c>
    </row>
    <row r="113" spans="1:13" x14ac:dyDescent="0.25">
      <c r="A113">
        <v>112</v>
      </c>
      <c r="B113" t="s">
        <v>85</v>
      </c>
      <c r="C113" t="s">
        <v>1956</v>
      </c>
      <c r="D113" t="s">
        <v>2065</v>
      </c>
      <c r="E113" t="s">
        <v>2032</v>
      </c>
      <c r="F113">
        <v>10</v>
      </c>
      <c r="G113">
        <v>12</v>
      </c>
      <c r="H113">
        <v>5</v>
      </c>
      <c r="I113" t="s">
        <v>1959</v>
      </c>
      <c r="J113" t="s">
        <v>2063</v>
      </c>
      <c r="K113" t="s">
        <v>2006</v>
      </c>
      <c r="L113" t="s">
        <v>2032</v>
      </c>
      <c r="M113" t="s">
        <v>1979</v>
      </c>
    </row>
    <row r="114" spans="1:13" x14ac:dyDescent="0.25">
      <c r="A114">
        <v>113</v>
      </c>
      <c r="B114" t="s">
        <v>97</v>
      </c>
      <c r="C114" t="s">
        <v>1956</v>
      </c>
      <c r="D114" t="s">
        <v>2057</v>
      </c>
      <c r="E114" t="s">
        <v>97</v>
      </c>
      <c r="F114">
        <v>6</v>
      </c>
      <c r="G114">
        <v>6</v>
      </c>
      <c r="H114">
        <v>2</v>
      </c>
      <c r="I114" t="s">
        <v>1959</v>
      </c>
      <c r="J114" t="s">
        <v>2062</v>
      </c>
      <c r="K114" t="s">
        <v>2009</v>
      </c>
      <c r="L114" t="s">
        <v>2032</v>
      </c>
      <c r="M114" t="s">
        <v>2066</v>
      </c>
    </row>
    <row r="115" spans="1:13" x14ac:dyDescent="0.25">
      <c r="A115">
        <v>114</v>
      </c>
      <c r="B115" t="s">
        <v>107</v>
      </c>
      <c r="C115" t="s">
        <v>1956</v>
      </c>
      <c r="D115" t="s">
        <v>2057</v>
      </c>
      <c r="E115" t="s">
        <v>2067</v>
      </c>
      <c r="F115">
        <v>6</v>
      </c>
      <c r="G115">
        <v>6</v>
      </c>
      <c r="H115">
        <v>4</v>
      </c>
      <c r="I115" t="s">
        <v>1959</v>
      </c>
      <c r="J115" t="s">
        <v>2062</v>
      </c>
      <c r="K115" t="s">
        <v>2009</v>
      </c>
      <c r="L115" t="s">
        <v>2032</v>
      </c>
    </row>
    <row r="116" spans="1:13" x14ac:dyDescent="0.25">
      <c r="A116">
        <v>115</v>
      </c>
      <c r="B116" t="s">
        <v>109</v>
      </c>
      <c r="C116" t="s">
        <v>1956</v>
      </c>
      <c r="D116" t="s">
        <v>2057</v>
      </c>
      <c r="E116" t="s">
        <v>2068</v>
      </c>
      <c r="F116">
        <v>6</v>
      </c>
      <c r="G116">
        <v>6</v>
      </c>
      <c r="H116">
        <v>3</v>
      </c>
      <c r="I116" t="s">
        <v>1959</v>
      </c>
      <c r="J116" t="s">
        <v>2069</v>
      </c>
      <c r="K116" t="s">
        <v>2022</v>
      </c>
      <c r="L116" t="s">
        <v>33</v>
      </c>
    </row>
    <row r="117" spans="1:13" x14ac:dyDescent="0.25">
      <c r="A117">
        <v>116</v>
      </c>
      <c r="B117" t="s">
        <v>110</v>
      </c>
      <c r="C117" t="s">
        <v>1956</v>
      </c>
      <c r="D117" t="s">
        <v>2057</v>
      </c>
      <c r="E117" t="s">
        <v>2068</v>
      </c>
      <c r="F117">
        <v>10</v>
      </c>
      <c r="G117">
        <v>12</v>
      </c>
      <c r="H117">
        <v>6</v>
      </c>
      <c r="I117" t="s">
        <v>1959</v>
      </c>
      <c r="J117" t="s">
        <v>2069</v>
      </c>
      <c r="K117" t="s">
        <v>2022</v>
      </c>
      <c r="L117" t="s">
        <v>33</v>
      </c>
      <c r="M117" t="s">
        <v>2041</v>
      </c>
    </row>
    <row r="118" spans="1:13" x14ac:dyDescent="0.25">
      <c r="A118">
        <v>117</v>
      </c>
      <c r="B118" t="s">
        <v>111</v>
      </c>
      <c r="C118" t="s">
        <v>1956</v>
      </c>
      <c r="D118" t="s">
        <v>2057</v>
      </c>
      <c r="E118" t="s">
        <v>111</v>
      </c>
      <c r="F118">
        <v>8</v>
      </c>
      <c r="G118">
        <v>8</v>
      </c>
      <c r="H118">
        <v>4</v>
      </c>
      <c r="I118" t="s">
        <v>1959</v>
      </c>
      <c r="J118" t="s">
        <v>2069</v>
      </c>
      <c r="K118" t="s">
        <v>2006</v>
      </c>
      <c r="L118" t="s">
        <v>33</v>
      </c>
    </row>
    <row r="119" spans="1:13" x14ac:dyDescent="0.25">
      <c r="A119">
        <v>118</v>
      </c>
      <c r="B119" t="s">
        <v>112</v>
      </c>
      <c r="C119" t="s">
        <v>1956</v>
      </c>
      <c r="D119" t="s">
        <v>2057</v>
      </c>
      <c r="E119" t="s">
        <v>2067</v>
      </c>
      <c r="F119">
        <v>10</v>
      </c>
      <c r="G119">
        <v>10</v>
      </c>
      <c r="H119">
        <v>8</v>
      </c>
      <c r="I119" t="s">
        <v>1959</v>
      </c>
      <c r="J119" t="s">
        <v>2070</v>
      </c>
      <c r="K119" t="s">
        <v>1961</v>
      </c>
      <c r="L119" t="s">
        <v>33</v>
      </c>
      <c r="M119" t="s">
        <v>2071</v>
      </c>
    </row>
    <row r="120" spans="1:13" x14ac:dyDescent="0.25">
      <c r="A120">
        <v>119</v>
      </c>
      <c r="B120" t="s">
        <v>115</v>
      </c>
      <c r="C120" t="s">
        <v>1956</v>
      </c>
      <c r="D120" t="s">
        <v>2057</v>
      </c>
      <c r="E120" t="s">
        <v>2067</v>
      </c>
      <c r="F120">
        <v>5</v>
      </c>
      <c r="G120">
        <v>5</v>
      </c>
      <c r="H120">
        <v>4</v>
      </c>
      <c r="I120" t="s">
        <v>1959</v>
      </c>
      <c r="J120" t="s">
        <v>2070</v>
      </c>
      <c r="K120" t="s">
        <v>1969</v>
      </c>
      <c r="L120" t="s">
        <v>2032</v>
      </c>
    </row>
    <row r="121" spans="1:13" x14ac:dyDescent="0.25">
      <c r="A121">
        <v>120</v>
      </c>
      <c r="B121" t="s">
        <v>118</v>
      </c>
      <c r="C121" t="s">
        <v>1956</v>
      </c>
      <c r="D121" t="s">
        <v>2072</v>
      </c>
      <c r="E121" t="s">
        <v>2073</v>
      </c>
      <c r="F121">
        <v>5</v>
      </c>
      <c r="G121">
        <v>5</v>
      </c>
      <c r="H121">
        <v>3</v>
      </c>
      <c r="I121" t="s">
        <v>1959</v>
      </c>
      <c r="J121" t="s">
        <v>2074</v>
      </c>
      <c r="K121" t="s">
        <v>2022</v>
      </c>
      <c r="L121" t="s">
        <v>2032</v>
      </c>
    </row>
    <row r="122" spans="1:13" x14ac:dyDescent="0.25">
      <c r="A122">
        <v>121</v>
      </c>
      <c r="B122" t="s">
        <v>123</v>
      </c>
      <c r="C122" t="s">
        <v>1956</v>
      </c>
      <c r="D122" t="s">
        <v>2072</v>
      </c>
      <c r="E122" t="s">
        <v>2073</v>
      </c>
      <c r="F122">
        <v>9</v>
      </c>
      <c r="G122">
        <v>9</v>
      </c>
      <c r="H122">
        <v>7</v>
      </c>
      <c r="I122" t="s">
        <v>1959</v>
      </c>
      <c r="J122" t="s">
        <v>2074</v>
      </c>
      <c r="K122" t="s">
        <v>1961</v>
      </c>
      <c r="L122" t="s">
        <v>33</v>
      </c>
    </row>
    <row r="123" spans="1:13" x14ac:dyDescent="0.25">
      <c r="A123">
        <v>122</v>
      </c>
      <c r="B123" t="s">
        <v>134</v>
      </c>
      <c r="C123" t="s">
        <v>1956</v>
      </c>
      <c r="D123" t="s">
        <v>2072</v>
      </c>
      <c r="E123" t="s">
        <v>2073</v>
      </c>
      <c r="F123">
        <v>3</v>
      </c>
      <c r="G123">
        <v>3</v>
      </c>
      <c r="H123">
        <v>2</v>
      </c>
      <c r="I123" t="s">
        <v>1959</v>
      </c>
      <c r="J123" t="s">
        <v>2074</v>
      </c>
      <c r="K123" t="s">
        <v>2022</v>
      </c>
      <c r="L123" t="s">
        <v>2032</v>
      </c>
    </row>
    <row r="124" spans="1:13" x14ac:dyDescent="0.25">
      <c r="A124">
        <v>123</v>
      </c>
      <c r="B124" t="s">
        <v>144</v>
      </c>
      <c r="C124" t="s">
        <v>1956</v>
      </c>
      <c r="D124" t="s">
        <v>2072</v>
      </c>
      <c r="E124" t="s">
        <v>2073</v>
      </c>
      <c r="F124">
        <v>2</v>
      </c>
      <c r="G124">
        <v>2</v>
      </c>
      <c r="H124">
        <v>2</v>
      </c>
      <c r="I124" t="s">
        <v>1959</v>
      </c>
      <c r="J124" t="s">
        <v>2075</v>
      </c>
      <c r="K124" t="s">
        <v>1969</v>
      </c>
      <c r="L124" t="s">
        <v>33</v>
      </c>
    </row>
    <row r="125" spans="1:13" x14ac:dyDescent="0.25">
      <c r="A125">
        <v>124</v>
      </c>
      <c r="B125" t="s">
        <v>151</v>
      </c>
      <c r="C125" t="s">
        <v>1956</v>
      </c>
      <c r="D125" t="s">
        <v>2076</v>
      </c>
      <c r="E125" t="s">
        <v>2077</v>
      </c>
      <c r="F125">
        <v>6</v>
      </c>
      <c r="G125">
        <v>6</v>
      </c>
      <c r="H125">
        <v>5</v>
      </c>
      <c r="I125" t="s">
        <v>1959</v>
      </c>
      <c r="J125" t="s">
        <v>2075</v>
      </c>
      <c r="K125" t="s">
        <v>1969</v>
      </c>
      <c r="L125" t="s">
        <v>33</v>
      </c>
    </row>
    <row r="126" spans="1:13" x14ac:dyDescent="0.25">
      <c r="A126">
        <v>125</v>
      </c>
      <c r="B126" t="s">
        <v>156</v>
      </c>
      <c r="C126" t="s">
        <v>1956</v>
      </c>
      <c r="D126" t="s">
        <v>2076</v>
      </c>
      <c r="E126" t="s">
        <v>2077</v>
      </c>
      <c r="F126">
        <v>8</v>
      </c>
      <c r="G126">
        <v>8</v>
      </c>
      <c r="H126">
        <v>4</v>
      </c>
      <c r="I126" t="s">
        <v>1959</v>
      </c>
      <c r="J126" t="s">
        <v>2075</v>
      </c>
      <c r="K126" t="s">
        <v>2022</v>
      </c>
      <c r="L126" t="s">
        <v>33</v>
      </c>
    </row>
    <row r="127" spans="1:13" x14ac:dyDescent="0.25">
      <c r="A127">
        <v>126</v>
      </c>
      <c r="B127" t="s">
        <v>157</v>
      </c>
      <c r="C127" t="s">
        <v>1956</v>
      </c>
      <c r="D127" t="s">
        <v>2078</v>
      </c>
      <c r="E127" t="s">
        <v>2077</v>
      </c>
      <c r="F127">
        <v>3</v>
      </c>
      <c r="G127">
        <v>3</v>
      </c>
      <c r="H127">
        <v>2</v>
      </c>
      <c r="I127" t="s">
        <v>1959</v>
      </c>
      <c r="J127" t="s">
        <v>2079</v>
      </c>
      <c r="K127" t="s">
        <v>1969</v>
      </c>
      <c r="L127" t="s">
        <v>1336</v>
      </c>
    </row>
    <row r="128" spans="1:13" x14ac:dyDescent="0.25">
      <c r="A128">
        <v>127</v>
      </c>
      <c r="B128" t="s">
        <v>161</v>
      </c>
      <c r="C128" t="s">
        <v>1956</v>
      </c>
      <c r="D128" t="s">
        <v>2080</v>
      </c>
      <c r="E128" t="s">
        <v>2077</v>
      </c>
      <c r="F128">
        <v>3</v>
      </c>
      <c r="G128">
        <v>3</v>
      </c>
      <c r="H128">
        <v>2</v>
      </c>
      <c r="I128" t="s">
        <v>1959</v>
      </c>
      <c r="J128" t="s">
        <v>2081</v>
      </c>
      <c r="K128" t="s">
        <v>1969</v>
      </c>
      <c r="L128" t="s">
        <v>33</v>
      </c>
    </row>
    <row r="129" spans="1:13" x14ac:dyDescent="0.25">
      <c r="A129">
        <v>128</v>
      </c>
      <c r="B129" t="s">
        <v>172</v>
      </c>
      <c r="C129" t="s">
        <v>1956</v>
      </c>
      <c r="D129" t="s">
        <v>2028</v>
      </c>
      <c r="E129" t="s">
        <v>2029</v>
      </c>
      <c r="F129">
        <v>6</v>
      </c>
      <c r="G129">
        <v>6</v>
      </c>
      <c r="H129">
        <v>5</v>
      </c>
      <c r="I129" t="s">
        <v>1959</v>
      </c>
      <c r="J129" t="s">
        <v>2030</v>
      </c>
      <c r="K129" t="s">
        <v>1964</v>
      </c>
      <c r="L129" t="s">
        <v>200</v>
      </c>
    </row>
    <row r="130" spans="1:13" x14ac:dyDescent="0.25">
      <c r="A130">
        <v>129</v>
      </c>
      <c r="B130" t="s">
        <v>183</v>
      </c>
      <c r="C130" t="s">
        <v>1956</v>
      </c>
      <c r="D130" t="s">
        <v>2082</v>
      </c>
      <c r="E130" t="s">
        <v>2029</v>
      </c>
      <c r="F130">
        <v>7</v>
      </c>
      <c r="G130">
        <v>7</v>
      </c>
      <c r="H130">
        <v>2</v>
      </c>
      <c r="I130" t="s">
        <v>1959</v>
      </c>
      <c r="J130" t="s">
        <v>2030</v>
      </c>
      <c r="K130" t="s">
        <v>1961</v>
      </c>
      <c r="L130" t="s">
        <v>2032</v>
      </c>
    </row>
    <row r="131" spans="1:13" x14ac:dyDescent="0.25">
      <c r="A131">
        <v>130</v>
      </c>
      <c r="B131" t="s">
        <v>191</v>
      </c>
      <c r="C131" t="s">
        <v>1956</v>
      </c>
      <c r="D131" t="s">
        <v>2083</v>
      </c>
      <c r="E131" t="s">
        <v>2032</v>
      </c>
      <c r="F131">
        <v>2</v>
      </c>
      <c r="G131">
        <v>3</v>
      </c>
      <c r="H131">
        <v>3</v>
      </c>
      <c r="I131" t="s">
        <v>1959</v>
      </c>
      <c r="J131" t="s">
        <v>2084</v>
      </c>
      <c r="K131" t="s">
        <v>2009</v>
      </c>
      <c r="L131" t="s">
        <v>2032</v>
      </c>
    </row>
    <row r="132" spans="1:13" x14ac:dyDescent="0.25">
      <c r="A132">
        <v>131</v>
      </c>
      <c r="B132" t="s">
        <v>192</v>
      </c>
      <c r="C132" t="s">
        <v>1956</v>
      </c>
      <c r="D132" t="s">
        <v>2083</v>
      </c>
      <c r="E132" t="s">
        <v>2085</v>
      </c>
      <c r="F132">
        <v>3</v>
      </c>
      <c r="G132">
        <v>3</v>
      </c>
      <c r="H132">
        <v>1</v>
      </c>
      <c r="I132" t="s">
        <v>1959</v>
      </c>
      <c r="J132" t="s">
        <v>2084</v>
      </c>
      <c r="K132" t="s">
        <v>2006</v>
      </c>
      <c r="L132" t="s">
        <v>2032</v>
      </c>
    </row>
    <row r="133" spans="1:13" x14ac:dyDescent="0.25">
      <c r="A133">
        <v>132</v>
      </c>
      <c r="B133" t="s">
        <v>196</v>
      </c>
      <c r="C133" t="s">
        <v>1956</v>
      </c>
      <c r="D133" t="s">
        <v>2028</v>
      </c>
      <c r="E133" t="s">
        <v>2029</v>
      </c>
      <c r="F133">
        <v>5</v>
      </c>
      <c r="G133">
        <v>5</v>
      </c>
      <c r="H133">
        <v>3</v>
      </c>
      <c r="I133" t="s">
        <v>1959</v>
      </c>
      <c r="J133" t="s">
        <v>2030</v>
      </c>
      <c r="K133" t="s">
        <v>1961</v>
      </c>
      <c r="L133" t="s">
        <v>200</v>
      </c>
    </row>
    <row r="134" spans="1:13" x14ac:dyDescent="0.25">
      <c r="A134">
        <v>133</v>
      </c>
      <c r="B134" t="s">
        <v>199</v>
      </c>
      <c r="C134" t="s">
        <v>1956</v>
      </c>
      <c r="D134" t="s">
        <v>2028</v>
      </c>
      <c r="E134" t="s">
        <v>2029</v>
      </c>
      <c r="F134">
        <v>5</v>
      </c>
      <c r="G134">
        <v>5</v>
      </c>
      <c r="H134">
        <v>4</v>
      </c>
      <c r="I134" t="s">
        <v>1959</v>
      </c>
      <c r="J134" t="s">
        <v>2030</v>
      </c>
      <c r="K134" t="s">
        <v>1961</v>
      </c>
      <c r="L134" t="s">
        <v>200</v>
      </c>
    </row>
    <row r="135" spans="1:13" x14ac:dyDescent="0.25">
      <c r="A135">
        <v>134</v>
      </c>
      <c r="B135" t="s">
        <v>200</v>
      </c>
      <c r="C135" t="s">
        <v>1956</v>
      </c>
      <c r="D135" t="s">
        <v>2028</v>
      </c>
      <c r="E135" t="s">
        <v>2029</v>
      </c>
      <c r="F135">
        <v>7</v>
      </c>
      <c r="G135">
        <v>7</v>
      </c>
      <c r="H135">
        <v>7</v>
      </c>
      <c r="I135" t="s">
        <v>1959</v>
      </c>
      <c r="J135" t="s">
        <v>2030</v>
      </c>
      <c r="K135" t="s">
        <v>2022</v>
      </c>
      <c r="L135" t="s">
        <v>200</v>
      </c>
      <c r="M135" t="s">
        <v>2041</v>
      </c>
    </row>
    <row r="136" spans="1:13" x14ac:dyDescent="0.25">
      <c r="A136">
        <v>135</v>
      </c>
      <c r="B136" t="s">
        <v>201</v>
      </c>
      <c r="C136" t="s">
        <v>1956</v>
      </c>
      <c r="D136" t="s">
        <v>2086</v>
      </c>
      <c r="E136" t="s">
        <v>2085</v>
      </c>
      <c r="F136">
        <v>5</v>
      </c>
      <c r="G136">
        <v>5</v>
      </c>
      <c r="H136">
        <v>2</v>
      </c>
      <c r="I136" t="s">
        <v>1959</v>
      </c>
      <c r="J136" t="s">
        <v>2087</v>
      </c>
      <c r="K136" t="s">
        <v>1961</v>
      </c>
      <c r="L136" t="s">
        <v>200</v>
      </c>
    </row>
    <row r="137" spans="1:13" x14ac:dyDescent="0.25">
      <c r="A137">
        <v>136</v>
      </c>
      <c r="B137" t="s">
        <v>202</v>
      </c>
      <c r="C137" t="s">
        <v>1956</v>
      </c>
      <c r="D137" t="s">
        <v>2083</v>
      </c>
      <c r="E137" t="s">
        <v>2032</v>
      </c>
      <c r="F137">
        <v>6</v>
      </c>
      <c r="G137">
        <v>4</v>
      </c>
      <c r="H137">
        <v>3</v>
      </c>
      <c r="I137" t="s">
        <v>1959</v>
      </c>
      <c r="J137" t="s">
        <v>2084</v>
      </c>
      <c r="K137" t="s">
        <v>1980</v>
      </c>
      <c r="L137" t="s">
        <v>2032</v>
      </c>
    </row>
    <row r="138" spans="1:13" x14ac:dyDescent="0.25">
      <c r="A138">
        <v>137</v>
      </c>
      <c r="B138" t="s">
        <v>203</v>
      </c>
      <c r="C138" t="s">
        <v>1956</v>
      </c>
      <c r="D138" t="s">
        <v>2088</v>
      </c>
      <c r="E138" t="s">
        <v>203</v>
      </c>
      <c r="F138">
        <v>5</v>
      </c>
      <c r="G138">
        <v>6</v>
      </c>
      <c r="H138">
        <v>3</v>
      </c>
      <c r="I138" t="s">
        <v>1959</v>
      </c>
      <c r="J138" t="s">
        <v>2084</v>
      </c>
      <c r="K138" t="s">
        <v>1963</v>
      </c>
      <c r="L138" t="s">
        <v>203</v>
      </c>
      <c r="M138" t="s">
        <v>1979</v>
      </c>
    </row>
    <row r="139" spans="1:13" x14ac:dyDescent="0.25">
      <c r="A139">
        <v>138</v>
      </c>
      <c r="B139" t="s">
        <v>204</v>
      </c>
      <c r="C139" t="s">
        <v>1956</v>
      </c>
      <c r="D139" t="s">
        <v>2088</v>
      </c>
      <c r="E139" t="s">
        <v>210</v>
      </c>
      <c r="F139">
        <v>2</v>
      </c>
      <c r="G139">
        <v>2</v>
      </c>
      <c r="H139">
        <v>1</v>
      </c>
      <c r="I139" t="s">
        <v>1983</v>
      </c>
      <c r="J139" t="s">
        <v>2089</v>
      </c>
      <c r="K139" t="s">
        <v>1969</v>
      </c>
      <c r="L139" t="s">
        <v>203</v>
      </c>
    </row>
    <row r="140" spans="1:13" x14ac:dyDescent="0.25">
      <c r="A140">
        <v>139</v>
      </c>
      <c r="B140" t="s">
        <v>206</v>
      </c>
      <c r="C140" t="s">
        <v>1956</v>
      </c>
      <c r="D140" t="s">
        <v>2088</v>
      </c>
      <c r="E140" t="s">
        <v>209</v>
      </c>
      <c r="F140">
        <v>3</v>
      </c>
      <c r="G140">
        <v>3</v>
      </c>
      <c r="H140">
        <v>2</v>
      </c>
      <c r="I140" t="s">
        <v>1959</v>
      </c>
      <c r="J140" t="s">
        <v>2089</v>
      </c>
      <c r="K140" t="s">
        <v>1980</v>
      </c>
      <c r="L140" t="s">
        <v>203</v>
      </c>
    </row>
    <row r="141" spans="1:13" x14ac:dyDescent="0.25">
      <c r="A141">
        <v>140</v>
      </c>
      <c r="B141" t="s">
        <v>209</v>
      </c>
      <c r="C141" t="s">
        <v>1956</v>
      </c>
      <c r="D141" t="s">
        <v>2088</v>
      </c>
      <c r="E141" t="s">
        <v>209</v>
      </c>
      <c r="F141">
        <v>3</v>
      </c>
      <c r="G141">
        <v>3</v>
      </c>
      <c r="H141">
        <v>1</v>
      </c>
      <c r="I141" t="s">
        <v>1983</v>
      </c>
      <c r="J141" t="s">
        <v>2089</v>
      </c>
      <c r="K141" t="s">
        <v>2009</v>
      </c>
      <c r="L141" t="s">
        <v>203</v>
      </c>
    </row>
    <row r="142" spans="1:13" x14ac:dyDescent="0.25">
      <c r="A142">
        <v>141</v>
      </c>
      <c r="B142" t="s">
        <v>210</v>
      </c>
      <c r="C142" t="s">
        <v>1956</v>
      </c>
      <c r="D142" t="s">
        <v>2088</v>
      </c>
      <c r="E142" t="s">
        <v>210</v>
      </c>
      <c r="F142">
        <v>5</v>
      </c>
      <c r="G142">
        <v>4</v>
      </c>
      <c r="H142">
        <v>3</v>
      </c>
      <c r="I142" t="s">
        <v>1983</v>
      </c>
      <c r="J142" t="s">
        <v>2089</v>
      </c>
      <c r="K142" t="s">
        <v>1961</v>
      </c>
      <c r="L142" t="s">
        <v>203</v>
      </c>
    </row>
    <row r="143" spans="1:13" x14ac:dyDescent="0.25">
      <c r="A143">
        <v>142</v>
      </c>
      <c r="B143" t="s">
        <v>212</v>
      </c>
      <c r="C143" t="s">
        <v>1956</v>
      </c>
      <c r="D143" t="s">
        <v>2090</v>
      </c>
      <c r="E143" t="s">
        <v>212</v>
      </c>
      <c r="F143">
        <v>4</v>
      </c>
      <c r="G143">
        <v>4</v>
      </c>
      <c r="H143">
        <v>1</v>
      </c>
      <c r="I143" t="s">
        <v>1983</v>
      </c>
      <c r="J143" t="s">
        <v>2091</v>
      </c>
      <c r="K143" t="s">
        <v>1969</v>
      </c>
      <c r="L143" t="s">
        <v>203</v>
      </c>
    </row>
    <row r="144" spans="1:13" x14ac:dyDescent="0.25">
      <c r="A144">
        <v>143</v>
      </c>
      <c r="B144" t="s">
        <v>213</v>
      </c>
      <c r="C144" t="s">
        <v>1956</v>
      </c>
      <c r="D144" t="s">
        <v>2090</v>
      </c>
      <c r="E144" t="s">
        <v>213</v>
      </c>
      <c r="F144">
        <v>4</v>
      </c>
      <c r="G144">
        <v>3</v>
      </c>
      <c r="H144">
        <v>2</v>
      </c>
      <c r="I144" t="s">
        <v>1983</v>
      </c>
      <c r="J144" t="s">
        <v>2092</v>
      </c>
      <c r="K144" t="s">
        <v>1980</v>
      </c>
      <c r="L144" t="s">
        <v>203</v>
      </c>
    </row>
    <row r="145" spans="1:13" x14ac:dyDescent="0.25">
      <c r="A145">
        <v>144</v>
      </c>
      <c r="B145" t="s">
        <v>214</v>
      </c>
      <c r="C145" t="s">
        <v>1956</v>
      </c>
      <c r="D145" t="s">
        <v>2090</v>
      </c>
      <c r="E145" t="s">
        <v>2093</v>
      </c>
      <c r="F145">
        <v>2</v>
      </c>
      <c r="G145">
        <v>2</v>
      </c>
      <c r="H145">
        <v>2</v>
      </c>
      <c r="I145" t="s">
        <v>1983</v>
      </c>
      <c r="J145" t="s">
        <v>2091</v>
      </c>
      <c r="K145" t="s">
        <v>1980</v>
      </c>
      <c r="L145" t="s">
        <v>203</v>
      </c>
    </row>
    <row r="146" spans="1:13" x14ac:dyDescent="0.25">
      <c r="A146">
        <v>145</v>
      </c>
      <c r="B146" t="s">
        <v>215</v>
      </c>
      <c r="C146" t="s">
        <v>1956</v>
      </c>
      <c r="D146" t="s">
        <v>2090</v>
      </c>
      <c r="E146" t="s">
        <v>2094</v>
      </c>
      <c r="F146">
        <v>3</v>
      </c>
      <c r="G146">
        <v>3</v>
      </c>
      <c r="H146">
        <v>3</v>
      </c>
      <c r="I146" t="s">
        <v>1983</v>
      </c>
      <c r="J146" t="s">
        <v>2091</v>
      </c>
      <c r="K146" t="s">
        <v>2022</v>
      </c>
      <c r="L146" t="s">
        <v>203</v>
      </c>
    </row>
    <row r="147" spans="1:13" x14ac:dyDescent="0.25">
      <c r="A147">
        <v>146</v>
      </c>
      <c r="B147" t="s">
        <v>216</v>
      </c>
      <c r="C147" t="s">
        <v>1956</v>
      </c>
      <c r="D147" t="s">
        <v>2090</v>
      </c>
      <c r="E147" t="s">
        <v>216</v>
      </c>
      <c r="F147">
        <v>4</v>
      </c>
      <c r="G147">
        <v>4</v>
      </c>
      <c r="H147">
        <v>3</v>
      </c>
      <c r="I147" t="s">
        <v>1983</v>
      </c>
      <c r="J147" t="s">
        <v>2091</v>
      </c>
      <c r="K147" t="s">
        <v>1969</v>
      </c>
      <c r="L147" t="s">
        <v>203</v>
      </c>
    </row>
    <row r="148" spans="1:13" x14ac:dyDescent="0.25">
      <c r="A148">
        <v>147</v>
      </c>
      <c r="B148" t="s">
        <v>217</v>
      </c>
      <c r="C148" t="s">
        <v>1956</v>
      </c>
      <c r="D148" t="s">
        <v>2090</v>
      </c>
      <c r="E148" t="s">
        <v>2093</v>
      </c>
      <c r="F148">
        <v>6</v>
      </c>
      <c r="G148">
        <v>6</v>
      </c>
      <c r="H148">
        <v>2</v>
      </c>
      <c r="I148" t="s">
        <v>1983</v>
      </c>
      <c r="J148" t="s">
        <v>2091</v>
      </c>
      <c r="K148" t="s">
        <v>1961</v>
      </c>
      <c r="L148" t="s">
        <v>203</v>
      </c>
    </row>
    <row r="149" spans="1:13" x14ac:dyDescent="0.25">
      <c r="A149">
        <v>148</v>
      </c>
      <c r="B149" t="s">
        <v>225</v>
      </c>
      <c r="C149" t="s">
        <v>1956</v>
      </c>
      <c r="D149" t="s">
        <v>2090</v>
      </c>
      <c r="E149" t="s">
        <v>2093</v>
      </c>
      <c r="F149">
        <v>6</v>
      </c>
      <c r="G149">
        <v>6</v>
      </c>
      <c r="H149">
        <v>2</v>
      </c>
      <c r="I149" t="s">
        <v>1983</v>
      </c>
      <c r="J149" t="s">
        <v>2091</v>
      </c>
      <c r="K149" t="s">
        <v>1961</v>
      </c>
      <c r="L149" t="s">
        <v>243</v>
      </c>
    </row>
    <row r="150" spans="1:13" x14ac:dyDescent="0.25">
      <c r="A150">
        <v>149</v>
      </c>
      <c r="B150" t="s">
        <v>228</v>
      </c>
      <c r="C150" t="s">
        <v>1956</v>
      </c>
      <c r="D150" t="s">
        <v>2095</v>
      </c>
      <c r="E150" t="s">
        <v>2093</v>
      </c>
      <c r="F150">
        <v>7</v>
      </c>
      <c r="G150">
        <v>7</v>
      </c>
      <c r="H150">
        <v>2</v>
      </c>
      <c r="I150" t="s">
        <v>1983</v>
      </c>
      <c r="J150" t="s">
        <v>2091</v>
      </c>
      <c r="K150" t="s">
        <v>1961</v>
      </c>
      <c r="L150" t="s">
        <v>243</v>
      </c>
    </row>
    <row r="151" spans="1:13" x14ac:dyDescent="0.25">
      <c r="A151">
        <v>150</v>
      </c>
      <c r="B151" t="s">
        <v>233</v>
      </c>
      <c r="C151" t="s">
        <v>1956</v>
      </c>
      <c r="D151" t="s">
        <v>2096</v>
      </c>
      <c r="E151" t="s">
        <v>2093</v>
      </c>
      <c r="F151">
        <v>6</v>
      </c>
      <c r="G151">
        <v>6</v>
      </c>
      <c r="H151">
        <v>3</v>
      </c>
      <c r="I151" t="s">
        <v>1983</v>
      </c>
      <c r="J151" t="s">
        <v>2097</v>
      </c>
      <c r="K151" t="s">
        <v>1964</v>
      </c>
      <c r="L151" t="s">
        <v>243</v>
      </c>
    </row>
    <row r="152" spans="1:13" x14ac:dyDescent="0.25">
      <c r="A152">
        <v>151</v>
      </c>
      <c r="B152" t="s">
        <v>243</v>
      </c>
      <c r="C152" t="s">
        <v>1956</v>
      </c>
      <c r="D152" t="s">
        <v>2095</v>
      </c>
      <c r="E152" t="s">
        <v>2094</v>
      </c>
      <c r="F152">
        <v>9</v>
      </c>
      <c r="G152">
        <v>9</v>
      </c>
      <c r="H152">
        <v>5</v>
      </c>
      <c r="I152" t="s">
        <v>1983</v>
      </c>
      <c r="J152" t="s">
        <v>2091</v>
      </c>
      <c r="K152" t="s">
        <v>1961</v>
      </c>
      <c r="L152" t="s">
        <v>243</v>
      </c>
      <c r="M152" t="s">
        <v>2098</v>
      </c>
    </row>
    <row r="153" spans="1:13" x14ac:dyDescent="0.25">
      <c r="A153">
        <v>152</v>
      </c>
      <c r="B153" t="s">
        <v>254</v>
      </c>
      <c r="C153" t="s">
        <v>1956</v>
      </c>
      <c r="D153" t="s">
        <v>2083</v>
      </c>
      <c r="E153" t="s">
        <v>2085</v>
      </c>
      <c r="F153">
        <v>5</v>
      </c>
      <c r="G153">
        <v>3</v>
      </c>
      <c r="H153">
        <v>1</v>
      </c>
      <c r="I153" t="s">
        <v>1959</v>
      </c>
      <c r="J153" t="s">
        <v>2084</v>
      </c>
      <c r="K153" t="s">
        <v>2006</v>
      </c>
      <c r="L153" t="s">
        <v>200</v>
      </c>
    </row>
    <row r="154" spans="1:13" x14ac:dyDescent="0.25">
      <c r="A154">
        <v>153</v>
      </c>
      <c r="B154" t="s">
        <v>263</v>
      </c>
      <c r="C154" t="s">
        <v>1956</v>
      </c>
      <c r="D154" t="s">
        <v>2086</v>
      </c>
      <c r="E154" t="s">
        <v>2085</v>
      </c>
      <c r="F154">
        <v>7</v>
      </c>
      <c r="G154">
        <v>6</v>
      </c>
      <c r="H154">
        <v>3</v>
      </c>
      <c r="I154" t="s">
        <v>1959</v>
      </c>
      <c r="J154" t="s">
        <v>2087</v>
      </c>
      <c r="K154" t="s">
        <v>1961</v>
      </c>
      <c r="L154" t="s">
        <v>200</v>
      </c>
    </row>
    <row r="155" spans="1:13" x14ac:dyDescent="0.25">
      <c r="A155">
        <v>154</v>
      </c>
      <c r="B155" t="s">
        <v>269</v>
      </c>
      <c r="C155" t="s">
        <v>1956</v>
      </c>
      <c r="D155" t="s">
        <v>2086</v>
      </c>
      <c r="E155" t="s">
        <v>2085</v>
      </c>
      <c r="F155">
        <v>4</v>
      </c>
      <c r="G155">
        <v>4</v>
      </c>
      <c r="H155">
        <v>2</v>
      </c>
      <c r="I155" t="s">
        <v>1959</v>
      </c>
      <c r="J155" t="s">
        <v>2087</v>
      </c>
      <c r="K155" t="s">
        <v>1967</v>
      </c>
      <c r="L155" t="s">
        <v>200</v>
      </c>
    </row>
    <row r="156" spans="1:13" x14ac:dyDescent="0.25">
      <c r="A156">
        <v>155</v>
      </c>
      <c r="B156" t="s">
        <v>281</v>
      </c>
      <c r="C156" t="s">
        <v>1956</v>
      </c>
      <c r="D156" t="s">
        <v>2086</v>
      </c>
      <c r="E156" t="s">
        <v>2085</v>
      </c>
      <c r="F156">
        <v>4</v>
      </c>
      <c r="G156">
        <v>3</v>
      </c>
      <c r="H156">
        <v>3</v>
      </c>
      <c r="I156" t="s">
        <v>1959</v>
      </c>
      <c r="J156" t="s">
        <v>2087</v>
      </c>
      <c r="K156" t="s">
        <v>2022</v>
      </c>
      <c r="L156" t="s">
        <v>200</v>
      </c>
    </row>
    <row r="157" spans="1:13" x14ac:dyDescent="0.25">
      <c r="A157">
        <v>156</v>
      </c>
      <c r="B157" t="s">
        <v>288</v>
      </c>
      <c r="C157" t="s">
        <v>1956</v>
      </c>
      <c r="D157" t="s">
        <v>2086</v>
      </c>
      <c r="E157" t="s">
        <v>2085</v>
      </c>
      <c r="F157">
        <v>3</v>
      </c>
      <c r="G157">
        <v>3</v>
      </c>
      <c r="H157">
        <v>2</v>
      </c>
      <c r="I157" t="s">
        <v>1959</v>
      </c>
      <c r="J157" t="s">
        <v>2087</v>
      </c>
      <c r="K157" t="s">
        <v>1980</v>
      </c>
      <c r="L157" t="s">
        <v>203</v>
      </c>
    </row>
    <row r="158" spans="1:13" x14ac:dyDescent="0.25">
      <c r="A158">
        <v>157</v>
      </c>
      <c r="B158" t="s">
        <v>296</v>
      </c>
      <c r="C158" t="s">
        <v>1956</v>
      </c>
      <c r="D158" t="s">
        <v>2086</v>
      </c>
      <c r="E158" t="s">
        <v>2085</v>
      </c>
      <c r="F158">
        <v>3</v>
      </c>
      <c r="G158">
        <v>2</v>
      </c>
      <c r="H158">
        <v>2</v>
      </c>
      <c r="I158" t="s">
        <v>1959</v>
      </c>
      <c r="J158" t="s">
        <v>2087</v>
      </c>
      <c r="K158" t="s">
        <v>1963</v>
      </c>
      <c r="L158" t="s">
        <v>200</v>
      </c>
    </row>
    <row r="159" spans="1:13" x14ac:dyDescent="0.25">
      <c r="A159">
        <v>158</v>
      </c>
      <c r="B159" t="s">
        <v>304</v>
      </c>
      <c r="C159" t="s">
        <v>1956</v>
      </c>
      <c r="D159" t="s">
        <v>2099</v>
      </c>
      <c r="E159" t="s">
        <v>2085</v>
      </c>
      <c r="F159">
        <v>4</v>
      </c>
      <c r="G159">
        <v>3</v>
      </c>
      <c r="H159">
        <v>2</v>
      </c>
      <c r="I159" t="s">
        <v>1959</v>
      </c>
      <c r="J159" t="s">
        <v>2087</v>
      </c>
      <c r="K159" t="s">
        <v>1980</v>
      </c>
      <c r="L159" t="s">
        <v>203</v>
      </c>
    </row>
    <row r="160" spans="1:13" x14ac:dyDescent="0.25">
      <c r="A160">
        <v>159</v>
      </c>
      <c r="B160" t="s">
        <v>308</v>
      </c>
      <c r="C160" t="s">
        <v>1956</v>
      </c>
      <c r="D160" t="s">
        <v>2096</v>
      </c>
      <c r="E160" t="s">
        <v>2093</v>
      </c>
      <c r="F160">
        <v>4</v>
      </c>
      <c r="G160">
        <v>4</v>
      </c>
      <c r="H160">
        <v>4</v>
      </c>
      <c r="I160" t="s">
        <v>1983</v>
      </c>
      <c r="J160" t="s">
        <v>2097</v>
      </c>
      <c r="K160" t="s">
        <v>1969</v>
      </c>
      <c r="L160" t="s">
        <v>243</v>
      </c>
    </row>
    <row r="161" spans="1:13" x14ac:dyDescent="0.25">
      <c r="A161">
        <v>160</v>
      </c>
      <c r="B161" t="s">
        <v>311</v>
      </c>
      <c r="C161" t="s">
        <v>1956</v>
      </c>
      <c r="D161" t="s">
        <v>2100</v>
      </c>
      <c r="E161" t="s">
        <v>2101</v>
      </c>
      <c r="F161">
        <v>4</v>
      </c>
      <c r="G161">
        <v>4</v>
      </c>
      <c r="H161">
        <v>2</v>
      </c>
      <c r="I161" t="s">
        <v>1983</v>
      </c>
      <c r="J161" t="s">
        <v>2102</v>
      </c>
      <c r="K161" t="s">
        <v>1980</v>
      </c>
      <c r="L161" t="s">
        <v>203</v>
      </c>
    </row>
    <row r="162" spans="1:13" x14ac:dyDescent="0.25">
      <c r="A162">
        <v>161</v>
      </c>
      <c r="B162" t="s">
        <v>313</v>
      </c>
      <c r="C162" t="s">
        <v>1956</v>
      </c>
      <c r="D162" t="s">
        <v>2100</v>
      </c>
      <c r="E162" t="s">
        <v>2101</v>
      </c>
      <c r="F162">
        <v>6</v>
      </c>
      <c r="G162">
        <v>6</v>
      </c>
      <c r="H162">
        <v>4</v>
      </c>
      <c r="I162" t="s">
        <v>1983</v>
      </c>
      <c r="J162" t="s">
        <v>2102</v>
      </c>
      <c r="K162" t="s">
        <v>1961</v>
      </c>
      <c r="L162" t="s">
        <v>203</v>
      </c>
    </row>
    <row r="163" spans="1:13" x14ac:dyDescent="0.25">
      <c r="A163">
        <v>162</v>
      </c>
      <c r="B163" t="s">
        <v>314</v>
      </c>
      <c r="C163" t="s">
        <v>1956</v>
      </c>
      <c r="D163" t="s">
        <v>2086</v>
      </c>
      <c r="E163" t="s">
        <v>2085</v>
      </c>
      <c r="F163">
        <v>3</v>
      </c>
      <c r="G163">
        <v>2</v>
      </c>
      <c r="H163">
        <v>2</v>
      </c>
      <c r="I163" t="s">
        <v>1959</v>
      </c>
      <c r="J163" t="s">
        <v>2103</v>
      </c>
      <c r="K163" t="s">
        <v>1963</v>
      </c>
      <c r="L163" t="s">
        <v>1024</v>
      </c>
    </row>
    <row r="164" spans="1:13" x14ac:dyDescent="0.25">
      <c r="A164">
        <v>163</v>
      </c>
      <c r="B164" t="s">
        <v>315</v>
      </c>
      <c r="C164" t="s">
        <v>1956</v>
      </c>
      <c r="D164" t="s">
        <v>2090</v>
      </c>
      <c r="E164" t="s">
        <v>2032</v>
      </c>
      <c r="F164">
        <v>5</v>
      </c>
      <c r="G164">
        <v>5</v>
      </c>
      <c r="H164">
        <v>3</v>
      </c>
      <c r="I164" t="s">
        <v>1983</v>
      </c>
      <c r="J164" t="s">
        <v>2091</v>
      </c>
      <c r="K164" t="s">
        <v>1969</v>
      </c>
      <c r="L164" t="s">
        <v>1354</v>
      </c>
    </row>
    <row r="165" spans="1:13" x14ac:dyDescent="0.25">
      <c r="A165">
        <v>164</v>
      </c>
      <c r="B165" t="s">
        <v>316</v>
      </c>
      <c r="C165" t="s">
        <v>1956</v>
      </c>
      <c r="D165" t="s">
        <v>2090</v>
      </c>
      <c r="E165" t="s">
        <v>316</v>
      </c>
      <c r="F165">
        <v>2</v>
      </c>
      <c r="G165">
        <v>2</v>
      </c>
      <c r="H165">
        <v>2</v>
      </c>
      <c r="I165" t="s">
        <v>1983</v>
      </c>
      <c r="J165" t="s">
        <v>2091</v>
      </c>
      <c r="K165" t="s">
        <v>2022</v>
      </c>
      <c r="L165" t="s">
        <v>243</v>
      </c>
    </row>
    <row r="166" spans="1:13" x14ac:dyDescent="0.25">
      <c r="A166">
        <v>165</v>
      </c>
      <c r="B166" t="s">
        <v>317</v>
      </c>
      <c r="C166" t="s">
        <v>1956</v>
      </c>
      <c r="D166" t="s">
        <v>2104</v>
      </c>
      <c r="E166" t="s">
        <v>2105</v>
      </c>
      <c r="F166">
        <v>5</v>
      </c>
      <c r="G166">
        <v>5</v>
      </c>
      <c r="H166">
        <v>3</v>
      </c>
      <c r="I166" t="s">
        <v>1959</v>
      </c>
      <c r="J166" t="s">
        <v>2106</v>
      </c>
      <c r="K166" t="s">
        <v>1964</v>
      </c>
      <c r="L166" t="s">
        <v>2011</v>
      </c>
    </row>
    <row r="167" spans="1:13" x14ac:dyDescent="0.25">
      <c r="A167">
        <v>166</v>
      </c>
      <c r="B167" t="s">
        <v>322</v>
      </c>
      <c r="C167" t="s">
        <v>1956</v>
      </c>
      <c r="D167" t="s">
        <v>2104</v>
      </c>
      <c r="E167" t="s">
        <v>2105</v>
      </c>
      <c r="F167">
        <v>4</v>
      </c>
      <c r="G167">
        <v>4</v>
      </c>
      <c r="H167">
        <v>2</v>
      </c>
      <c r="I167" t="s">
        <v>1959</v>
      </c>
      <c r="J167" t="s">
        <v>2106</v>
      </c>
      <c r="K167" t="s">
        <v>1964</v>
      </c>
      <c r="L167" t="s">
        <v>2032</v>
      </c>
    </row>
    <row r="168" spans="1:13" x14ac:dyDescent="0.25">
      <c r="A168">
        <v>167</v>
      </c>
      <c r="B168" t="s">
        <v>327</v>
      </c>
      <c r="C168" t="s">
        <v>1956</v>
      </c>
      <c r="D168" t="s">
        <v>2050</v>
      </c>
      <c r="E168" t="s">
        <v>2044</v>
      </c>
      <c r="F168">
        <v>4</v>
      </c>
      <c r="G168">
        <v>4</v>
      </c>
      <c r="H168">
        <v>5</v>
      </c>
      <c r="I168" t="s">
        <v>1959</v>
      </c>
      <c r="J168" t="s">
        <v>2107</v>
      </c>
      <c r="K168" t="s">
        <v>2006</v>
      </c>
      <c r="L168" t="s">
        <v>2046</v>
      </c>
      <c r="M168" t="s">
        <v>2108</v>
      </c>
    </row>
    <row r="169" spans="1:13" x14ac:dyDescent="0.25">
      <c r="A169">
        <v>168</v>
      </c>
      <c r="B169" t="s">
        <v>330</v>
      </c>
      <c r="C169" t="s">
        <v>1956</v>
      </c>
      <c r="D169" t="s">
        <v>2050</v>
      </c>
      <c r="E169" t="s">
        <v>2044</v>
      </c>
      <c r="F169">
        <v>6</v>
      </c>
      <c r="G169">
        <v>6</v>
      </c>
      <c r="H169">
        <v>5</v>
      </c>
      <c r="I169" t="s">
        <v>1959</v>
      </c>
      <c r="J169" t="s">
        <v>2107</v>
      </c>
      <c r="K169" t="s">
        <v>1963</v>
      </c>
      <c r="L169" t="s">
        <v>2046</v>
      </c>
    </row>
    <row r="170" spans="1:13" x14ac:dyDescent="0.25">
      <c r="A170">
        <v>169</v>
      </c>
      <c r="B170" t="s">
        <v>331</v>
      </c>
      <c r="C170" t="s">
        <v>1956</v>
      </c>
      <c r="D170" t="s">
        <v>2109</v>
      </c>
      <c r="E170" t="s">
        <v>2110</v>
      </c>
      <c r="F170">
        <v>5</v>
      </c>
      <c r="G170">
        <v>5</v>
      </c>
      <c r="H170">
        <v>5</v>
      </c>
      <c r="I170" t="s">
        <v>1959</v>
      </c>
      <c r="J170" t="s">
        <v>2111</v>
      </c>
      <c r="K170" t="s">
        <v>2006</v>
      </c>
      <c r="L170" t="s">
        <v>2112</v>
      </c>
    </row>
    <row r="171" spans="1:13" x14ac:dyDescent="0.25">
      <c r="A171">
        <v>170</v>
      </c>
      <c r="B171" t="s">
        <v>333</v>
      </c>
      <c r="C171" t="s">
        <v>1956</v>
      </c>
      <c r="D171" t="s">
        <v>2109</v>
      </c>
      <c r="E171" t="s">
        <v>2110</v>
      </c>
      <c r="F171">
        <v>3</v>
      </c>
      <c r="G171">
        <v>3</v>
      </c>
      <c r="H171">
        <v>4</v>
      </c>
      <c r="I171" t="s">
        <v>1959</v>
      </c>
      <c r="J171" t="s">
        <v>2111</v>
      </c>
      <c r="K171" t="s">
        <v>1963</v>
      </c>
      <c r="L171" t="s">
        <v>2112</v>
      </c>
    </row>
    <row r="172" spans="1:13" x14ac:dyDescent="0.25">
      <c r="A172">
        <v>171</v>
      </c>
      <c r="B172" t="s">
        <v>335</v>
      </c>
      <c r="C172" t="s">
        <v>1956</v>
      </c>
      <c r="D172" t="s">
        <v>2109</v>
      </c>
      <c r="E172" t="s">
        <v>2110</v>
      </c>
      <c r="F172">
        <v>4</v>
      </c>
      <c r="G172">
        <v>4</v>
      </c>
      <c r="H172">
        <v>4</v>
      </c>
      <c r="I172" t="s">
        <v>1959</v>
      </c>
      <c r="J172" t="s">
        <v>2111</v>
      </c>
      <c r="K172" t="s">
        <v>1969</v>
      </c>
      <c r="L172" t="s">
        <v>2112</v>
      </c>
    </row>
    <row r="173" spans="1:13" x14ac:dyDescent="0.25">
      <c r="A173">
        <v>172</v>
      </c>
      <c r="B173" t="s">
        <v>336</v>
      </c>
      <c r="C173" t="s">
        <v>1956</v>
      </c>
      <c r="D173" t="s">
        <v>2109</v>
      </c>
      <c r="E173" t="s">
        <v>2110</v>
      </c>
      <c r="F173">
        <v>5</v>
      </c>
      <c r="G173">
        <v>5</v>
      </c>
      <c r="H173">
        <v>5</v>
      </c>
      <c r="I173" t="s">
        <v>1959</v>
      </c>
      <c r="J173" t="s">
        <v>2111</v>
      </c>
      <c r="K173" t="s">
        <v>2009</v>
      </c>
      <c r="L173" t="s">
        <v>2112</v>
      </c>
      <c r="M173" t="s">
        <v>2113</v>
      </c>
    </row>
    <row r="174" spans="1:13" x14ac:dyDescent="0.25">
      <c r="A174">
        <v>173</v>
      </c>
      <c r="B174" t="s">
        <v>337</v>
      </c>
      <c r="C174" t="s">
        <v>1956</v>
      </c>
      <c r="D174" t="s">
        <v>2114</v>
      </c>
      <c r="E174" t="s">
        <v>2044</v>
      </c>
      <c r="F174">
        <v>3</v>
      </c>
      <c r="G174">
        <v>3</v>
      </c>
      <c r="H174">
        <v>4</v>
      </c>
      <c r="I174" t="s">
        <v>1959</v>
      </c>
      <c r="J174" t="s">
        <v>2115</v>
      </c>
      <c r="K174" t="s">
        <v>2022</v>
      </c>
      <c r="L174" t="s">
        <v>2112</v>
      </c>
    </row>
    <row r="175" spans="1:13" x14ac:dyDescent="0.25">
      <c r="A175">
        <v>174</v>
      </c>
      <c r="B175" t="s">
        <v>341</v>
      </c>
      <c r="C175" t="s">
        <v>1956</v>
      </c>
      <c r="D175" t="s">
        <v>2114</v>
      </c>
      <c r="E175" t="s">
        <v>2044</v>
      </c>
      <c r="F175">
        <v>8</v>
      </c>
      <c r="G175">
        <v>8</v>
      </c>
      <c r="H175">
        <v>5</v>
      </c>
      <c r="I175" t="s">
        <v>1959</v>
      </c>
      <c r="J175" t="s">
        <v>2116</v>
      </c>
      <c r="K175" t="s">
        <v>2022</v>
      </c>
      <c r="L175" t="s">
        <v>2112</v>
      </c>
      <c r="M175" t="s">
        <v>2117</v>
      </c>
    </row>
    <row r="176" spans="1:13" x14ac:dyDescent="0.25">
      <c r="A176">
        <v>175</v>
      </c>
      <c r="B176" t="s">
        <v>354</v>
      </c>
      <c r="C176" t="s">
        <v>1956</v>
      </c>
      <c r="D176" t="s">
        <v>2114</v>
      </c>
      <c r="E176" t="s">
        <v>2118</v>
      </c>
      <c r="F176">
        <v>5</v>
      </c>
      <c r="G176">
        <v>5</v>
      </c>
      <c r="H176">
        <v>4</v>
      </c>
      <c r="I176" t="s">
        <v>1959</v>
      </c>
      <c r="J176" t="s">
        <v>2116</v>
      </c>
      <c r="K176" t="s">
        <v>1980</v>
      </c>
      <c r="L176" t="s">
        <v>2112</v>
      </c>
    </row>
    <row r="177" spans="1:13" x14ac:dyDescent="0.25">
      <c r="A177">
        <v>176</v>
      </c>
      <c r="B177" t="s">
        <v>371</v>
      </c>
      <c r="C177" t="s">
        <v>1956</v>
      </c>
      <c r="D177" t="s">
        <v>2114</v>
      </c>
      <c r="E177" t="s">
        <v>2118</v>
      </c>
      <c r="F177">
        <v>4</v>
      </c>
      <c r="G177">
        <v>4</v>
      </c>
      <c r="H177">
        <v>3</v>
      </c>
      <c r="I177" t="s">
        <v>1959</v>
      </c>
      <c r="J177" t="s">
        <v>2116</v>
      </c>
      <c r="K177" t="s">
        <v>1980</v>
      </c>
      <c r="L177" t="s">
        <v>2112</v>
      </c>
    </row>
    <row r="178" spans="1:13" x14ac:dyDescent="0.25">
      <c r="A178">
        <v>177</v>
      </c>
      <c r="B178" t="s">
        <v>383</v>
      </c>
      <c r="C178" t="s">
        <v>1956</v>
      </c>
      <c r="D178" t="s">
        <v>2050</v>
      </c>
      <c r="E178" t="s">
        <v>560</v>
      </c>
      <c r="F178">
        <v>6</v>
      </c>
      <c r="G178">
        <v>6</v>
      </c>
      <c r="H178">
        <v>4</v>
      </c>
      <c r="I178" t="s">
        <v>1959</v>
      </c>
      <c r="J178" t="s">
        <v>2051</v>
      </c>
      <c r="K178" t="s">
        <v>2006</v>
      </c>
      <c r="L178" t="s">
        <v>437</v>
      </c>
    </row>
    <row r="179" spans="1:13" x14ac:dyDescent="0.25">
      <c r="A179">
        <v>178</v>
      </c>
      <c r="B179" t="s">
        <v>398</v>
      </c>
      <c r="C179" t="s">
        <v>1956</v>
      </c>
      <c r="D179" t="s">
        <v>2050</v>
      </c>
      <c r="E179" t="s">
        <v>560</v>
      </c>
      <c r="F179">
        <v>6</v>
      </c>
      <c r="G179">
        <v>6</v>
      </c>
      <c r="H179">
        <v>5</v>
      </c>
      <c r="I179" t="s">
        <v>1959</v>
      </c>
      <c r="J179" t="s">
        <v>2051</v>
      </c>
      <c r="K179" t="s">
        <v>2006</v>
      </c>
      <c r="L179" t="s">
        <v>2112</v>
      </c>
    </row>
    <row r="180" spans="1:13" x14ac:dyDescent="0.25">
      <c r="A180">
        <v>179</v>
      </c>
      <c r="B180" t="s">
        <v>399</v>
      </c>
      <c r="C180" t="s">
        <v>1956</v>
      </c>
      <c r="D180" t="s">
        <v>2050</v>
      </c>
      <c r="E180" t="s">
        <v>2118</v>
      </c>
      <c r="F180">
        <v>7</v>
      </c>
      <c r="G180">
        <v>7</v>
      </c>
      <c r="H180">
        <v>5</v>
      </c>
      <c r="I180" t="s">
        <v>1959</v>
      </c>
      <c r="J180" t="s">
        <v>2051</v>
      </c>
      <c r="K180" t="s">
        <v>2022</v>
      </c>
      <c r="L180" t="s">
        <v>2112</v>
      </c>
    </row>
    <row r="181" spans="1:13" x14ac:dyDescent="0.25">
      <c r="A181">
        <v>180</v>
      </c>
      <c r="B181" t="s">
        <v>403</v>
      </c>
      <c r="C181" t="s">
        <v>1956</v>
      </c>
      <c r="D181" t="s">
        <v>2114</v>
      </c>
      <c r="E181" t="s">
        <v>2118</v>
      </c>
      <c r="F181">
        <v>6</v>
      </c>
      <c r="G181">
        <v>6</v>
      </c>
      <c r="H181">
        <v>5</v>
      </c>
      <c r="I181" t="s">
        <v>1959</v>
      </c>
      <c r="J181" t="s">
        <v>2051</v>
      </c>
      <c r="K181" t="s">
        <v>2009</v>
      </c>
      <c r="L181" t="s">
        <v>2112</v>
      </c>
    </row>
    <row r="182" spans="1:13" x14ac:dyDescent="0.25">
      <c r="A182">
        <v>181</v>
      </c>
      <c r="B182" t="s">
        <v>406</v>
      </c>
      <c r="C182" t="s">
        <v>1956</v>
      </c>
      <c r="D182" t="s">
        <v>2119</v>
      </c>
      <c r="E182" t="s">
        <v>477</v>
      </c>
      <c r="F182">
        <v>6</v>
      </c>
      <c r="G182">
        <v>6</v>
      </c>
      <c r="H182">
        <v>2</v>
      </c>
      <c r="I182" t="s">
        <v>1959</v>
      </c>
      <c r="J182" t="s">
        <v>2049</v>
      </c>
      <c r="K182" t="s">
        <v>2006</v>
      </c>
      <c r="L182" t="s">
        <v>437</v>
      </c>
    </row>
    <row r="183" spans="1:13" x14ac:dyDescent="0.25">
      <c r="A183">
        <v>182</v>
      </c>
      <c r="B183" t="s">
        <v>407</v>
      </c>
      <c r="C183" t="s">
        <v>1956</v>
      </c>
      <c r="D183" t="s">
        <v>2050</v>
      </c>
      <c r="E183" t="s">
        <v>2118</v>
      </c>
      <c r="F183">
        <v>5</v>
      </c>
      <c r="G183">
        <v>5</v>
      </c>
      <c r="H183">
        <v>4</v>
      </c>
      <c r="I183" t="s">
        <v>1959</v>
      </c>
      <c r="J183" t="s">
        <v>2051</v>
      </c>
      <c r="K183" t="s">
        <v>1961</v>
      </c>
      <c r="L183" t="s">
        <v>437</v>
      </c>
    </row>
    <row r="184" spans="1:13" x14ac:dyDescent="0.25">
      <c r="A184">
        <v>183</v>
      </c>
      <c r="B184" t="s">
        <v>411</v>
      </c>
      <c r="C184" t="s">
        <v>1956</v>
      </c>
      <c r="D184" t="s">
        <v>2050</v>
      </c>
      <c r="E184" t="s">
        <v>2118</v>
      </c>
      <c r="F184">
        <v>10</v>
      </c>
      <c r="G184">
        <v>10</v>
      </c>
      <c r="H184">
        <v>8</v>
      </c>
      <c r="I184" t="s">
        <v>1959</v>
      </c>
      <c r="J184" t="s">
        <v>2051</v>
      </c>
      <c r="K184" t="s">
        <v>2006</v>
      </c>
      <c r="L184" t="s">
        <v>437</v>
      </c>
    </row>
    <row r="185" spans="1:13" x14ac:dyDescent="0.25">
      <c r="A185">
        <v>184</v>
      </c>
      <c r="B185" t="s">
        <v>417</v>
      </c>
      <c r="C185" t="s">
        <v>1956</v>
      </c>
      <c r="D185" t="s">
        <v>2050</v>
      </c>
      <c r="E185" t="s">
        <v>2118</v>
      </c>
      <c r="F185">
        <v>8</v>
      </c>
      <c r="G185">
        <v>8</v>
      </c>
      <c r="H185">
        <v>7</v>
      </c>
      <c r="I185" t="s">
        <v>1959</v>
      </c>
      <c r="J185" t="s">
        <v>2051</v>
      </c>
      <c r="K185" t="s">
        <v>1961</v>
      </c>
      <c r="L185" t="s">
        <v>437</v>
      </c>
    </row>
    <row r="186" spans="1:13" x14ac:dyDescent="0.25">
      <c r="A186">
        <v>185</v>
      </c>
      <c r="B186" t="s">
        <v>423</v>
      </c>
      <c r="C186" t="s">
        <v>1956</v>
      </c>
      <c r="D186" t="s">
        <v>2050</v>
      </c>
      <c r="E186" t="s">
        <v>2118</v>
      </c>
      <c r="F186">
        <v>5</v>
      </c>
      <c r="G186">
        <v>5</v>
      </c>
      <c r="H186">
        <v>5</v>
      </c>
      <c r="I186" t="s">
        <v>1959</v>
      </c>
      <c r="J186" t="s">
        <v>2051</v>
      </c>
      <c r="K186" t="s">
        <v>1961</v>
      </c>
      <c r="L186" t="s">
        <v>437</v>
      </c>
    </row>
    <row r="187" spans="1:13" x14ac:dyDescent="0.25">
      <c r="A187">
        <v>186</v>
      </c>
      <c r="B187" t="s">
        <v>437</v>
      </c>
      <c r="C187" t="s">
        <v>1956</v>
      </c>
      <c r="D187" t="s">
        <v>2050</v>
      </c>
      <c r="E187" t="s">
        <v>2118</v>
      </c>
      <c r="F187">
        <v>7</v>
      </c>
      <c r="G187">
        <v>7</v>
      </c>
      <c r="H187">
        <v>6</v>
      </c>
      <c r="I187" t="s">
        <v>1959</v>
      </c>
      <c r="J187" t="s">
        <v>2051</v>
      </c>
      <c r="K187" t="s">
        <v>2022</v>
      </c>
      <c r="L187" t="s">
        <v>437</v>
      </c>
      <c r="M187" t="s">
        <v>2041</v>
      </c>
    </row>
    <row r="188" spans="1:13" x14ac:dyDescent="0.25">
      <c r="A188">
        <v>187</v>
      </c>
      <c r="B188" t="s">
        <v>452</v>
      </c>
      <c r="C188" t="s">
        <v>1956</v>
      </c>
      <c r="D188" t="s">
        <v>2120</v>
      </c>
      <c r="E188" t="s">
        <v>560</v>
      </c>
      <c r="F188">
        <v>5</v>
      </c>
      <c r="G188">
        <v>5</v>
      </c>
      <c r="H188">
        <v>5</v>
      </c>
      <c r="I188" t="s">
        <v>1959</v>
      </c>
      <c r="J188" t="s">
        <v>2121</v>
      </c>
      <c r="K188" t="s">
        <v>2006</v>
      </c>
      <c r="L188" t="s">
        <v>437</v>
      </c>
    </row>
    <row r="189" spans="1:13" x14ac:dyDescent="0.25">
      <c r="A189">
        <v>188</v>
      </c>
      <c r="B189" t="s">
        <v>464</v>
      </c>
      <c r="C189" t="s">
        <v>1956</v>
      </c>
      <c r="D189" t="s">
        <v>2120</v>
      </c>
      <c r="E189" t="s">
        <v>2122</v>
      </c>
      <c r="F189">
        <v>6</v>
      </c>
      <c r="G189">
        <v>6</v>
      </c>
      <c r="H189">
        <v>5</v>
      </c>
      <c r="I189" t="s">
        <v>1959</v>
      </c>
      <c r="J189" t="s">
        <v>2121</v>
      </c>
      <c r="K189" t="s">
        <v>1964</v>
      </c>
      <c r="L189" t="s">
        <v>2011</v>
      </c>
    </row>
    <row r="190" spans="1:13" x14ac:dyDescent="0.25">
      <c r="A190">
        <v>189</v>
      </c>
      <c r="B190" t="s">
        <v>471</v>
      </c>
      <c r="C190" t="s">
        <v>1956</v>
      </c>
      <c r="D190" t="s">
        <v>2120</v>
      </c>
      <c r="E190" t="s">
        <v>2122</v>
      </c>
      <c r="F190">
        <v>6</v>
      </c>
      <c r="G190">
        <v>6</v>
      </c>
      <c r="H190">
        <v>6</v>
      </c>
      <c r="I190" t="s">
        <v>1959</v>
      </c>
      <c r="J190" t="s">
        <v>2121</v>
      </c>
      <c r="K190" t="s">
        <v>1964</v>
      </c>
      <c r="L190" t="s">
        <v>2011</v>
      </c>
    </row>
    <row r="191" spans="1:13" x14ac:dyDescent="0.25">
      <c r="A191">
        <v>190</v>
      </c>
      <c r="B191" t="s">
        <v>473</v>
      </c>
      <c r="C191" t="s">
        <v>1956</v>
      </c>
      <c r="D191" t="s">
        <v>2050</v>
      </c>
      <c r="E191" t="s">
        <v>2118</v>
      </c>
      <c r="F191">
        <v>5</v>
      </c>
      <c r="G191">
        <v>5</v>
      </c>
      <c r="H191">
        <v>4</v>
      </c>
      <c r="I191" t="s">
        <v>1959</v>
      </c>
      <c r="J191" t="s">
        <v>2051</v>
      </c>
      <c r="K191" t="s">
        <v>1964</v>
      </c>
      <c r="L191" t="s">
        <v>2112</v>
      </c>
    </row>
    <row r="192" spans="1:13" x14ac:dyDescent="0.25">
      <c r="A192">
        <v>191</v>
      </c>
      <c r="B192" t="s">
        <v>477</v>
      </c>
      <c r="C192" t="s">
        <v>1956</v>
      </c>
      <c r="D192" t="s">
        <v>2050</v>
      </c>
      <c r="E192" t="s">
        <v>477</v>
      </c>
      <c r="F192">
        <v>6</v>
      </c>
      <c r="G192">
        <v>6</v>
      </c>
      <c r="H192">
        <v>4</v>
      </c>
      <c r="I192" t="s">
        <v>1959</v>
      </c>
      <c r="J192" t="s">
        <v>2121</v>
      </c>
      <c r="K192" t="s">
        <v>1961</v>
      </c>
      <c r="L192" t="s">
        <v>437</v>
      </c>
    </row>
    <row r="193" spans="1:13" x14ac:dyDescent="0.25">
      <c r="A193">
        <v>192</v>
      </c>
      <c r="B193" t="s">
        <v>478</v>
      </c>
      <c r="C193" t="s">
        <v>1956</v>
      </c>
      <c r="D193" t="s">
        <v>2050</v>
      </c>
      <c r="E193" t="s">
        <v>2048</v>
      </c>
      <c r="F193">
        <v>8</v>
      </c>
      <c r="G193">
        <v>8</v>
      </c>
      <c r="H193">
        <v>7</v>
      </c>
      <c r="I193" t="s">
        <v>1959</v>
      </c>
      <c r="J193" t="s">
        <v>2121</v>
      </c>
      <c r="K193" t="s">
        <v>2022</v>
      </c>
      <c r="L193" t="s">
        <v>437</v>
      </c>
    </row>
    <row r="194" spans="1:13" x14ac:dyDescent="0.25">
      <c r="A194">
        <v>193</v>
      </c>
      <c r="B194" t="s">
        <v>479</v>
      </c>
      <c r="C194" t="s">
        <v>1956</v>
      </c>
      <c r="D194" t="s">
        <v>2050</v>
      </c>
      <c r="E194" t="s">
        <v>2048</v>
      </c>
      <c r="F194">
        <v>5</v>
      </c>
      <c r="G194">
        <v>5</v>
      </c>
      <c r="H194">
        <v>4</v>
      </c>
      <c r="I194" t="s">
        <v>1959</v>
      </c>
      <c r="J194" t="s">
        <v>2121</v>
      </c>
      <c r="K194" t="s">
        <v>2009</v>
      </c>
      <c r="L194" t="s">
        <v>437</v>
      </c>
    </row>
    <row r="195" spans="1:13" x14ac:dyDescent="0.25">
      <c r="A195">
        <v>194</v>
      </c>
      <c r="B195" t="s">
        <v>489</v>
      </c>
      <c r="C195" t="s">
        <v>1956</v>
      </c>
      <c r="D195" t="s">
        <v>2114</v>
      </c>
      <c r="E195" t="s">
        <v>2118</v>
      </c>
      <c r="F195">
        <v>5</v>
      </c>
      <c r="G195">
        <v>5</v>
      </c>
      <c r="H195">
        <v>2</v>
      </c>
      <c r="I195" t="s">
        <v>1959</v>
      </c>
      <c r="J195" t="s">
        <v>2123</v>
      </c>
      <c r="K195" t="s">
        <v>1964</v>
      </c>
      <c r="L195" t="s">
        <v>2112</v>
      </c>
    </row>
    <row r="196" spans="1:13" x14ac:dyDescent="0.25">
      <c r="A196">
        <v>195</v>
      </c>
      <c r="B196" t="s">
        <v>503</v>
      </c>
      <c r="C196" t="s">
        <v>1956</v>
      </c>
      <c r="D196" t="s">
        <v>2124</v>
      </c>
      <c r="E196" t="s">
        <v>2118</v>
      </c>
      <c r="F196">
        <v>5</v>
      </c>
      <c r="G196">
        <v>5</v>
      </c>
      <c r="H196">
        <v>2</v>
      </c>
      <c r="I196" t="s">
        <v>1959</v>
      </c>
      <c r="J196" t="s">
        <v>2123</v>
      </c>
      <c r="K196" t="s">
        <v>1961</v>
      </c>
      <c r="L196" t="s">
        <v>2112</v>
      </c>
    </row>
    <row r="197" spans="1:13" x14ac:dyDescent="0.25">
      <c r="A197">
        <v>196</v>
      </c>
      <c r="B197" t="s">
        <v>514</v>
      </c>
      <c r="C197" t="s">
        <v>1956</v>
      </c>
      <c r="D197" t="s">
        <v>2124</v>
      </c>
      <c r="E197" t="s">
        <v>2118</v>
      </c>
      <c r="F197">
        <v>6</v>
      </c>
      <c r="G197">
        <v>6</v>
      </c>
      <c r="H197">
        <v>5</v>
      </c>
      <c r="I197" t="s">
        <v>1959</v>
      </c>
      <c r="J197" t="s">
        <v>2123</v>
      </c>
      <c r="K197" t="s">
        <v>2022</v>
      </c>
      <c r="L197" t="s">
        <v>2112</v>
      </c>
    </row>
    <row r="198" spans="1:13" x14ac:dyDescent="0.25">
      <c r="A198">
        <v>197</v>
      </c>
      <c r="B198" t="s">
        <v>530</v>
      </c>
      <c r="C198" t="s">
        <v>1956</v>
      </c>
      <c r="D198" t="s">
        <v>2125</v>
      </c>
      <c r="E198" t="s">
        <v>2077</v>
      </c>
      <c r="F198">
        <v>4</v>
      </c>
      <c r="G198">
        <v>4</v>
      </c>
      <c r="H198">
        <v>4</v>
      </c>
      <c r="I198" t="s">
        <v>1959</v>
      </c>
      <c r="J198" t="s">
        <v>2126</v>
      </c>
      <c r="K198" t="s">
        <v>2022</v>
      </c>
      <c r="L198" t="s">
        <v>33</v>
      </c>
    </row>
    <row r="199" spans="1:13" x14ac:dyDescent="0.25">
      <c r="A199">
        <v>198</v>
      </c>
      <c r="B199" t="s">
        <v>539</v>
      </c>
      <c r="C199" t="s">
        <v>1956</v>
      </c>
      <c r="D199" t="s">
        <v>2124</v>
      </c>
      <c r="E199" t="s">
        <v>2118</v>
      </c>
      <c r="F199">
        <v>3</v>
      </c>
      <c r="G199">
        <v>3</v>
      </c>
      <c r="H199">
        <v>2</v>
      </c>
      <c r="I199" t="s">
        <v>1959</v>
      </c>
      <c r="J199" t="s">
        <v>2127</v>
      </c>
      <c r="K199" t="s">
        <v>1980</v>
      </c>
      <c r="L199" t="s">
        <v>2112</v>
      </c>
    </row>
    <row r="200" spans="1:13" x14ac:dyDescent="0.25">
      <c r="A200">
        <v>199</v>
      </c>
      <c r="B200" t="s">
        <v>546</v>
      </c>
      <c r="C200" t="s">
        <v>1956</v>
      </c>
      <c r="D200" t="s">
        <v>2124</v>
      </c>
      <c r="E200" t="s">
        <v>2118</v>
      </c>
      <c r="F200">
        <v>3</v>
      </c>
      <c r="G200">
        <v>3</v>
      </c>
      <c r="H200">
        <v>2</v>
      </c>
      <c r="I200" t="s">
        <v>1959</v>
      </c>
      <c r="J200" t="s">
        <v>2127</v>
      </c>
      <c r="K200" t="s">
        <v>1964</v>
      </c>
      <c r="L200" t="s">
        <v>2112</v>
      </c>
    </row>
    <row r="201" spans="1:13" x14ac:dyDescent="0.25">
      <c r="A201">
        <v>200</v>
      </c>
      <c r="B201" t="s">
        <v>550</v>
      </c>
      <c r="C201" t="s">
        <v>1956</v>
      </c>
      <c r="D201" t="s">
        <v>2124</v>
      </c>
      <c r="E201" t="s">
        <v>2118</v>
      </c>
      <c r="F201">
        <v>6</v>
      </c>
      <c r="G201">
        <v>6</v>
      </c>
      <c r="H201">
        <v>6</v>
      </c>
      <c r="I201" t="s">
        <v>1959</v>
      </c>
      <c r="J201" t="s">
        <v>2127</v>
      </c>
      <c r="K201" t="s">
        <v>2006</v>
      </c>
      <c r="L201" t="s">
        <v>33</v>
      </c>
    </row>
    <row r="202" spans="1:13" x14ac:dyDescent="0.25">
      <c r="A202">
        <v>201</v>
      </c>
      <c r="B202" t="s">
        <v>560</v>
      </c>
      <c r="C202" t="s">
        <v>1956</v>
      </c>
      <c r="D202" t="s">
        <v>2124</v>
      </c>
      <c r="E202" t="s">
        <v>560</v>
      </c>
      <c r="F202">
        <v>7</v>
      </c>
      <c r="G202">
        <v>7</v>
      </c>
      <c r="H202">
        <v>5</v>
      </c>
      <c r="I202" t="s">
        <v>1959</v>
      </c>
      <c r="J202" t="s">
        <v>2127</v>
      </c>
      <c r="K202" t="s">
        <v>2022</v>
      </c>
      <c r="L202" t="s">
        <v>33</v>
      </c>
      <c r="M202" t="s">
        <v>2128</v>
      </c>
    </row>
    <row r="203" spans="1:13" x14ac:dyDescent="0.25">
      <c r="A203">
        <v>202</v>
      </c>
      <c r="B203" t="s">
        <v>573</v>
      </c>
      <c r="C203" t="s">
        <v>1956</v>
      </c>
      <c r="D203" t="s">
        <v>2124</v>
      </c>
      <c r="E203" t="s">
        <v>2067</v>
      </c>
      <c r="F203">
        <v>3</v>
      </c>
      <c r="G203">
        <v>3</v>
      </c>
      <c r="H203">
        <v>4</v>
      </c>
      <c r="I203" t="s">
        <v>1959</v>
      </c>
      <c r="J203" t="s">
        <v>2127</v>
      </c>
      <c r="K203" t="s">
        <v>2006</v>
      </c>
      <c r="L203" t="s">
        <v>33</v>
      </c>
    </row>
    <row r="204" spans="1:13" x14ac:dyDescent="0.25">
      <c r="A204">
        <v>203</v>
      </c>
      <c r="B204" t="s">
        <v>585</v>
      </c>
      <c r="C204" t="s">
        <v>1956</v>
      </c>
      <c r="D204" t="s">
        <v>2124</v>
      </c>
      <c r="E204" t="s">
        <v>2118</v>
      </c>
      <c r="F204">
        <v>6</v>
      </c>
      <c r="G204">
        <v>6</v>
      </c>
      <c r="H204">
        <v>8</v>
      </c>
      <c r="I204" t="s">
        <v>1959</v>
      </c>
      <c r="J204" t="s">
        <v>2127</v>
      </c>
      <c r="K204" t="s">
        <v>1961</v>
      </c>
      <c r="L204" t="s">
        <v>33</v>
      </c>
      <c r="M204" t="s">
        <v>2041</v>
      </c>
    </row>
    <row r="205" spans="1:13" x14ac:dyDescent="0.25">
      <c r="A205">
        <v>204</v>
      </c>
      <c r="B205" t="s">
        <v>598</v>
      </c>
      <c r="C205" t="s">
        <v>1956</v>
      </c>
      <c r="D205" t="s">
        <v>2124</v>
      </c>
      <c r="E205" t="s">
        <v>2118</v>
      </c>
      <c r="F205">
        <v>5</v>
      </c>
      <c r="G205">
        <v>5</v>
      </c>
      <c r="H205">
        <v>5</v>
      </c>
      <c r="I205" t="s">
        <v>1959</v>
      </c>
      <c r="J205" t="s">
        <v>2127</v>
      </c>
      <c r="K205" t="s">
        <v>1980</v>
      </c>
      <c r="L205" t="s">
        <v>33</v>
      </c>
    </row>
    <row r="206" spans="1:13" x14ac:dyDescent="0.25">
      <c r="A206">
        <v>205</v>
      </c>
      <c r="B206" t="s">
        <v>610</v>
      </c>
      <c r="C206" t="s">
        <v>1956</v>
      </c>
      <c r="D206" t="s">
        <v>2129</v>
      </c>
      <c r="E206" t="s">
        <v>2059</v>
      </c>
      <c r="F206">
        <v>9</v>
      </c>
      <c r="G206">
        <v>9</v>
      </c>
      <c r="H206">
        <v>5</v>
      </c>
      <c r="I206" t="s">
        <v>1959</v>
      </c>
      <c r="J206" t="s">
        <v>2060</v>
      </c>
      <c r="K206" t="s">
        <v>2006</v>
      </c>
      <c r="L206" t="s">
        <v>33</v>
      </c>
    </row>
    <row r="207" spans="1:13" x14ac:dyDescent="0.25">
      <c r="A207">
        <v>206</v>
      </c>
      <c r="B207" t="s">
        <v>627</v>
      </c>
      <c r="C207" t="s">
        <v>1956</v>
      </c>
      <c r="D207" t="s">
        <v>2130</v>
      </c>
      <c r="E207" t="s">
        <v>2131</v>
      </c>
      <c r="F207">
        <v>3</v>
      </c>
      <c r="G207">
        <v>3</v>
      </c>
      <c r="H207">
        <v>3</v>
      </c>
      <c r="I207" t="s">
        <v>1959</v>
      </c>
      <c r="J207" t="s">
        <v>2132</v>
      </c>
      <c r="K207" t="s">
        <v>1969</v>
      </c>
      <c r="L207" t="s">
        <v>743</v>
      </c>
    </row>
    <row r="208" spans="1:13" x14ac:dyDescent="0.25">
      <c r="A208">
        <v>207</v>
      </c>
      <c r="B208" t="s">
        <v>639</v>
      </c>
      <c r="C208" t="s">
        <v>1956</v>
      </c>
      <c r="D208" t="s">
        <v>2130</v>
      </c>
      <c r="E208" t="s">
        <v>2131</v>
      </c>
      <c r="F208">
        <v>5</v>
      </c>
      <c r="G208">
        <v>5</v>
      </c>
      <c r="H208">
        <v>3</v>
      </c>
      <c r="I208" t="s">
        <v>1959</v>
      </c>
      <c r="J208" t="s">
        <v>2133</v>
      </c>
      <c r="K208" t="s">
        <v>2009</v>
      </c>
      <c r="L208" t="s">
        <v>743</v>
      </c>
    </row>
    <row r="209" spans="1:13" x14ac:dyDescent="0.25">
      <c r="A209">
        <v>208</v>
      </c>
      <c r="B209" t="s">
        <v>647</v>
      </c>
      <c r="C209" t="s">
        <v>1956</v>
      </c>
      <c r="D209" t="s">
        <v>2130</v>
      </c>
      <c r="E209" t="s">
        <v>2131</v>
      </c>
      <c r="F209">
        <v>5</v>
      </c>
      <c r="G209">
        <v>5</v>
      </c>
      <c r="H209">
        <v>2</v>
      </c>
      <c r="I209" t="s">
        <v>1959</v>
      </c>
      <c r="J209" t="s">
        <v>2133</v>
      </c>
      <c r="K209" t="s">
        <v>1961</v>
      </c>
      <c r="L209" t="s">
        <v>743</v>
      </c>
    </row>
    <row r="210" spans="1:13" x14ac:dyDescent="0.25">
      <c r="A210">
        <v>209</v>
      </c>
      <c r="B210" t="s">
        <v>658</v>
      </c>
      <c r="C210" t="s">
        <v>1956</v>
      </c>
      <c r="D210" t="s">
        <v>2130</v>
      </c>
      <c r="E210" t="s">
        <v>2131</v>
      </c>
      <c r="F210">
        <v>2</v>
      </c>
      <c r="G210">
        <v>2</v>
      </c>
      <c r="H210">
        <v>2</v>
      </c>
      <c r="I210" t="s">
        <v>1959</v>
      </c>
      <c r="J210" t="s">
        <v>2115</v>
      </c>
      <c r="K210" t="s">
        <v>1964</v>
      </c>
      <c r="L210" t="s">
        <v>2112</v>
      </c>
    </row>
    <row r="211" spans="1:13" x14ac:dyDescent="0.25">
      <c r="A211">
        <v>210</v>
      </c>
      <c r="B211" t="s">
        <v>670</v>
      </c>
      <c r="C211" t="s">
        <v>1956</v>
      </c>
      <c r="D211" t="s">
        <v>2130</v>
      </c>
      <c r="E211" t="s">
        <v>670</v>
      </c>
      <c r="F211">
        <v>3</v>
      </c>
      <c r="G211">
        <v>2</v>
      </c>
      <c r="H211">
        <v>2</v>
      </c>
      <c r="I211" t="s">
        <v>1959</v>
      </c>
      <c r="J211" t="s">
        <v>2115</v>
      </c>
      <c r="K211" t="s">
        <v>1964</v>
      </c>
      <c r="L211" t="s">
        <v>2112</v>
      </c>
    </row>
    <row r="212" spans="1:13" x14ac:dyDescent="0.25">
      <c r="A212">
        <v>211</v>
      </c>
      <c r="B212" t="s">
        <v>673</v>
      </c>
      <c r="C212" t="s">
        <v>1956</v>
      </c>
      <c r="D212" t="s">
        <v>2130</v>
      </c>
      <c r="E212" t="s">
        <v>2077</v>
      </c>
      <c r="F212">
        <v>3</v>
      </c>
      <c r="G212">
        <v>2</v>
      </c>
      <c r="H212">
        <v>2</v>
      </c>
      <c r="I212" t="s">
        <v>1959</v>
      </c>
      <c r="J212" t="s">
        <v>2134</v>
      </c>
      <c r="K212" t="s">
        <v>1980</v>
      </c>
      <c r="L212" t="s">
        <v>33</v>
      </c>
    </row>
    <row r="213" spans="1:13" x14ac:dyDescent="0.25">
      <c r="A213">
        <v>212</v>
      </c>
      <c r="B213" t="s">
        <v>675</v>
      </c>
      <c r="C213" t="s">
        <v>1956</v>
      </c>
      <c r="D213" t="s">
        <v>2130</v>
      </c>
      <c r="E213" t="s">
        <v>2077</v>
      </c>
      <c r="F213">
        <v>3</v>
      </c>
      <c r="G213">
        <v>3</v>
      </c>
      <c r="H213">
        <v>3</v>
      </c>
      <c r="I213" t="s">
        <v>1959</v>
      </c>
      <c r="J213" t="s">
        <v>2126</v>
      </c>
      <c r="K213" t="s">
        <v>1969</v>
      </c>
      <c r="L213" t="s">
        <v>33</v>
      </c>
    </row>
    <row r="214" spans="1:13" x14ac:dyDescent="0.25">
      <c r="A214">
        <v>213</v>
      </c>
      <c r="B214" t="s">
        <v>680</v>
      </c>
      <c r="C214" t="s">
        <v>1956</v>
      </c>
      <c r="D214" t="s">
        <v>2130</v>
      </c>
      <c r="E214" t="s">
        <v>2077</v>
      </c>
      <c r="F214">
        <v>6</v>
      </c>
      <c r="G214">
        <v>6</v>
      </c>
      <c r="H214">
        <v>3</v>
      </c>
      <c r="I214" t="s">
        <v>1959</v>
      </c>
      <c r="J214" t="s">
        <v>2126</v>
      </c>
      <c r="K214" t="s">
        <v>2022</v>
      </c>
      <c r="L214" t="s">
        <v>33</v>
      </c>
    </row>
    <row r="215" spans="1:13" x14ac:dyDescent="0.25">
      <c r="A215">
        <v>214</v>
      </c>
      <c r="B215" t="s">
        <v>682</v>
      </c>
      <c r="C215" t="s">
        <v>1956</v>
      </c>
      <c r="D215" t="s">
        <v>2130</v>
      </c>
      <c r="E215" t="s">
        <v>2077</v>
      </c>
      <c r="F215">
        <v>6</v>
      </c>
      <c r="G215">
        <v>6</v>
      </c>
      <c r="H215">
        <v>5</v>
      </c>
      <c r="I215" t="s">
        <v>1959</v>
      </c>
      <c r="J215" t="s">
        <v>2134</v>
      </c>
      <c r="K215" t="s">
        <v>1964</v>
      </c>
      <c r="L215" t="s">
        <v>33</v>
      </c>
    </row>
    <row r="216" spans="1:13" x14ac:dyDescent="0.25">
      <c r="A216">
        <v>215</v>
      </c>
      <c r="B216" t="s">
        <v>683</v>
      </c>
      <c r="C216" t="s">
        <v>1956</v>
      </c>
      <c r="D216" t="s">
        <v>2130</v>
      </c>
      <c r="E216" t="s">
        <v>2131</v>
      </c>
      <c r="F216">
        <v>5</v>
      </c>
      <c r="G216">
        <v>3</v>
      </c>
      <c r="H216">
        <v>2</v>
      </c>
      <c r="I216" t="s">
        <v>1959</v>
      </c>
      <c r="J216" t="s">
        <v>2135</v>
      </c>
      <c r="K216" t="s">
        <v>1980</v>
      </c>
      <c r="L216" t="s">
        <v>743</v>
      </c>
    </row>
    <row r="217" spans="1:13" x14ac:dyDescent="0.25">
      <c r="A217">
        <v>216</v>
      </c>
      <c r="B217" t="s">
        <v>684</v>
      </c>
      <c r="C217" t="s">
        <v>1956</v>
      </c>
      <c r="D217" t="s">
        <v>2130</v>
      </c>
      <c r="E217" t="s">
        <v>2131</v>
      </c>
      <c r="F217">
        <v>6</v>
      </c>
      <c r="G217">
        <v>6</v>
      </c>
      <c r="H217">
        <v>7</v>
      </c>
      <c r="I217" t="s">
        <v>1959</v>
      </c>
      <c r="J217" t="s">
        <v>2133</v>
      </c>
      <c r="K217" t="s">
        <v>1961</v>
      </c>
      <c r="L217" t="s">
        <v>743</v>
      </c>
    </row>
    <row r="218" spans="1:13" x14ac:dyDescent="0.25">
      <c r="A218">
        <v>217</v>
      </c>
      <c r="B218" t="s">
        <v>685</v>
      </c>
      <c r="C218" t="s">
        <v>1956</v>
      </c>
      <c r="D218" t="s">
        <v>2130</v>
      </c>
      <c r="E218" t="s">
        <v>2131</v>
      </c>
      <c r="F218">
        <v>6</v>
      </c>
      <c r="G218">
        <v>6</v>
      </c>
      <c r="H218">
        <v>5</v>
      </c>
      <c r="I218" t="s">
        <v>1959</v>
      </c>
      <c r="J218" t="s">
        <v>2135</v>
      </c>
      <c r="K218" t="s">
        <v>2006</v>
      </c>
      <c r="L218" t="s">
        <v>743</v>
      </c>
    </row>
    <row r="219" spans="1:13" x14ac:dyDescent="0.25">
      <c r="A219">
        <v>218</v>
      </c>
      <c r="B219" t="s">
        <v>686</v>
      </c>
      <c r="C219" t="s">
        <v>1956</v>
      </c>
      <c r="D219" t="s">
        <v>2130</v>
      </c>
      <c r="E219" t="s">
        <v>2131</v>
      </c>
      <c r="F219">
        <v>4</v>
      </c>
      <c r="G219">
        <v>4</v>
      </c>
      <c r="H219">
        <v>4</v>
      </c>
      <c r="I219" t="s">
        <v>1959</v>
      </c>
      <c r="J219" t="s">
        <v>2135</v>
      </c>
      <c r="K219" t="s">
        <v>1980</v>
      </c>
      <c r="L219" t="s">
        <v>743</v>
      </c>
    </row>
    <row r="220" spans="1:13" x14ac:dyDescent="0.25">
      <c r="A220">
        <v>219</v>
      </c>
      <c r="B220" t="s">
        <v>687</v>
      </c>
      <c r="C220" t="s">
        <v>1956</v>
      </c>
      <c r="D220" t="s">
        <v>2130</v>
      </c>
      <c r="E220" t="s">
        <v>2131</v>
      </c>
      <c r="F220">
        <v>6</v>
      </c>
      <c r="G220">
        <v>6</v>
      </c>
      <c r="H220">
        <v>4</v>
      </c>
      <c r="I220" t="s">
        <v>1959</v>
      </c>
      <c r="J220" t="s">
        <v>2135</v>
      </c>
      <c r="K220" t="s">
        <v>1964</v>
      </c>
      <c r="L220" t="s">
        <v>743</v>
      </c>
    </row>
    <row r="221" spans="1:13" x14ac:dyDescent="0.25">
      <c r="A221">
        <v>220</v>
      </c>
      <c r="B221" t="s">
        <v>695</v>
      </c>
      <c r="C221" t="s">
        <v>1956</v>
      </c>
      <c r="D221" t="s">
        <v>2130</v>
      </c>
      <c r="E221" t="s">
        <v>2077</v>
      </c>
      <c r="F221">
        <v>6</v>
      </c>
      <c r="G221">
        <v>5</v>
      </c>
      <c r="H221">
        <v>3</v>
      </c>
      <c r="I221" t="s">
        <v>1959</v>
      </c>
      <c r="J221" t="s">
        <v>2126</v>
      </c>
      <c r="K221" t="s">
        <v>2006</v>
      </c>
      <c r="L221" t="s">
        <v>33</v>
      </c>
      <c r="M221" t="s">
        <v>1979</v>
      </c>
    </row>
    <row r="222" spans="1:13" x14ac:dyDescent="0.25">
      <c r="A222">
        <v>221</v>
      </c>
      <c r="B222" t="s">
        <v>710</v>
      </c>
      <c r="C222" t="s">
        <v>1956</v>
      </c>
      <c r="D222" t="s">
        <v>2136</v>
      </c>
      <c r="E222" t="s">
        <v>2131</v>
      </c>
      <c r="F222">
        <v>5</v>
      </c>
      <c r="G222">
        <v>4</v>
      </c>
      <c r="H222">
        <v>5</v>
      </c>
      <c r="I222" t="s">
        <v>1959</v>
      </c>
      <c r="J222" t="s">
        <v>2137</v>
      </c>
      <c r="K222" t="s">
        <v>1961</v>
      </c>
      <c r="L222" t="s">
        <v>743</v>
      </c>
    </row>
    <row r="223" spans="1:13" x14ac:dyDescent="0.25">
      <c r="A223">
        <v>222</v>
      </c>
      <c r="B223" t="s">
        <v>721</v>
      </c>
      <c r="C223" t="s">
        <v>1956</v>
      </c>
      <c r="D223" t="s">
        <v>2136</v>
      </c>
      <c r="E223" t="s">
        <v>734</v>
      </c>
      <c r="F223">
        <v>2</v>
      </c>
      <c r="G223">
        <v>2</v>
      </c>
      <c r="H223">
        <v>2</v>
      </c>
      <c r="I223" t="s">
        <v>2138</v>
      </c>
      <c r="J223" t="s">
        <v>2137</v>
      </c>
      <c r="K223" t="s">
        <v>1961</v>
      </c>
      <c r="L223" t="s">
        <v>743</v>
      </c>
    </row>
    <row r="224" spans="1:13" x14ac:dyDescent="0.25">
      <c r="A224">
        <v>223</v>
      </c>
      <c r="B224" t="s">
        <v>734</v>
      </c>
      <c r="C224" t="s">
        <v>1956</v>
      </c>
      <c r="D224" t="s">
        <v>2136</v>
      </c>
      <c r="E224" t="s">
        <v>734</v>
      </c>
      <c r="F224">
        <v>6</v>
      </c>
      <c r="G224">
        <v>6</v>
      </c>
      <c r="H224">
        <v>3</v>
      </c>
      <c r="I224" t="s">
        <v>2138</v>
      </c>
      <c r="J224" t="s">
        <v>2137</v>
      </c>
      <c r="K224" t="s">
        <v>2009</v>
      </c>
      <c r="L224" t="s">
        <v>743</v>
      </c>
    </row>
    <row r="225" spans="1:13" x14ac:dyDescent="0.25">
      <c r="A225">
        <v>224</v>
      </c>
      <c r="B225" t="s">
        <v>743</v>
      </c>
      <c r="C225" t="s">
        <v>1956</v>
      </c>
      <c r="D225" t="s">
        <v>2136</v>
      </c>
      <c r="E225" t="s">
        <v>2131</v>
      </c>
      <c r="F225">
        <v>7</v>
      </c>
      <c r="G225">
        <v>7</v>
      </c>
      <c r="H225">
        <v>4</v>
      </c>
      <c r="I225" t="s">
        <v>1959</v>
      </c>
      <c r="J225" t="s">
        <v>2137</v>
      </c>
      <c r="K225" t="s">
        <v>2022</v>
      </c>
      <c r="L225" t="s">
        <v>743</v>
      </c>
      <c r="M225" t="s">
        <v>2139</v>
      </c>
    </row>
    <row r="226" spans="1:13" x14ac:dyDescent="0.25">
      <c r="A226">
        <v>225</v>
      </c>
      <c r="B226" t="s">
        <v>748</v>
      </c>
      <c r="C226" t="s">
        <v>1956</v>
      </c>
      <c r="D226" t="s">
        <v>2136</v>
      </c>
      <c r="E226" t="s">
        <v>2131</v>
      </c>
      <c r="F226">
        <v>4</v>
      </c>
      <c r="G226">
        <v>4</v>
      </c>
      <c r="H226">
        <v>2</v>
      </c>
      <c r="I226" t="s">
        <v>1959</v>
      </c>
      <c r="J226" t="s">
        <v>2137</v>
      </c>
      <c r="K226" t="s">
        <v>1980</v>
      </c>
      <c r="L226" t="s">
        <v>743</v>
      </c>
    </row>
    <row r="227" spans="1:13" x14ac:dyDescent="0.25">
      <c r="A227">
        <v>226</v>
      </c>
      <c r="B227" t="s">
        <v>752</v>
      </c>
      <c r="C227" t="s">
        <v>1956</v>
      </c>
      <c r="D227" t="s">
        <v>2136</v>
      </c>
      <c r="E227" t="s">
        <v>734</v>
      </c>
      <c r="F227">
        <v>2</v>
      </c>
      <c r="G227">
        <v>2</v>
      </c>
      <c r="H227">
        <v>2</v>
      </c>
      <c r="I227" t="s">
        <v>2138</v>
      </c>
      <c r="J227" t="s">
        <v>2137</v>
      </c>
      <c r="K227" t="s">
        <v>1969</v>
      </c>
      <c r="L227" t="s">
        <v>743</v>
      </c>
    </row>
    <row r="228" spans="1:13" x14ac:dyDescent="0.25">
      <c r="A228">
        <v>227</v>
      </c>
      <c r="B228" t="s">
        <v>762</v>
      </c>
      <c r="C228" t="s">
        <v>1956</v>
      </c>
      <c r="D228" t="s">
        <v>2140</v>
      </c>
      <c r="E228" t="s">
        <v>2141</v>
      </c>
      <c r="F228">
        <v>7</v>
      </c>
      <c r="G228">
        <v>7</v>
      </c>
      <c r="H228">
        <v>3</v>
      </c>
      <c r="I228" t="s">
        <v>1959</v>
      </c>
      <c r="J228" t="s">
        <v>2142</v>
      </c>
      <c r="K228" t="s">
        <v>1969</v>
      </c>
      <c r="L228" t="s">
        <v>743</v>
      </c>
      <c r="M228" t="s">
        <v>2143</v>
      </c>
    </row>
    <row r="229" spans="1:13" x14ac:dyDescent="0.25">
      <c r="A229">
        <v>228</v>
      </c>
      <c r="B229" t="s">
        <v>767</v>
      </c>
      <c r="C229" t="s">
        <v>1956</v>
      </c>
      <c r="D229" t="s">
        <v>2140</v>
      </c>
      <c r="E229" t="s">
        <v>2141</v>
      </c>
      <c r="F229">
        <v>5</v>
      </c>
      <c r="G229">
        <v>5</v>
      </c>
      <c r="H229">
        <v>3</v>
      </c>
      <c r="I229" t="s">
        <v>1959</v>
      </c>
      <c r="J229" t="s">
        <v>2142</v>
      </c>
      <c r="K229" t="s">
        <v>2022</v>
      </c>
      <c r="L229" t="s">
        <v>743</v>
      </c>
    </row>
    <row r="230" spans="1:13" x14ac:dyDescent="0.25">
      <c r="A230">
        <v>229</v>
      </c>
      <c r="B230" t="s">
        <v>770</v>
      </c>
      <c r="C230" t="s">
        <v>1956</v>
      </c>
      <c r="D230" t="s">
        <v>2140</v>
      </c>
      <c r="E230" t="s">
        <v>2141</v>
      </c>
      <c r="F230">
        <v>5</v>
      </c>
      <c r="G230">
        <v>4</v>
      </c>
      <c r="H230">
        <v>3</v>
      </c>
      <c r="I230" t="s">
        <v>1959</v>
      </c>
      <c r="J230" t="s">
        <v>2142</v>
      </c>
      <c r="K230" t="s">
        <v>1969</v>
      </c>
      <c r="L230" t="s">
        <v>743</v>
      </c>
    </row>
    <row r="231" spans="1:13" x14ac:dyDescent="0.25">
      <c r="A231">
        <v>230</v>
      </c>
      <c r="B231" t="s">
        <v>777</v>
      </c>
      <c r="C231" t="s">
        <v>1956</v>
      </c>
      <c r="D231" t="s">
        <v>2140</v>
      </c>
      <c r="E231" t="s">
        <v>2141</v>
      </c>
      <c r="F231">
        <v>4</v>
      </c>
      <c r="G231">
        <v>4</v>
      </c>
      <c r="H231">
        <v>4</v>
      </c>
      <c r="I231" t="s">
        <v>1959</v>
      </c>
      <c r="J231" t="s">
        <v>2142</v>
      </c>
      <c r="K231" t="s">
        <v>1969</v>
      </c>
      <c r="L231" t="s">
        <v>743</v>
      </c>
    </row>
    <row r="232" spans="1:13" x14ac:dyDescent="0.25">
      <c r="A232">
        <v>231</v>
      </c>
      <c r="B232" t="s">
        <v>788</v>
      </c>
      <c r="C232" t="s">
        <v>1956</v>
      </c>
      <c r="D232" t="s">
        <v>2140</v>
      </c>
      <c r="E232" t="s">
        <v>2141</v>
      </c>
      <c r="F232">
        <v>7</v>
      </c>
      <c r="G232">
        <v>7</v>
      </c>
      <c r="H232">
        <v>5</v>
      </c>
      <c r="I232" t="s">
        <v>1959</v>
      </c>
      <c r="J232" t="s">
        <v>2142</v>
      </c>
      <c r="K232" t="s">
        <v>2022</v>
      </c>
      <c r="L232" t="s">
        <v>743</v>
      </c>
      <c r="M232" t="s">
        <v>2144</v>
      </c>
    </row>
    <row r="233" spans="1:13" x14ac:dyDescent="0.25">
      <c r="A233">
        <v>232</v>
      </c>
      <c r="B233" t="s">
        <v>801</v>
      </c>
      <c r="C233" t="s">
        <v>1956</v>
      </c>
      <c r="D233" t="s">
        <v>2140</v>
      </c>
      <c r="E233" t="s">
        <v>2141</v>
      </c>
      <c r="F233">
        <v>5</v>
      </c>
      <c r="G233">
        <v>5</v>
      </c>
      <c r="H233">
        <v>2</v>
      </c>
      <c r="I233" t="s">
        <v>1959</v>
      </c>
      <c r="J233" t="s">
        <v>2142</v>
      </c>
      <c r="K233" t="s">
        <v>2022</v>
      </c>
      <c r="L233" t="s">
        <v>743</v>
      </c>
    </row>
    <row r="234" spans="1:13" x14ac:dyDescent="0.25">
      <c r="A234">
        <v>233</v>
      </c>
      <c r="B234" t="s">
        <v>813</v>
      </c>
      <c r="C234" t="s">
        <v>1956</v>
      </c>
      <c r="D234" t="s">
        <v>2145</v>
      </c>
      <c r="E234" t="s">
        <v>2044</v>
      </c>
      <c r="F234">
        <v>4</v>
      </c>
      <c r="G234">
        <v>5</v>
      </c>
      <c r="H234">
        <v>3</v>
      </c>
      <c r="I234" t="s">
        <v>1959</v>
      </c>
      <c r="J234" t="s">
        <v>2146</v>
      </c>
      <c r="K234" t="s">
        <v>1967</v>
      </c>
      <c r="L234" t="s">
        <v>2046</v>
      </c>
    </row>
    <row r="235" spans="1:13" x14ac:dyDescent="0.25">
      <c r="A235">
        <v>234</v>
      </c>
      <c r="B235" t="s">
        <v>824</v>
      </c>
      <c r="C235" t="s">
        <v>1956</v>
      </c>
      <c r="D235" t="s">
        <v>2147</v>
      </c>
      <c r="E235" t="s">
        <v>2044</v>
      </c>
      <c r="F235">
        <v>6</v>
      </c>
      <c r="G235">
        <v>6</v>
      </c>
      <c r="H235">
        <v>3</v>
      </c>
      <c r="I235" t="s">
        <v>1959</v>
      </c>
      <c r="J235" t="s">
        <v>2148</v>
      </c>
      <c r="K235" t="s">
        <v>1969</v>
      </c>
      <c r="L235" t="s">
        <v>2046</v>
      </c>
    </row>
    <row r="236" spans="1:13" x14ac:dyDescent="0.25">
      <c r="A236">
        <v>235</v>
      </c>
      <c r="B236" t="s">
        <v>835</v>
      </c>
      <c r="C236" t="s">
        <v>1956</v>
      </c>
      <c r="D236" t="s">
        <v>2149</v>
      </c>
      <c r="E236" t="s">
        <v>2044</v>
      </c>
      <c r="F236">
        <v>5</v>
      </c>
      <c r="G236">
        <v>6</v>
      </c>
      <c r="H236">
        <v>2</v>
      </c>
      <c r="I236" t="s">
        <v>1959</v>
      </c>
      <c r="J236" t="s">
        <v>2148</v>
      </c>
      <c r="K236" t="s">
        <v>1961</v>
      </c>
      <c r="L236" t="s">
        <v>2046</v>
      </c>
    </row>
    <row r="237" spans="1:13" x14ac:dyDescent="0.25">
      <c r="A237">
        <v>236</v>
      </c>
      <c r="B237" t="s">
        <v>846</v>
      </c>
      <c r="C237" t="s">
        <v>1956</v>
      </c>
      <c r="D237" t="s">
        <v>2149</v>
      </c>
      <c r="E237" t="s">
        <v>2044</v>
      </c>
      <c r="F237">
        <v>8</v>
      </c>
      <c r="G237">
        <v>8</v>
      </c>
      <c r="H237">
        <v>6</v>
      </c>
      <c r="I237" t="s">
        <v>1959</v>
      </c>
      <c r="J237" t="s">
        <v>2148</v>
      </c>
      <c r="K237" t="s">
        <v>1961</v>
      </c>
      <c r="L237" t="s">
        <v>2046</v>
      </c>
      <c r="M237" t="s">
        <v>2150</v>
      </c>
    </row>
    <row r="238" spans="1:13" x14ac:dyDescent="0.25">
      <c r="A238">
        <v>237</v>
      </c>
      <c r="B238" t="s">
        <v>857</v>
      </c>
      <c r="C238" t="s">
        <v>1956</v>
      </c>
      <c r="D238" t="s">
        <v>2147</v>
      </c>
      <c r="E238" t="s">
        <v>2044</v>
      </c>
      <c r="F238">
        <v>6</v>
      </c>
      <c r="G238">
        <v>5</v>
      </c>
      <c r="H238">
        <v>3</v>
      </c>
      <c r="I238" t="s">
        <v>1959</v>
      </c>
      <c r="J238" t="s">
        <v>2148</v>
      </c>
      <c r="K238" t="s">
        <v>1961</v>
      </c>
      <c r="L238" t="s">
        <v>2046</v>
      </c>
    </row>
    <row r="239" spans="1:13" x14ac:dyDescent="0.25">
      <c r="A239">
        <v>238</v>
      </c>
      <c r="B239" t="s">
        <v>859</v>
      </c>
      <c r="C239" t="s">
        <v>1956</v>
      </c>
      <c r="D239" t="s">
        <v>2149</v>
      </c>
      <c r="E239" t="s">
        <v>2044</v>
      </c>
      <c r="F239">
        <v>7</v>
      </c>
      <c r="G239">
        <v>8</v>
      </c>
      <c r="H239">
        <v>4</v>
      </c>
      <c r="I239" t="s">
        <v>1959</v>
      </c>
      <c r="J239" t="s">
        <v>2148</v>
      </c>
      <c r="K239" t="s">
        <v>2006</v>
      </c>
      <c r="L239" t="s">
        <v>2046</v>
      </c>
    </row>
    <row r="240" spans="1:13" x14ac:dyDescent="0.25">
      <c r="A240">
        <v>239</v>
      </c>
      <c r="B240" t="s">
        <v>861</v>
      </c>
      <c r="C240" t="s">
        <v>1956</v>
      </c>
      <c r="D240" t="s">
        <v>2147</v>
      </c>
      <c r="E240" t="s">
        <v>2044</v>
      </c>
      <c r="F240">
        <v>5</v>
      </c>
      <c r="G240">
        <v>5</v>
      </c>
      <c r="H240">
        <v>4</v>
      </c>
      <c r="I240" t="s">
        <v>1959</v>
      </c>
      <c r="J240" t="s">
        <v>2148</v>
      </c>
      <c r="K240" t="s">
        <v>1964</v>
      </c>
      <c r="L240" t="s">
        <v>2046</v>
      </c>
    </row>
    <row r="241" spans="1:13" x14ac:dyDescent="0.25">
      <c r="A241">
        <v>240</v>
      </c>
      <c r="B241" t="s">
        <v>864</v>
      </c>
      <c r="C241" t="s">
        <v>1956</v>
      </c>
      <c r="D241" t="s">
        <v>2147</v>
      </c>
      <c r="E241" t="s">
        <v>2044</v>
      </c>
      <c r="F241">
        <v>4</v>
      </c>
      <c r="G241">
        <v>4</v>
      </c>
      <c r="H241">
        <v>3</v>
      </c>
      <c r="I241" t="s">
        <v>1959</v>
      </c>
      <c r="J241" t="s">
        <v>2148</v>
      </c>
      <c r="K241" t="s">
        <v>2006</v>
      </c>
      <c r="L241" t="s">
        <v>2046</v>
      </c>
    </row>
    <row r="242" spans="1:13" x14ac:dyDescent="0.25">
      <c r="A242">
        <v>241</v>
      </c>
      <c r="B242" t="s">
        <v>2151</v>
      </c>
      <c r="C242" t="s">
        <v>1956</v>
      </c>
      <c r="D242" t="s">
        <v>2145</v>
      </c>
      <c r="E242" t="s">
        <v>2044</v>
      </c>
      <c r="F242">
        <v>3</v>
      </c>
      <c r="G242">
        <v>3</v>
      </c>
      <c r="H242">
        <v>2</v>
      </c>
      <c r="I242" t="s">
        <v>1959</v>
      </c>
      <c r="J242" t="s">
        <v>2146</v>
      </c>
      <c r="K242" t="s">
        <v>1964</v>
      </c>
      <c r="L242" t="s">
        <v>2046</v>
      </c>
    </row>
    <row r="243" spans="1:13" x14ac:dyDescent="0.25">
      <c r="A243">
        <v>242</v>
      </c>
      <c r="B243" t="s">
        <v>881</v>
      </c>
      <c r="C243" t="s">
        <v>1956</v>
      </c>
      <c r="D243" t="s">
        <v>2145</v>
      </c>
      <c r="E243" t="s">
        <v>2044</v>
      </c>
      <c r="F243">
        <v>2</v>
      </c>
      <c r="G243">
        <v>2</v>
      </c>
      <c r="H243">
        <v>1</v>
      </c>
      <c r="I243" t="s">
        <v>1959</v>
      </c>
      <c r="J243" t="s">
        <v>2146</v>
      </c>
      <c r="K243" t="s">
        <v>1969</v>
      </c>
      <c r="L243" t="s">
        <v>2046</v>
      </c>
    </row>
    <row r="244" spans="1:13" x14ac:dyDescent="0.25">
      <c r="A244">
        <v>243</v>
      </c>
      <c r="B244" t="s">
        <v>2152</v>
      </c>
      <c r="C244" t="s">
        <v>1956</v>
      </c>
      <c r="D244" t="s">
        <v>2153</v>
      </c>
      <c r="E244" t="s">
        <v>2044</v>
      </c>
      <c r="F244">
        <v>4</v>
      </c>
      <c r="G244">
        <v>4</v>
      </c>
      <c r="H244">
        <v>2</v>
      </c>
      <c r="I244" t="s">
        <v>1959</v>
      </c>
      <c r="J244" t="s">
        <v>2148</v>
      </c>
      <c r="K244" t="s">
        <v>2006</v>
      </c>
      <c r="L244" t="s">
        <v>2046</v>
      </c>
    </row>
    <row r="245" spans="1:13" x14ac:dyDescent="0.25">
      <c r="A245">
        <v>244</v>
      </c>
      <c r="B245" t="s">
        <v>895</v>
      </c>
      <c r="C245" t="s">
        <v>1956</v>
      </c>
      <c r="D245" t="s">
        <v>2154</v>
      </c>
      <c r="E245" t="s">
        <v>2044</v>
      </c>
      <c r="F245">
        <v>5</v>
      </c>
      <c r="G245">
        <v>5</v>
      </c>
      <c r="H245">
        <v>3</v>
      </c>
      <c r="I245" t="s">
        <v>1959</v>
      </c>
      <c r="J245" t="s">
        <v>2148</v>
      </c>
      <c r="K245" t="s">
        <v>1980</v>
      </c>
      <c r="L245" t="s">
        <v>536</v>
      </c>
    </row>
    <row r="246" spans="1:13" x14ac:dyDescent="0.25">
      <c r="A246">
        <v>245</v>
      </c>
      <c r="B246" t="s">
        <v>899</v>
      </c>
      <c r="C246" t="s">
        <v>1956</v>
      </c>
      <c r="D246" t="s">
        <v>2155</v>
      </c>
      <c r="E246" t="s">
        <v>2044</v>
      </c>
      <c r="F246">
        <v>6</v>
      </c>
      <c r="G246">
        <v>7</v>
      </c>
      <c r="H246">
        <v>3</v>
      </c>
      <c r="I246" t="s">
        <v>1959</v>
      </c>
      <c r="J246" t="s">
        <v>2148</v>
      </c>
      <c r="K246" t="s">
        <v>2006</v>
      </c>
      <c r="L246" t="s">
        <v>536</v>
      </c>
    </row>
    <row r="247" spans="1:13" x14ac:dyDescent="0.25">
      <c r="A247">
        <v>246</v>
      </c>
      <c r="B247" t="s">
        <v>908</v>
      </c>
      <c r="C247" t="s">
        <v>1956</v>
      </c>
      <c r="D247" t="s">
        <v>2155</v>
      </c>
      <c r="E247" t="s">
        <v>2044</v>
      </c>
      <c r="F247">
        <v>5</v>
      </c>
      <c r="G247">
        <v>5</v>
      </c>
      <c r="H247">
        <v>3</v>
      </c>
      <c r="I247" t="s">
        <v>1959</v>
      </c>
      <c r="J247" t="s">
        <v>2148</v>
      </c>
      <c r="K247" t="s">
        <v>2006</v>
      </c>
      <c r="L247" t="s">
        <v>536</v>
      </c>
    </row>
    <row r="248" spans="1:13" x14ac:dyDescent="0.25">
      <c r="A248">
        <v>247</v>
      </c>
      <c r="B248" t="s">
        <v>921</v>
      </c>
      <c r="C248" t="s">
        <v>1956</v>
      </c>
      <c r="D248" t="s">
        <v>2154</v>
      </c>
      <c r="E248" t="s">
        <v>2044</v>
      </c>
      <c r="F248">
        <v>2</v>
      </c>
      <c r="G248">
        <v>2</v>
      </c>
      <c r="H248">
        <v>1</v>
      </c>
      <c r="I248" t="s">
        <v>1959</v>
      </c>
      <c r="J248" t="s">
        <v>2148</v>
      </c>
      <c r="K248" t="s">
        <v>1980</v>
      </c>
      <c r="L248" t="s">
        <v>536</v>
      </c>
    </row>
    <row r="249" spans="1:13" x14ac:dyDescent="0.25">
      <c r="A249">
        <v>248</v>
      </c>
      <c r="B249" t="s">
        <v>927</v>
      </c>
      <c r="C249" t="s">
        <v>1956</v>
      </c>
      <c r="D249" t="s">
        <v>2156</v>
      </c>
      <c r="E249" t="s">
        <v>2157</v>
      </c>
      <c r="F249">
        <v>7</v>
      </c>
      <c r="G249">
        <v>7</v>
      </c>
      <c r="H249">
        <v>3</v>
      </c>
      <c r="I249" t="s">
        <v>1959</v>
      </c>
      <c r="J249" t="s">
        <v>2158</v>
      </c>
      <c r="K249" t="s">
        <v>1969</v>
      </c>
      <c r="L249" t="s">
        <v>536</v>
      </c>
      <c r="M249" t="s">
        <v>1979</v>
      </c>
    </row>
    <row r="250" spans="1:13" x14ac:dyDescent="0.25">
      <c r="A250">
        <v>249</v>
      </c>
      <c r="B250" t="s">
        <v>929</v>
      </c>
      <c r="C250" t="s">
        <v>1956</v>
      </c>
      <c r="D250" t="s">
        <v>2156</v>
      </c>
      <c r="E250" t="s">
        <v>2157</v>
      </c>
      <c r="F250">
        <v>4</v>
      </c>
      <c r="G250">
        <v>4</v>
      </c>
      <c r="H250">
        <v>2</v>
      </c>
      <c r="I250" t="s">
        <v>1959</v>
      </c>
      <c r="J250" t="s">
        <v>2158</v>
      </c>
      <c r="K250" t="s">
        <v>1964</v>
      </c>
      <c r="L250" t="s">
        <v>536</v>
      </c>
    </row>
    <row r="251" spans="1:13" x14ac:dyDescent="0.25">
      <c r="A251">
        <v>250</v>
      </c>
      <c r="B251" t="s">
        <v>940</v>
      </c>
      <c r="C251" t="s">
        <v>1956</v>
      </c>
      <c r="D251" t="s">
        <v>2156</v>
      </c>
      <c r="E251" t="s">
        <v>2157</v>
      </c>
      <c r="F251">
        <v>5</v>
      </c>
      <c r="G251">
        <v>5</v>
      </c>
      <c r="H251">
        <v>2</v>
      </c>
      <c r="I251" t="s">
        <v>1959</v>
      </c>
      <c r="J251" t="s">
        <v>2158</v>
      </c>
      <c r="K251" t="s">
        <v>1969</v>
      </c>
      <c r="L251" t="s">
        <v>536</v>
      </c>
    </row>
    <row r="252" spans="1:13" x14ac:dyDescent="0.25">
      <c r="A252">
        <v>251</v>
      </c>
      <c r="B252" t="s">
        <v>2159</v>
      </c>
      <c r="C252" t="s">
        <v>1956</v>
      </c>
      <c r="D252" t="s">
        <v>2156</v>
      </c>
      <c r="E252" t="s">
        <v>2157</v>
      </c>
      <c r="F252">
        <v>4</v>
      </c>
      <c r="G252">
        <v>4</v>
      </c>
      <c r="H252">
        <v>2</v>
      </c>
      <c r="I252" t="s">
        <v>1959</v>
      </c>
      <c r="J252" t="s">
        <v>2158</v>
      </c>
      <c r="K252" t="s">
        <v>1969</v>
      </c>
      <c r="L252" t="s">
        <v>536</v>
      </c>
    </row>
    <row r="253" spans="1:13" x14ac:dyDescent="0.25">
      <c r="A253">
        <v>252</v>
      </c>
      <c r="B253" t="s">
        <v>961</v>
      </c>
      <c r="C253" t="s">
        <v>1956</v>
      </c>
      <c r="D253" t="s">
        <v>2160</v>
      </c>
      <c r="E253" t="s">
        <v>2157</v>
      </c>
      <c r="F253">
        <v>2</v>
      </c>
      <c r="G253">
        <v>2</v>
      </c>
      <c r="H253">
        <v>2</v>
      </c>
      <c r="I253" t="s">
        <v>1959</v>
      </c>
      <c r="J253" t="s">
        <v>2158</v>
      </c>
      <c r="K253" t="s">
        <v>1980</v>
      </c>
      <c r="L253" t="s">
        <v>536</v>
      </c>
    </row>
    <row r="254" spans="1:13" x14ac:dyDescent="0.25">
      <c r="A254">
        <v>253</v>
      </c>
      <c r="B254" t="s">
        <v>971</v>
      </c>
      <c r="C254" t="s">
        <v>1956</v>
      </c>
      <c r="D254" t="s">
        <v>2160</v>
      </c>
      <c r="E254" t="s">
        <v>2157</v>
      </c>
      <c r="F254">
        <v>1</v>
      </c>
      <c r="G254">
        <v>1</v>
      </c>
      <c r="H254">
        <v>1</v>
      </c>
      <c r="I254" t="s">
        <v>1959</v>
      </c>
      <c r="J254" t="s">
        <v>2158</v>
      </c>
      <c r="K254" t="s">
        <v>1969</v>
      </c>
      <c r="L254" t="s">
        <v>536</v>
      </c>
    </row>
    <row r="255" spans="1:13" x14ac:dyDescent="0.25">
      <c r="A255">
        <v>254</v>
      </c>
      <c r="B255" t="s">
        <v>983</v>
      </c>
      <c r="C255" t="s">
        <v>1956</v>
      </c>
      <c r="D255" t="s">
        <v>2161</v>
      </c>
      <c r="E255" t="s">
        <v>2162</v>
      </c>
      <c r="F255">
        <v>6</v>
      </c>
      <c r="G255">
        <v>6</v>
      </c>
      <c r="H255">
        <v>5</v>
      </c>
      <c r="I255" t="s">
        <v>1959</v>
      </c>
      <c r="J255" t="s">
        <v>2163</v>
      </c>
      <c r="K255" t="s">
        <v>2009</v>
      </c>
      <c r="L255" t="s">
        <v>1024</v>
      </c>
    </row>
    <row r="256" spans="1:13" x14ac:dyDescent="0.25">
      <c r="A256">
        <v>255</v>
      </c>
      <c r="B256" t="s">
        <v>993</v>
      </c>
      <c r="C256" t="s">
        <v>1956</v>
      </c>
      <c r="D256" t="s">
        <v>2161</v>
      </c>
      <c r="E256" t="s">
        <v>2162</v>
      </c>
      <c r="F256">
        <v>4</v>
      </c>
      <c r="G256">
        <v>4</v>
      </c>
      <c r="H256">
        <v>3</v>
      </c>
      <c r="I256" t="s">
        <v>1959</v>
      </c>
      <c r="J256" t="s">
        <v>2163</v>
      </c>
      <c r="K256" t="s">
        <v>2006</v>
      </c>
      <c r="L256" t="s">
        <v>1024</v>
      </c>
    </row>
    <row r="257" spans="1:13" x14ac:dyDescent="0.25">
      <c r="A257">
        <v>256</v>
      </c>
      <c r="B257" t="s">
        <v>1004</v>
      </c>
      <c r="C257" t="s">
        <v>1956</v>
      </c>
      <c r="D257" t="s">
        <v>2161</v>
      </c>
      <c r="E257" t="s">
        <v>2164</v>
      </c>
      <c r="F257">
        <v>4</v>
      </c>
      <c r="G257">
        <v>4</v>
      </c>
      <c r="H257">
        <v>2</v>
      </c>
      <c r="I257" t="s">
        <v>1959</v>
      </c>
      <c r="J257" t="s">
        <v>2163</v>
      </c>
      <c r="K257" t="s">
        <v>1961</v>
      </c>
      <c r="L257" t="s">
        <v>1024</v>
      </c>
    </row>
    <row r="258" spans="1:13" x14ac:dyDescent="0.25">
      <c r="A258">
        <v>257</v>
      </c>
      <c r="B258" t="s">
        <v>1005</v>
      </c>
      <c r="C258" t="s">
        <v>1956</v>
      </c>
      <c r="D258" t="s">
        <v>2161</v>
      </c>
      <c r="E258" t="s">
        <v>2164</v>
      </c>
      <c r="F258">
        <v>8</v>
      </c>
      <c r="G258">
        <v>8</v>
      </c>
      <c r="H258">
        <v>4</v>
      </c>
      <c r="I258" t="s">
        <v>1959</v>
      </c>
      <c r="J258" t="s">
        <v>2163</v>
      </c>
      <c r="K258" t="s">
        <v>2006</v>
      </c>
      <c r="L258" t="s">
        <v>1024</v>
      </c>
    </row>
    <row r="259" spans="1:13" x14ac:dyDescent="0.25">
      <c r="A259">
        <v>258</v>
      </c>
      <c r="B259" t="s">
        <v>1006</v>
      </c>
      <c r="C259" t="s">
        <v>1956</v>
      </c>
      <c r="D259" t="s">
        <v>2165</v>
      </c>
      <c r="E259" t="s">
        <v>2162</v>
      </c>
      <c r="F259">
        <v>5</v>
      </c>
      <c r="G259">
        <v>5</v>
      </c>
      <c r="H259">
        <v>4</v>
      </c>
      <c r="I259" t="s">
        <v>1959</v>
      </c>
      <c r="J259" t="s">
        <v>2163</v>
      </c>
      <c r="K259" t="s">
        <v>1961</v>
      </c>
      <c r="L259" t="s">
        <v>1024</v>
      </c>
    </row>
    <row r="260" spans="1:13" x14ac:dyDescent="0.25">
      <c r="A260">
        <v>259</v>
      </c>
      <c r="B260" t="s">
        <v>1010</v>
      </c>
      <c r="C260" t="s">
        <v>1956</v>
      </c>
      <c r="D260" t="s">
        <v>2165</v>
      </c>
      <c r="E260" t="s">
        <v>2162</v>
      </c>
      <c r="F260">
        <v>6</v>
      </c>
      <c r="G260">
        <v>6</v>
      </c>
      <c r="H260">
        <v>2</v>
      </c>
      <c r="I260" t="s">
        <v>1959</v>
      </c>
      <c r="J260" t="s">
        <v>2163</v>
      </c>
      <c r="K260" t="s">
        <v>2006</v>
      </c>
      <c r="L260" t="s">
        <v>1024</v>
      </c>
    </row>
    <row r="261" spans="1:13" x14ac:dyDescent="0.25">
      <c r="A261">
        <v>260</v>
      </c>
      <c r="B261" t="s">
        <v>1013</v>
      </c>
      <c r="C261" t="s">
        <v>1956</v>
      </c>
      <c r="D261" t="s">
        <v>2165</v>
      </c>
      <c r="E261" t="s">
        <v>2162</v>
      </c>
      <c r="F261">
        <v>6</v>
      </c>
      <c r="G261">
        <v>6</v>
      </c>
      <c r="H261">
        <v>4</v>
      </c>
      <c r="I261" t="s">
        <v>1959</v>
      </c>
      <c r="J261" t="s">
        <v>2163</v>
      </c>
      <c r="K261" t="s">
        <v>2006</v>
      </c>
      <c r="L261" t="s">
        <v>1024</v>
      </c>
    </row>
    <row r="262" spans="1:13" x14ac:dyDescent="0.25">
      <c r="A262">
        <v>261</v>
      </c>
      <c r="B262" t="s">
        <v>1015</v>
      </c>
      <c r="C262" t="s">
        <v>1956</v>
      </c>
      <c r="D262" t="s">
        <v>2165</v>
      </c>
      <c r="E262" t="s">
        <v>2162</v>
      </c>
      <c r="F262">
        <v>3</v>
      </c>
      <c r="G262">
        <v>3</v>
      </c>
      <c r="H262">
        <v>2</v>
      </c>
      <c r="I262" t="s">
        <v>1983</v>
      </c>
      <c r="J262" t="s">
        <v>2103</v>
      </c>
      <c r="K262" t="s">
        <v>1961</v>
      </c>
      <c r="L262" t="s">
        <v>1024</v>
      </c>
    </row>
    <row r="263" spans="1:13" x14ac:dyDescent="0.25">
      <c r="A263">
        <v>262</v>
      </c>
      <c r="B263" t="s">
        <v>1024</v>
      </c>
      <c r="C263" t="s">
        <v>1956</v>
      </c>
      <c r="D263" t="s">
        <v>2165</v>
      </c>
      <c r="E263" t="s">
        <v>2162</v>
      </c>
      <c r="F263">
        <v>8</v>
      </c>
      <c r="G263">
        <v>8</v>
      </c>
      <c r="H263">
        <v>7</v>
      </c>
      <c r="I263" t="s">
        <v>1959</v>
      </c>
      <c r="J263" t="s">
        <v>2163</v>
      </c>
      <c r="K263" t="s">
        <v>2009</v>
      </c>
      <c r="L263" t="s">
        <v>1024</v>
      </c>
      <c r="M263" t="s">
        <v>2041</v>
      </c>
    </row>
    <row r="264" spans="1:13" x14ac:dyDescent="0.25">
      <c r="A264">
        <v>263</v>
      </c>
      <c r="B264" t="s">
        <v>1042</v>
      </c>
      <c r="C264" t="s">
        <v>1956</v>
      </c>
      <c r="D264" t="s">
        <v>2166</v>
      </c>
      <c r="E264" t="s">
        <v>2167</v>
      </c>
      <c r="F264">
        <v>3</v>
      </c>
      <c r="G264">
        <v>3</v>
      </c>
      <c r="H264">
        <v>2</v>
      </c>
      <c r="I264" t="s">
        <v>1959</v>
      </c>
      <c r="J264" t="s">
        <v>2168</v>
      </c>
      <c r="K264" t="s">
        <v>2022</v>
      </c>
      <c r="L264" t="s">
        <v>1024</v>
      </c>
    </row>
    <row r="265" spans="1:13" x14ac:dyDescent="0.25">
      <c r="A265">
        <v>264</v>
      </c>
      <c r="B265" t="s">
        <v>1054</v>
      </c>
      <c r="C265" t="s">
        <v>1956</v>
      </c>
      <c r="D265" t="s">
        <v>2166</v>
      </c>
      <c r="E265" t="s">
        <v>2167</v>
      </c>
      <c r="F265">
        <v>6</v>
      </c>
      <c r="G265">
        <v>6</v>
      </c>
      <c r="H265">
        <v>4</v>
      </c>
      <c r="I265" t="s">
        <v>1959</v>
      </c>
      <c r="J265" t="s">
        <v>2168</v>
      </c>
      <c r="K265" t="s">
        <v>1964</v>
      </c>
      <c r="L265" t="s">
        <v>1024</v>
      </c>
    </row>
    <row r="266" spans="1:13" x14ac:dyDescent="0.25">
      <c r="A266">
        <v>265</v>
      </c>
      <c r="B266" t="s">
        <v>1066</v>
      </c>
      <c r="C266" t="s">
        <v>1956</v>
      </c>
      <c r="D266" t="s">
        <v>2166</v>
      </c>
      <c r="E266" t="s">
        <v>2014</v>
      </c>
      <c r="F266">
        <v>6</v>
      </c>
      <c r="G266">
        <v>6</v>
      </c>
      <c r="H266">
        <v>5</v>
      </c>
      <c r="I266" t="s">
        <v>1959</v>
      </c>
      <c r="J266" t="s">
        <v>2169</v>
      </c>
      <c r="K266" t="s">
        <v>1961</v>
      </c>
      <c r="L266" t="s">
        <v>200</v>
      </c>
    </row>
    <row r="267" spans="1:13" x14ac:dyDescent="0.25">
      <c r="A267">
        <v>266</v>
      </c>
      <c r="B267" t="s">
        <v>1077</v>
      </c>
      <c r="C267" t="s">
        <v>1956</v>
      </c>
      <c r="D267" t="s">
        <v>2166</v>
      </c>
      <c r="E267" t="s">
        <v>2014</v>
      </c>
      <c r="F267">
        <v>8</v>
      </c>
      <c r="G267">
        <v>8</v>
      </c>
      <c r="H267">
        <v>5</v>
      </c>
      <c r="I267" t="s">
        <v>1959</v>
      </c>
      <c r="J267" t="s">
        <v>2169</v>
      </c>
      <c r="K267" t="s">
        <v>2006</v>
      </c>
      <c r="L267" t="s">
        <v>2007</v>
      </c>
      <c r="M267" t="s">
        <v>2041</v>
      </c>
    </row>
    <row r="268" spans="1:13" x14ac:dyDescent="0.25">
      <c r="A268">
        <v>267</v>
      </c>
      <c r="B268" t="s">
        <v>1091</v>
      </c>
      <c r="C268" t="s">
        <v>1956</v>
      </c>
      <c r="D268" t="s">
        <v>2166</v>
      </c>
      <c r="E268" t="s">
        <v>2014</v>
      </c>
      <c r="F268">
        <v>5</v>
      </c>
      <c r="G268">
        <v>5</v>
      </c>
      <c r="H268">
        <v>1</v>
      </c>
      <c r="I268" t="s">
        <v>1959</v>
      </c>
      <c r="J268" t="s">
        <v>2169</v>
      </c>
      <c r="K268" t="s">
        <v>1963</v>
      </c>
      <c r="L268" t="s">
        <v>2007</v>
      </c>
    </row>
    <row r="269" spans="1:13" x14ac:dyDescent="0.25">
      <c r="A269">
        <v>268</v>
      </c>
      <c r="B269" t="s">
        <v>1095</v>
      </c>
      <c r="C269" t="s">
        <v>1956</v>
      </c>
      <c r="D269" t="s">
        <v>2100</v>
      </c>
      <c r="E269" t="s">
        <v>1095</v>
      </c>
      <c r="F269">
        <v>6</v>
      </c>
      <c r="G269">
        <v>5</v>
      </c>
      <c r="H269">
        <v>2</v>
      </c>
      <c r="I269" t="s">
        <v>1983</v>
      </c>
      <c r="J269" t="s">
        <v>2102</v>
      </c>
      <c r="K269" t="s">
        <v>1980</v>
      </c>
      <c r="L269" t="s">
        <v>1024</v>
      </c>
    </row>
    <row r="270" spans="1:13" x14ac:dyDescent="0.25">
      <c r="A270">
        <v>269</v>
      </c>
      <c r="B270" t="s">
        <v>1096</v>
      </c>
      <c r="C270" t="s">
        <v>1956</v>
      </c>
      <c r="D270" t="s">
        <v>2161</v>
      </c>
      <c r="E270" t="s">
        <v>2170</v>
      </c>
      <c r="F270">
        <v>6</v>
      </c>
      <c r="G270">
        <v>6</v>
      </c>
      <c r="H270">
        <v>4</v>
      </c>
      <c r="I270" t="s">
        <v>1959</v>
      </c>
      <c r="J270" t="s">
        <v>2163</v>
      </c>
      <c r="K270" t="s">
        <v>1961</v>
      </c>
      <c r="L270" t="s">
        <v>1024</v>
      </c>
    </row>
    <row r="271" spans="1:13" x14ac:dyDescent="0.25">
      <c r="A271">
        <v>270</v>
      </c>
      <c r="B271" t="s">
        <v>1098</v>
      </c>
      <c r="C271" t="s">
        <v>1956</v>
      </c>
      <c r="D271" t="s">
        <v>2171</v>
      </c>
      <c r="E271" t="s">
        <v>2170</v>
      </c>
      <c r="F271">
        <v>4</v>
      </c>
      <c r="G271">
        <v>4</v>
      </c>
      <c r="H271">
        <v>2</v>
      </c>
      <c r="I271" t="s">
        <v>1959</v>
      </c>
      <c r="J271" t="s">
        <v>2172</v>
      </c>
      <c r="K271" t="s">
        <v>1961</v>
      </c>
      <c r="L271" t="s">
        <v>1143</v>
      </c>
    </row>
    <row r="272" spans="1:13" x14ac:dyDescent="0.25">
      <c r="A272">
        <v>271</v>
      </c>
      <c r="B272" t="s">
        <v>1099</v>
      </c>
      <c r="C272" t="s">
        <v>1956</v>
      </c>
      <c r="D272" t="s">
        <v>2171</v>
      </c>
      <c r="E272" t="s">
        <v>2170</v>
      </c>
      <c r="F272">
        <v>2</v>
      </c>
      <c r="G272">
        <v>2</v>
      </c>
      <c r="H272">
        <v>1</v>
      </c>
      <c r="I272" t="s">
        <v>1959</v>
      </c>
      <c r="J272" t="s">
        <v>2172</v>
      </c>
      <c r="K272" t="s">
        <v>1961</v>
      </c>
      <c r="L272" t="s">
        <v>1962</v>
      </c>
    </row>
    <row r="273" spans="1:13" x14ac:dyDescent="0.25">
      <c r="A273">
        <v>272</v>
      </c>
      <c r="B273" t="s">
        <v>1100</v>
      </c>
      <c r="C273" t="s">
        <v>1956</v>
      </c>
      <c r="D273" t="s">
        <v>2171</v>
      </c>
      <c r="E273" t="s">
        <v>2170</v>
      </c>
      <c r="F273">
        <v>6</v>
      </c>
      <c r="G273">
        <v>6</v>
      </c>
      <c r="H273">
        <v>4</v>
      </c>
      <c r="I273" t="s">
        <v>1959</v>
      </c>
      <c r="J273" t="s">
        <v>2172</v>
      </c>
      <c r="K273" t="s">
        <v>1961</v>
      </c>
      <c r="L273" t="s">
        <v>1143</v>
      </c>
    </row>
    <row r="274" spans="1:13" x14ac:dyDescent="0.25">
      <c r="A274">
        <v>273</v>
      </c>
      <c r="B274" t="s">
        <v>1101</v>
      </c>
      <c r="C274" t="s">
        <v>1956</v>
      </c>
      <c r="D274" t="s">
        <v>1987</v>
      </c>
      <c r="E274" t="s">
        <v>1988</v>
      </c>
      <c r="F274">
        <v>2</v>
      </c>
      <c r="G274">
        <v>2</v>
      </c>
      <c r="H274">
        <v>2</v>
      </c>
      <c r="I274" t="s">
        <v>1959</v>
      </c>
      <c r="J274" t="s">
        <v>1990</v>
      </c>
      <c r="K274" t="s">
        <v>1961</v>
      </c>
      <c r="L274" t="s">
        <v>1962</v>
      </c>
    </row>
    <row r="275" spans="1:13" x14ac:dyDescent="0.25">
      <c r="A275">
        <v>274</v>
      </c>
      <c r="B275" t="s">
        <v>1102</v>
      </c>
      <c r="C275" t="s">
        <v>1956</v>
      </c>
      <c r="D275" t="s">
        <v>1985</v>
      </c>
      <c r="E275" t="s">
        <v>1102</v>
      </c>
      <c r="F275">
        <v>5</v>
      </c>
      <c r="G275">
        <v>5</v>
      </c>
      <c r="H275">
        <v>4</v>
      </c>
      <c r="I275" t="s">
        <v>1983</v>
      </c>
      <c r="J275" t="s">
        <v>2173</v>
      </c>
      <c r="K275" t="s">
        <v>1961</v>
      </c>
      <c r="L275" t="s">
        <v>1301</v>
      </c>
    </row>
    <row r="276" spans="1:13" x14ac:dyDescent="0.25">
      <c r="A276">
        <v>275</v>
      </c>
      <c r="B276" t="s">
        <v>1105</v>
      </c>
      <c r="C276" t="s">
        <v>1956</v>
      </c>
      <c r="D276" t="s">
        <v>2174</v>
      </c>
      <c r="E276" t="s">
        <v>2170</v>
      </c>
      <c r="F276">
        <v>4</v>
      </c>
      <c r="G276">
        <v>4</v>
      </c>
      <c r="H276">
        <v>5</v>
      </c>
      <c r="I276" t="s">
        <v>1983</v>
      </c>
      <c r="J276" t="s">
        <v>2175</v>
      </c>
      <c r="K276" t="s">
        <v>1964</v>
      </c>
      <c r="L276" t="s">
        <v>1301</v>
      </c>
    </row>
    <row r="277" spans="1:13" x14ac:dyDescent="0.25">
      <c r="A277">
        <v>276</v>
      </c>
      <c r="B277" t="s">
        <v>1112</v>
      </c>
      <c r="C277" t="s">
        <v>1956</v>
      </c>
      <c r="D277" t="s">
        <v>2176</v>
      </c>
      <c r="E277" t="s">
        <v>2170</v>
      </c>
      <c r="F277">
        <v>6</v>
      </c>
      <c r="G277">
        <v>6</v>
      </c>
      <c r="H277">
        <v>5</v>
      </c>
      <c r="I277" t="s">
        <v>1983</v>
      </c>
      <c r="J277" t="s">
        <v>2175</v>
      </c>
      <c r="K277" t="s">
        <v>1963</v>
      </c>
      <c r="L277" t="s">
        <v>1143</v>
      </c>
    </row>
    <row r="278" spans="1:13" x14ac:dyDescent="0.25">
      <c r="A278">
        <v>277</v>
      </c>
      <c r="B278" t="s">
        <v>1124</v>
      </c>
      <c r="C278" t="s">
        <v>1956</v>
      </c>
      <c r="D278" t="s">
        <v>2176</v>
      </c>
      <c r="E278" t="s">
        <v>2170</v>
      </c>
      <c r="F278">
        <v>4</v>
      </c>
      <c r="G278">
        <v>3</v>
      </c>
      <c r="H278">
        <v>4</v>
      </c>
      <c r="I278" t="s">
        <v>1983</v>
      </c>
      <c r="J278" t="s">
        <v>2175</v>
      </c>
      <c r="K278" t="s">
        <v>1980</v>
      </c>
      <c r="L278" t="s">
        <v>1024</v>
      </c>
    </row>
    <row r="279" spans="1:13" x14ac:dyDescent="0.25">
      <c r="A279">
        <v>278</v>
      </c>
      <c r="B279" t="s">
        <v>1129</v>
      </c>
      <c r="C279" t="s">
        <v>1956</v>
      </c>
      <c r="D279" t="s">
        <v>2176</v>
      </c>
      <c r="E279" t="s">
        <v>2170</v>
      </c>
      <c r="F279">
        <v>4</v>
      </c>
      <c r="G279">
        <v>3</v>
      </c>
      <c r="H279">
        <v>2</v>
      </c>
      <c r="I279" t="s">
        <v>1983</v>
      </c>
      <c r="J279" t="s">
        <v>2175</v>
      </c>
      <c r="K279" t="s">
        <v>1980</v>
      </c>
      <c r="L279" t="s">
        <v>1143</v>
      </c>
    </row>
    <row r="280" spans="1:13" x14ac:dyDescent="0.25">
      <c r="A280">
        <v>279</v>
      </c>
      <c r="B280" t="s">
        <v>1134</v>
      </c>
      <c r="C280" t="s">
        <v>1956</v>
      </c>
      <c r="D280" t="s">
        <v>2177</v>
      </c>
      <c r="E280" t="s">
        <v>2170</v>
      </c>
      <c r="F280">
        <v>4</v>
      </c>
      <c r="G280">
        <v>4</v>
      </c>
      <c r="H280">
        <v>2</v>
      </c>
      <c r="I280" t="s">
        <v>1983</v>
      </c>
      <c r="J280" t="s">
        <v>2103</v>
      </c>
      <c r="K280" t="s">
        <v>1961</v>
      </c>
      <c r="L280" t="s">
        <v>1143</v>
      </c>
    </row>
    <row r="281" spans="1:13" x14ac:dyDescent="0.25">
      <c r="A281">
        <v>280</v>
      </c>
      <c r="B281" t="s">
        <v>1143</v>
      </c>
      <c r="C281" t="s">
        <v>1956</v>
      </c>
      <c r="D281" t="s">
        <v>2177</v>
      </c>
      <c r="E281" t="s">
        <v>2170</v>
      </c>
      <c r="F281">
        <v>10</v>
      </c>
      <c r="G281">
        <v>10</v>
      </c>
      <c r="H281">
        <v>8</v>
      </c>
      <c r="I281" t="s">
        <v>1983</v>
      </c>
      <c r="J281" t="s">
        <v>2103</v>
      </c>
      <c r="K281" t="s">
        <v>1961</v>
      </c>
      <c r="L281" t="s">
        <v>1143</v>
      </c>
      <c r="M281" t="s">
        <v>2041</v>
      </c>
    </row>
    <row r="282" spans="1:13" x14ac:dyDescent="0.25">
      <c r="A282">
        <v>281</v>
      </c>
      <c r="B282" t="s">
        <v>1145</v>
      </c>
      <c r="C282" t="s">
        <v>1956</v>
      </c>
      <c r="D282" t="s">
        <v>2177</v>
      </c>
      <c r="E282" t="s">
        <v>2162</v>
      </c>
      <c r="F282">
        <v>4</v>
      </c>
      <c r="G282">
        <v>4</v>
      </c>
      <c r="H282">
        <v>3</v>
      </c>
      <c r="I282" t="s">
        <v>1983</v>
      </c>
      <c r="J282" t="s">
        <v>2103</v>
      </c>
      <c r="K282" t="s">
        <v>1961</v>
      </c>
      <c r="L282" t="s">
        <v>1143</v>
      </c>
    </row>
    <row r="283" spans="1:13" x14ac:dyDescent="0.25">
      <c r="A283">
        <v>282</v>
      </c>
      <c r="B283" t="s">
        <v>1156</v>
      </c>
      <c r="C283" t="s">
        <v>1956</v>
      </c>
      <c r="D283" t="s">
        <v>2177</v>
      </c>
      <c r="E283" t="s">
        <v>2170</v>
      </c>
      <c r="F283">
        <v>4</v>
      </c>
      <c r="G283">
        <v>4</v>
      </c>
      <c r="H283">
        <v>3</v>
      </c>
      <c r="I283" t="s">
        <v>1983</v>
      </c>
      <c r="J283" t="s">
        <v>2103</v>
      </c>
      <c r="K283" t="s">
        <v>1980</v>
      </c>
      <c r="L283" t="s">
        <v>1178</v>
      </c>
      <c r="M283" t="s">
        <v>2178</v>
      </c>
    </row>
    <row r="284" spans="1:13" x14ac:dyDescent="0.25">
      <c r="A284">
        <v>283</v>
      </c>
      <c r="B284" t="s">
        <v>1167</v>
      </c>
      <c r="C284" t="s">
        <v>1956</v>
      </c>
      <c r="D284" t="s">
        <v>2179</v>
      </c>
      <c r="E284" t="s">
        <v>2170</v>
      </c>
      <c r="F284">
        <v>3</v>
      </c>
      <c r="G284">
        <v>3</v>
      </c>
      <c r="H284">
        <v>3</v>
      </c>
      <c r="I284" t="s">
        <v>1983</v>
      </c>
      <c r="J284" t="s">
        <v>2103</v>
      </c>
      <c r="K284" t="s">
        <v>1980</v>
      </c>
      <c r="L284" t="s">
        <v>1143</v>
      </c>
    </row>
    <row r="285" spans="1:13" x14ac:dyDescent="0.25">
      <c r="A285">
        <v>284</v>
      </c>
      <c r="B285" t="s">
        <v>1178</v>
      </c>
      <c r="C285" t="s">
        <v>1956</v>
      </c>
      <c r="D285" t="s">
        <v>2180</v>
      </c>
      <c r="E285" t="s">
        <v>1178</v>
      </c>
      <c r="F285">
        <v>6</v>
      </c>
      <c r="G285">
        <v>6</v>
      </c>
      <c r="H285">
        <v>4</v>
      </c>
      <c r="I285" t="s">
        <v>2138</v>
      </c>
      <c r="J285" t="s">
        <v>2181</v>
      </c>
      <c r="K285" t="s">
        <v>2009</v>
      </c>
      <c r="L285" t="s">
        <v>1178</v>
      </c>
    </row>
    <row r="286" spans="1:13" x14ac:dyDescent="0.25">
      <c r="A286">
        <v>285</v>
      </c>
      <c r="B286" t="s">
        <v>1185</v>
      </c>
      <c r="C286" t="s">
        <v>1956</v>
      </c>
      <c r="D286" t="s">
        <v>2182</v>
      </c>
      <c r="E286" t="s">
        <v>33</v>
      </c>
      <c r="F286">
        <v>5</v>
      </c>
      <c r="G286">
        <v>5</v>
      </c>
      <c r="H286">
        <v>5</v>
      </c>
      <c r="I286" t="s">
        <v>1983</v>
      </c>
      <c r="J286" t="s">
        <v>2183</v>
      </c>
      <c r="K286" t="s">
        <v>2022</v>
      </c>
      <c r="L286" t="s">
        <v>1178</v>
      </c>
      <c r="M286" t="s">
        <v>1979</v>
      </c>
    </row>
    <row r="287" spans="1:13" x14ac:dyDescent="0.25">
      <c r="A287">
        <v>286</v>
      </c>
      <c r="B287" t="s">
        <v>1187</v>
      </c>
      <c r="C287" t="s">
        <v>1956</v>
      </c>
      <c r="D287" t="s">
        <v>2180</v>
      </c>
      <c r="E287" t="s">
        <v>33</v>
      </c>
      <c r="F287">
        <v>3</v>
      </c>
      <c r="G287">
        <v>3</v>
      </c>
      <c r="H287">
        <v>3</v>
      </c>
      <c r="I287" t="s">
        <v>2138</v>
      </c>
      <c r="J287" t="s">
        <v>2181</v>
      </c>
      <c r="K287" t="s">
        <v>2184</v>
      </c>
      <c r="L287" t="s">
        <v>1178</v>
      </c>
      <c r="M287" t="s">
        <v>2185</v>
      </c>
    </row>
    <row r="288" spans="1:13" x14ac:dyDescent="0.25">
      <c r="A288">
        <v>287</v>
      </c>
      <c r="B288" t="s">
        <v>1196</v>
      </c>
      <c r="C288" t="s">
        <v>1956</v>
      </c>
      <c r="D288" t="s">
        <v>2180</v>
      </c>
      <c r="E288" t="s">
        <v>1178</v>
      </c>
      <c r="F288">
        <v>3</v>
      </c>
      <c r="G288">
        <v>3</v>
      </c>
      <c r="H288">
        <v>3</v>
      </c>
      <c r="I288" t="s">
        <v>2138</v>
      </c>
      <c r="J288" t="s">
        <v>2181</v>
      </c>
      <c r="K288" t="s">
        <v>1980</v>
      </c>
      <c r="L288" t="s">
        <v>1178</v>
      </c>
    </row>
    <row r="289" spans="1:13" x14ac:dyDescent="0.25">
      <c r="A289">
        <v>288</v>
      </c>
      <c r="B289" t="s">
        <v>1206</v>
      </c>
      <c r="C289" t="s">
        <v>1956</v>
      </c>
      <c r="D289" t="s">
        <v>2186</v>
      </c>
      <c r="E289" t="s">
        <v>2187</v>
      </c>
      <c r="F289">
        <v>2</v>
      </c>
      <c r="G289">
        <v>2</v>
      </c>
      <c r="H289">
        <v>2</v>
      </c>
      <c r="I289" t="s">
        <v>2138</v>
      </c>
      <c r="J289" t="s">
        <v>2188</v>
      </c>
      <c r="K289" t="s">
        <v>1961</v>
      </c>
      <c r="L289" t="s">
        <v>1474</v>
      </c>
    </row>
    <row r="290" spans="1:13" x14ac:dyDescent="0.25">
      <c r="A290">
        <v>289</v>
      </c>
      <c r="B290" t="s">
        <v>1209</v>
      </c>
      <c r="C290" t="s">
        <v>1956</v>
      </c>
      <c r="D290" t="s">
        <v>2179</v>
      </c>
      <c r="E290" t="s">
        <v>2170</v>
      </c>
      <c r="F290">
        <v>7</v>
      </c>
      <c r="G290">
        <v>6</v>
      </c>
      <c r="H290">
        <v>4</v>
      </c>
      <c r="I290" t="s">
        <v>1983</v>
      </c>
      <c r="J290" t="s">
        <v>2103</v>
      </c>
      <c r="K290" t="s">
        <v>1964</v>
      </c>
      <c r="L290" t="s">
        <v>1143</v>
      </c>
    </row>
    <row r="291" spans="1:13" x14ac:dyDescent="0.25">
      <c r="A291">
        <v>290</v>
      </c>
      <c r="B291" t="s">
        <v>1211</v>
      </c>
      <c r="C291" t="s">
        <v>1956</v>
      </c>
      <c r="D291" t="s">
        <v>2179</v>
      </c>
      <c r="E291" t="s">
        <v>2170</v>
      </c>
      <c r="F291">
        <v>5</v>
      </c>
      <c r="G291">
        <v>5</v>
      </c>
      <c r="H291">
        <v>3</v>
      </c>
      <c r="I291" t="s">
        <v>1983</v>
      </c>
      <c r="J291" t="s">
        <v>2103</v>
      </c>
      <c r="K291" t="s">
        <v>1961</v>
      </c>
      <c r="L291" t="s">
        <v>1143</v>
      </c>
    </row>
    <row r="292" spans="1:13" x14ac:dyDescent="0.25">
      <c r="A292">
        <v>291</v>
      </c>
      <c r="B292" t="s">
        <v>1215</v>
      </c>
      <c r="C292" t="s">
        <v>1956</v>
      </c>
      <c r="D292" t="s">
        <v>2179</v>
      </c>
      <c r="E292" t="s">
        <v>2170</v>
      </c>
      <c r="F292">
        <v>4</v>
      </c>
      <c r="G292">
        <v>3</v>
      </c>
      <c r="H292">
        <v>4</v>
      </c>
      <c r="I292" t="s">
        <v>1983</v>
      </c>
      <c r="J292" t="s">
        <v>2103</v>
      </c>
      <c r="K292" t="s">
        <v>1964</v>
      </c>
      <c r="L292" t="s">
        <v>1143</v>
      </c>
    </row>
    <row r="293" spans="1:13" x14ac:dyDescent="0.25">
      <c r="A293">
        <v>292</v>
      </c>
      <c r="B293" t="s">
        <v>1216</v>
      </c>
      <c r="C293" t="s">
        <v>1956</v>
      </c>
      <c r="D293" t="s">
        <v>2174</v>
      </c>
      <c r="E293" t="s">
        <v>2170</v>
      </c>
      <c r="F293">
        <v>4</v>
      </c>
      <c r="G293">
        <v>3</v>
      </c>
      <c r="H293">
        <v>5</v>
      </c>
      <c r="I293" t="s">
        <v>1983</v>
      </c>
      <c r="J293" t="s">
        <v>2175</v>
      </c>
      <c r="K293" t="s">
        <v>1980</v>
      </c>
      <c r="L293" t="s">
        <v>1143</v>
      </c>
    </row>
    <row r="294" spans="1:13" x14ac:dyDescent="0.25">
      <c r="A294">
        <v>293</v>
      </c>
      <c r="B294" t="s">
        <v>1217</v>
      </c>
      <c r="C294" t="s">
        <v>1956</v>
      </c>
      <c r="D294" t="s">
        <v>1985</v>
      </c>
      <c r="E294" t="s">
        <v>2170</v>
      </c>
      <c r="F294">
        <v>4</v>
      </c>
      <c r="G294">
        <v>4</v>
      </c>
      <c r="H294">
        <v>5</v>
      </c>
      <c r="I294" t="s">
        <v>1983</v>
      </c>
      <c r="J294" t="s">
        <v>2173</v>
      </c>
      <c r="K294" t="s">
        <v>1961</v>
      </c>
      <c r="L294" t="s">
        <v>1301</v>
      </c>
    </row>
    <row r="295" spans="1:13" x14ac:dyDescent="0.25">
      <c r="A295">
        <v>294</v>
      </c>
      <c r="B295" t="s">
        <v>1218</v>
      </c>
      <c r="C295" t="s">
        <v>1956</v>
      </c>
      <c r="D295" t="s">
        <v>1985</v>
      </c>
      <c r="E295" t="s">
        <v>1218</v>
      </c>
      <c r="F295">
        <v>6</v>
      </c>
      <c r="G295">
        <v>6</v>
      </c>
      <c r="H295">
        <v>5</v>
      </c>
      <c r="I295" t="s">
        <v>1983</v>
      </c>
      <c r="J295" t="s">
        <v>2173</v>
      </c>
      <c r="K295" t="s">
        <v>1961</v>
      </c>
      <c r="L295" t="s">
        <v>1301</v>
      </c>
    </row>
    <row r="296" spans="1:13" x14ac:dyDescent="0.25">
      <c r="A296">
        <v>295</v>
      </c>
      <c r="B296" t="s">
        <v>1228</v>
      </c>
      <c r="C296" t="s">
        <v>1956</v>
      </c>
      <c r="D296" t="s">
        <v>1985</v>
      </c>
      <c r="E296" t="s">
        <v>2189</v>
      </c>
      <c r="F296">
        <v>10</v>
      </c>
      <c r="G296">
        <v>10</v>
      </c>
      <c r="H296">
        <v>8</v>
      </c>
      <c r="I296" t="s">
        <v>1983</v>
      </c>
      <c r="J296" t="s">
        <v>2173</v>
      </c>
      <c r="K296" t="s">
        <v>1961</v>
      </c>
      <c r="L296" t="s">
        <v>1301</v>
      </c>
      <c r="M296" t="s">
        <v>2041</v>
      </c>
    </row>
    <row r="297" spans="1:13" x14ac:dyDescent="0.25">
      <c r="A297">
        <v>296</v>
      </c>
      <c r="B297" t="s">
        <v>1235</v>
      </c>
      <c r="C297" t="s">
        <v>1956</v>
      </c>
      <c r="D297" t="s">
        <v>1985</v>
      </c>
      <c r="E297" t="s">
        <v>2189</v>
      </c>
      <c r="F297">
        <v>2</v>
      </c>
      <c r="G297">
        <v>2</v>
      </c>
      <c r="H297">
        <v>2</v>
      </c>
      <c r="I297" t="s">
        <v>1983</v>
      </c>
      <c r="J297" t="s">
        <v>2173</v>
      </c>
      <c r="K297" t="s">
        <v>1961</v>
      </c>
      <c r="L297" t="s">
        <v>1301</v>
      </c>
    </row>
    <row r="298" spans="1:13" x14ac:dyDescent="0.25">
      <c r="A298">
        <v>297</v>
      </c>
      <c r="B298" t="s">
        <v>1249</v>
      </c>
      <c r="C298" t="s">
        <v>1956</v>
      </c>
      <c r="D298" t="s">
        <v>1985</v>
      </c>
      <c r="E298" t="s">
        <v>2170</v>
      </c>
      <c r="F298">
        <v>4</v>
      </c>
      <c r="G298">
        <v>4</v>
      </c>
      <c r="H298">
        <v>3</v>
      </c>
      <c r="I298" t="s">
        <v>1983</v>
      </c>
      <c r="J298" t="s">
        <v>2173</v>
      </c>
      <c r="K298" t="s">
        <v>1961</v>
      </c>
      <c r="L298" t="s">
        <v>1143</v>
      </c>
    </row>
    <row r="299" spans="1:13" x14ac:dyDescent="0.25">
      <c r="A299">
        <v>298</v>
      </c>
      <c r="B299" t="s">
        <v>1260</v>
      </c>
      <c r="C299" t="s">
        <v>1956</v>
      </c>
      <c r="D299" t="s">
        <v>2179</v>
      </c>
      <c r="E299" t="s">
        <v>2170</v>
      </c>
      <c r="F299">
        <v>5</v>
      </c>
      <c r="G299">
        <v>4</v>
      </c>
      <c r="H299">
        <v>5</v>
      </c>
      <c r="I299" t="s">
        <v>1983</v>
      </c>
      <c r="J299" t="s">
        <v>2173</v>
      </c>
      <c r="K299" t="s">
        <v>1961</v>
      </c>
      <c r="L299" t="s">
        <v>1143</v>
      </c>
    </row>
    <row r="300" spans="1:13" x14ac:dyDescent="0.25">
      <c r="A300">
        <v>299</v>
      </c>
      <c r="B300" t="s">
        <v>1271</v>
      </c>
      <c r="C300" t="s">
        <v>1956</v>
      </c>
      <c r="D300" t="s">
        <v>1985</v>
      </c>
      <c r="E300" t="s">
        <v>2187</v>
      </c>
      <c r="F300">
        <v>3</v>
      </c>
      <c r="G300">
        <v>3</v>
      </c>
      <c r="H300">
        <v>2</v>
      </c>
      <c r="I300" t="s">
        <v>2138</v>
      </c>
      <c r="J300" t="s">
        <v>2188</v>
      </c>
      <c r="K300" t="s">
        <v>1961</v>
      </c>
      <c r="L300" t="s">
        <v>1474</v>
      </c>
    </row>
    <row r="301" spans="1:13" x14ac:dyDescent="0.25">
      <c r="A301">
        <v>300</v>
      </c>
      <c r="B301" t="s">
        <v>1286</v>
      </c>
      <c r="C301" t="s">
        <v>1956</v>
      </c>
      <c r="D301" t="s">
        <v>1985</v>
      </c>
      <c r="E301" t="s">
        <v>1291</v>
      </c>
      <c r="F301">
        <v>3</v>
      </c>
      <c r="G301">
        <v>3</v>
      </c>
      <c r="H301">
        <v>3</v>
      </c>
      <c r="I301" t="s">
        <v>1983</v>
      </c>
      <c r="J301" t="s">
        <v>2173</v>
      </c>
      <c r="K301" t="s">
        <v>1961</v>
      </c>
      <c r="L301" t="s">
        <v>1143</v>
      </c>
    </row>
    <row r="302" spans="1:13" x14ac:dyDescent="0.25">
      <c r="A302">
        <v>301</v>
      </c>
      <c r="B302" t="s">
        <v>1291</v>
      </c>
      <c r="C302" t="s">
        <v>1956</v>
      </c>
      <c r="D302" t="s">
        <v>1985</v>
      </c>
      <c r="E302" t="s">
        <v>1291</v>
      </c>
      <c r="F302">
        <v>6</v>
      </c>
      <c r="G302">
        <v>6</v>
      </c>
      <c r="H302">
        <v>5</v>
      </c>
      <c r="I302" t="s">
        <v>1983</v>
      </c>
      <c r="J302" t="s">
        <v>2173</v>
      </c>
      <c r="K302" t="s">
        <v>1980</v>
      </c>
      <c r="L302" t="s">
        <v>67</v>
      </c>
    </row>
    <row r="303" spans="1:13" x14ac:dyDescent="0.25">
      <c r="A303">
        <v>302</v>
      </c>
      <c r="B303" t="s">
        <v>1292</v>
      </c>
      <c r="C303" t="s">
        <v>1956</v>
      </c>
      <c r="D303" t="s">
        <v>1985</v>
      </c>
      <c r="E303" t="s">
        <v>2187</v>
      </c>
      <c r="F303">
        <v>3</v>
      </c>
      <c r="G303">
        <v>3</v>
      </c>
      <c r="H303">
        <v>3</v>
      </c>
      <c r="I303" t="s">
        <v>2138</v>
      </c>
      <c r="J303" t="s">
        <v>2188</v>
      </c>
      <c r="K303" t="s">
        <v>1964</v>
      </c>
      <c r="L303" t="s">
        <v>1474</v>
      </c>
    </row>
    <row r="304" spans="1:13" x14ac:dyDescent="0.25">
      <c r="A304">
        <v>303</v>
      </c>
      <c r="B304" t="s">
        <v>1293</v>
      </c>
      <c r="C304" t="s">
        <v>1956</v>
      </c>
      <c r="D304" t="s">
        <v>2190</v>
      </c>
      <c r="E304" t="s">
        <v>2187</v>
      </c>
      <c r="F304">
        <v>3</v>
      </c>
      <c r="G304">
        <v>3</v>
      </c>
      <c r="H304">
        <v>3</v>
      </c>
      <c r="I304" t="s">
        <v>2138</v>
      </c>
      <c r="J304" t="s">
        <v>2188</v>
      </c>
      <c r="K304" t="s">
        <v>1961</v>
      </c>
      <c r="L304" t="s">
        <v>1474</v>
      </c>
    </row>
    <row r="305" spans="1:13" x14ac:dyDescent="0.25">
      <c r="A305">
        <v>304</v>
      </c>
      <c r="B305" t="s">
        <v>1294</v>
      </c>
      <c r="C305" t="s">
        <v>1956</v>
      </c>
      <c r="D305" t="s">
        <v>1985</v>
      </c>
      <c r="E305" t="s">
        <v>67</v>
      </c>
      <c r="F305">
        <v>3</v>
      </c>
      <c r="G305">
        <v>3</v>
      </c>
      <c r="H305">
        <v>2</v>
      </c>
      <c r="I305" t="s">
        <v>2138</v>
      </c>
      <c r="J305" t="s">
        <v>2191</v>
      </c>
      <c r="K305" t="s">
        <v>1980</v>
      </c>
      <c r="L305" t="s">
        <v>67</v>
      </c>
    </row>
    <row r="306" spans="1:13" x14ac:dyDescent="0.25">
      <c r="A306">
        <v>305</v>
      </c>
      <c r="B306" t="s">
        <v>1295</v>
      </c>
      <c r="C306" t="s">
        <v>1956</v>
      </c>
      <c r="D306" t="s">
        <v>2192</v>
      </c>
      <c r="E306" t="s">
        <v>67</v>
      </c>
      <c r="F306">
        <v>3</v>
      </c>
      <c r="G306">
        <v>3</v>
      </c>
      <c r="H306">
        <v>3</v>
      </c>
      <c r="I306" t="s">
        <v>1976</v>
      </c>
      <c r="J306" t="s">
        <v>2193</v>
      </c>
      <c r="K306" t="s">
        <v>1967</v>
      </c>
      <c r="L306" t="s">
        <v>67</v>
      </c>
    </row>
    <row r="307" spans="1:13" x14ac:dyDescent="0.25">
      <c r="A307">
        <v>306</v>
      </c>
      <c r="B307" t="s">
        <v>1296</v>
      </c>
      <c r="C307" t="s">
        <v>1956</v>
      </c>
      <c r="D307" t="s">
        <v>1985</v>
      </c>
      <c r="E307" t="s">
        <v>2189</v>
      </c>
      <c r="F307">
        <v>5</v>
      </c>
      <c r="G307">
        <v>5</v>
      </c>
      <c r="H307">
        <v>3</v>
      </c>
      <c r="I307" t="s">
        <v>1983</v>
      </c>
      <c r="J307" t="s">
        <v>2173</v>
      </c>
      <c r="K307" t="s">
        <v>1961</v>
      </c>
      <c r="L307" t="s">
        <v>67</v>
      </c>
      <c r="M307" t="s">
        <v>2041</v>
      </c>
    </row>
    <row r="308" spans="1:13" x14ac:dyDescent="0.25">
      <c r="A308">
        <v>307</v>
      </c>
      <c r="B308" t="s">
        <v>1297</v>
      </c>
      <c r="C308" t="s">
        <v>1956</v>
      </c>
      <c r="D308" t="s">
        <v>1985</v>
      </c>
      <c r="E308" t="s">
        <v>2189</v>
      </c>
      <c r="F308">
        <v>7</v>
      </c>
      <c r="G308">
        <v>7</v>
      </c>
      <c r="H308">
        <v>6</v>
      </c>
      <c r="I308" t="s">
        <v>1983</v>
      </c>
      <c r="J308" t="s">
        <v>2173</v>
      </c>
      <c r="K308" t="s">
        <v>1964</v>
      </c>
      <c r="L308" t="s">
        <v>67</v>
      </c>
    </row>
    <row r="309" spans="1:13" x14ac:dyDescent="0.25">
      <c r="A309">
        <v>308</v>
      </c>
      <c r="B309" t="s">
        <v>1298</v>
      </c>
      <c r="C309" t="s">
        <v>1956</v>
      </c>
      <c r="D309" t="s">
        <v>1985</v>
      </c>
      <c r="E309" t="s">
        <v>1298</v>
      </c>
      <c r="F309">
        <v>5</v>
      </c>
      <c r="G309">
        <v>5</v>
      </c>
      <c r="H309">
        <v>4</v>
      </c>
      <c r="I309" t="s">
        <v>1983</v>
      </c>
      <c r="J309" t="s">
        <v>2173</v>
      </c>
      <c r="K309" t="s">
        <v>1961</v>
      </c>
      <c r="L309" t="s">
        <v>1301</v>
      </c>
    </row>
    <row r="310" spans="1:13" x14ac:dyDescent="0.25">
      <c r="A310">
        <v>309</v>
      </c>
      <c r="B310" t="s">
        <v>1299</v>
      </c>
      <c r="C310" t="s">
        <v>1956</v>
      </c>
      <c r="D310" t="s">
        <v>1985</v>
      </c>
      <c r="E310" t="s">
        <v>1301</v>
      </c>
      <c r="F310">
        <v>2</v>
      </c>
      <c r="G310">
        <v>2</v>
      </c>
      <c r="H310">
        <v>2</v>
      </c>
      <c r="I310" t="s">
        <v>1983</v>
      </c>
      <c r="J310" t="s">
        <v>2173</v>
      </c>
      <c r="K310" t="s">
        <v>1972</v>
      </c>
      <c r="L310" t="s">
        <v>1301</v>
      </c>
    </row>
    <row r="311" spans="1:13" x14ac:dyDescent="0.25">
      <c r="A311">
        <v>310</v>
      </c>
      <c r="B311" t="s">
        <v>1301</v>
      </c>
      <c r="C311" t="s">
        <v>1956</v>
      </c>
      <c r="D311" t="s">
        <v>1985</v>
      </c>
      <c r="E311" t="s">
        <v>1301</v>
      </c>
      <c r="F311">
        <v>7</v>
      </c>
      <c r="G311">
        <v>7</v>
      </c>
      <c r="H311">
        <v>5</v>
      </c>
      <c r="I311" t="s">
        <v>1983</v>
      </c>
      <c r="J311" t="s">
        <v>2173</v>
      </c>
      <c r="K311" t="s">
        <v>1972</v>
      </c>
      <c r="L311" t="s">
        <v>1301</v>
      </c>
      <c r="M311" t="s">
        <v>2041</v>
      </c>
    </row>
    <row r="312" spans="1:13" x14ac:dyDescent="0.25">
      <c r="A312">
        <v>311</v>
      </c>
      <c r="B312" t="s">
        <v>1302</v>
      </c>
      <c r="C312" t="s">
        <v>1956</v>
      </c>
      <c r="D312" t="s">
        <v>1985</v>
      </c>
      <c r="E312" t="s">
        <v>1301</v>
      </c>
      <c r="F312">
        <v>3</v>
      </c>
      <c r="G312">
        <v>3</v>
      </c>
      <c r="H312">
        <v>3</v>
      </c>
      <c r="I312" t="s">
        <v>1983</v>
      </c>
      <c r="J312" t="s">
        <v>2173</v>
      </c>
      <c r="K312" t="s">
        <v>1963</v>
      </c>
      <c r="L312" t="s">
        <v>1301</v>
      </c>
    </row>
    <row r="313" spans="1:13" x14ac:dyDescent="0.25">
      <c r="A313">
        <v>312</v>
      </c>
      <c r="B313" t="s">
        <v>1303</v>
      </c>
      <c r="C313" t="s">
        <v>1956</v>
      </c>
      <c r="D313" t="s">
        <v>1985</v>
      </c>
      <c r="E313" t="s">
        <v>2189</v>
      </c>
      <c r="F313">
        <v>4</v>
      </c>
      <c r="G313">
        <v>4</v>
      </c>
      <c r="H313">
        <v>3</v>
      </c>
      <c r="I313" t="s">
        <v>1983</v>
      </c>
      <c r="J313" t="s">
        <v>2173</v>
      </c>
      <c r="K313" t="s">
        <v>1963</v>
      </c>
      <c r="L313" t="s">
        <v>1301</v>
      </c>
    </row>
    <row r="314" spans="1:13" x14ac:dyDescent="0.25">
      <c r="A314">
        <v>313</v>
      </c>
      <c r="B314" t="s">
        <v>1304</v>
      </c>
      <c r="C314" t="s">
        <v>1956</v>
      </c>
      <c r="D314" t="s">
        <v>1985</v>
      </c>
      <c r="E314" t="s">
        <v>1301</v>
      </c>
      <c r="F314">
        <v>2</v>
      </c>
      <c r="G314">
        <v>2</v>
      </c>
      <c r="H314">
        <v>1</v>
      </c>
      <c r="I314" t="s">
        <v>1983</v>
      </c>
      <c r="J314" t="s">
        <v>2173</v>
      </c>
      <c r="K314" t="s">
        <v>1972</v>
      </c>
      <c r="L314" t="s">
        <v>2194</v>
      </c>
      <c r="M314" t="s">
        <v>1979</v>
      </c>
    </row>
    <row r="315" spans="1:13" x14ac:dyDescent="0.25">
      <c r="A315">
        <v>314</v>
      </c>
      <c r="B315" t="s">
        <v>1305</v>
      </c>
      <c r="C315" t="s">
        <v>1956</v>
      </c>
      <c r="D315" t="s">
        <v>1985</v>
      </c>
      <c r="E315" t="s">
        <v>2189</v>
      </c>
      <c r="F315">
        <v>2</v>
      </c>
      <c r="G315">
        <v>2</v>
      </c>
      <c r="H315">
        <v>2</v>
      </c>
      <c r="I315" t="s">
        <v>1983</v>
      </c>
      <c r="J315" t="s">
        <v>2173</v>
      </c>
      <c r="K315" t="s">
        <v>1964</v>
      </c>
      <c r="L315" t="s">
        <v>1301</v>
      </c>
    </row>
    <row r="316" spans="1:13" x14ac:dyDescent="0.25">
      <c r="A316">
        <v>315</v>
      </c>
      <c r="B316" t="s">
        <v>1306</v>
      </c>
      <c r="C316" t="s">
        <v>1956</v>
      </c>
      <c r="D316" t="s">
        <v>1975</v>
      </c>
      <c r="E316" t="s">
        <v>1970</v>
      </c>
      <c r="F316">
        <v>1</v>
      </c>
      <c r="G316">
        <v>1</v>
      </c>
      <c r="H316">
        <v>1</v>
      </c>
      <c r="I316" t="s">
        <v>1959</v>
      </c>
      <c r="J316" t="s">
        <v>1977</v>
      </c>
      <c r="K316" t="s">
        <v>1969</v>
      </c>
      <c r="L316" t="s">
        <v>536</v>
      </c>
    </row>
    <row r="317" spans="1:13" x14ac:dyDescent="0.25">
      <c r="A317">
        <v>316</v>
      </c>
      <c r="B317" t="s">
        <v>1307</v>
      </c>
      <c r="C317" t="s">
        <v>1956</v>
      </c>
      <c r="D317" t="s">
        <v>2195</v>
      </c>
      <c r="E317" t="s">
        <v>2093</v>
      </c>
      <c r="F317">
        <v>4</v>
      </c>
      <c r="G317">
        <v>4</v>
      </c>
      <c r="H317">
        <v>3</v>
      </c>
      <c r="I317" t="s">
        <v>2138</v>
      </c>
      <c r="J317" t="s">
        <v>2196</v>
      </c>
      <c r="K317" t="s">
        <v>2006</v>
      </c>
      <c r="L317" t="s">
        <v>243</v>
      </c>
    </row>
    <row r="318" spans="1:13" x14ac:dyDescent="0.25">
      <c r="A318">
        <v>317</v>
      </c>
      <c r="B318" t="s">
        <v>1308</v>
      </c>
      <c r="C318" t="s">
        <v>1956</v>
      </c>
      <c r="D318" t="s">
        <v>2195</v>
      </c>
      <c r="E318" t="s">
        <v>2093</v>
      </c>
      <c r="F318">
        <v>7</v>
      </c>
      <c r="G318">
        <v>7</v>
      </c>
      <c r="H318">
        <v>4</v>
      </c>
      <c r="I318" t="s">
        <v>2138</v>
      </c>
      <c r="J318" t="s">
        <v>2196</v>
      </c>
      <c r="K318" t="s">
        <v>2197</v>
      </c>
      <c r="L318" t="s">
        <v>243</v>
      </c>
      <c r="M318" t="s">
        <v>1979</v>
      </c>
    </row>
    <row r="319" spans="1:13" x14ac:dyDescent="0.25">
      <c r="A319">
        <v>318</v>
      </c>
      <c r="B319" t="s">
        <v>1309</v>
      </c>
      <c r="C319" t="s">
        <v>1956</v>
      </c>
      <c r="D319" t="s">
        <v>2195</v>
      </c>
      <c r="E319" t="s">
        <v>2093</v>
      </c>
      <c r="F319">
        <v>5</v>
      </c>
      <c r="G319">
        <v>5</v>
      </c>
      <c r="H319">
        <v>3</v>
      </c>
      <c r="I319" t="s">
        <v>2138</v>
      </c>
      <c r="J319" t="s">
        <v>2196</v>
      </c>
      <c r="K319" t="s">
        <v>2009</v>
      </c>
      <c r="L319" t="s">
        <v>243</v>
      </c>
    </row>
    <row r="320" spans="1:13" x14ac:dyDescent="0.25">
      <c r="A320">
        <v>319</v>
      </c>
      <c r="B320" t="s">
        <v>1310</v>
      </c>
      <c r="C320" t="s">
        <v>1956</v>
      </c>
      <c r="D320" t="s">
        <v>2195</v>
      </c>
      <c r="E320" t="s">
        <v>2093</v>
      </c>
      <c r="F320">
        <v>3</v>
      </c>
      <c r="G320">
        <v>3</v>
      </c>
      <c r="H320">
        <v>3</v>
      </c>
      <c r="I320" t="s">
        <v>2138</v>
      </c>
      <c r="J320" t="s">
        <v>2196</v>
      </c>
      <c r="K320" t="s">
        <v>2006</v>
      </c>
      <c r="L320" t="s">
        <v>243</v>
      </c>
    </row>
    <row r="321" spans="1:13" x14ac:dyDescent="0.25">
      <c r="A321">
        <v>320</v>
      </c>
      <c r="B321" t="s">
        <v>1312</v>
      </c>
      <c r="C321" t="s">
        <v>1956</v>
      </c>
      <c r="D321" t="s">
        <v>2195</v>
      </c>
      <c r="E321" t="s">
        <v>2198</v>
      </c>
      <c r="F321">
        <v>4</v>
      </c>
      <c r="G321">
        <v>4</v>
      </c>
      <c r="H321">
        <v>3</v>
      </c>
      <c r="I321" t="s">
        <v>1983</v>
      </c>
      <c r="J321" t="s">
        <v>2091</v>
      </c>
      <c r="K321" t="s">
        <v>1969</v>
      </c>
      <c r="L321" t="s">
        <v>243</v>
      </c>
    </row>
    <row r="322" spans="1:13" x14ac:dyDescent="0.25">
      <c r="A322">
        <v>321</v>
      </c>
      <c r="B322" t="s">
        <v>1313</v>
      </c>
      <c r="C322" t="s">
        <v>1956</v>
      </c>
      <c r="D322" t="s">
        <v>2199</v>
      </c>
      <c r="E322" t="s">
        <v>1313</v>
      </c>
      <c r="F322">
        <v>6</v>
      </c>
      <c r="G322">
        <v>6</v>
      </c>
      <c r="H322">
        <v>3</v>
      </c>
      <c r="I322" t="s">
        <v>1983</v>
      </c>
      <c r="J322" t="s">
        <v>2091</v>
      </c>
      <c r="K322" t="s">
        <v>2022</v>
      </c>
      <c r="L322" t="s">
        <v>1376</v>
      </c>
    </row>
    <row r="323" spans="1:13" x14ac:dyDescent="0.25">
      <c r="A323">
        <v>322</v>
      </c>
      <c r="B323" t="s">
        <v>1314</v>
      </c>
      <c r="C323" t="s">
        <v>1956</v>
      </c>
      <c r="D323" t="s">
        <v>2200</v>
      </c>
      <c r="E323" t="s">
        <v>2093</v>
      </c>
      <c r="F323">
        <v>6</v>
      </c>
      <c r="G323">
        <v>6</v>
      </c>
      <c r="H323">
        <v>4</v>
      </c>
      <c r="I323" t="s">
        <v>2138</v>
      </c>
      <c r="J323" t="s">
        <v>2196</v>
      </c>
      <c r="K323" t="s">
        <v>2006</v>
      </c>
      <c r="L323" t="s">
        <v>243</v>
      </c>
    </row>
    <row r="324" spans="1:13" x14ac:dyDescent="0.25">
      <c r="A324">
        <v>323</v>
      </c>
      <c r="B324" t="s">
        <v>1315</v>
      </c>
      <c r="C324" t="s">
        <v>1956</v>
      </c>
      <c r="D324" t="s">
        <v>2200</v>
      </c>
      <c r="E324" t="s">
        <v>1316</v>
      </c>
      <c r="F324">
        <v>5</v>
      </c>
      <c r="G324">
        <v>5</v>
      </c>
      <c r="H324">
        <v>5</v>
      </c>
      <c r="I324" t="s">
        <v>2138</v>
      </c>
      <c r="J324" t="s">
        <v>2196</v>
      </c>
      <c r="K324" t="s">
        <v>2009</v>
      </c>
      <c r="L324" t="s">
        <v>243</v>
      </c>
    </row>
    <row r="325" spans="1:13" x14ac:dyDescent="0.25">
      <c r="A325">
        <v>324</v>
      </c>
      <c r="B325" t="s">
        <v>1316</v>
      </c>
      <c r="C325" t="s">
        <v>1956</v>
      </c>
      <c r="D325" t="s">
        <v>2200</v>
      </c>
      <c r="E325" t="s">
        <v>1316</v>
      </c>
      <c r="F325">
        <v>6</v>
      </c>
      <c r="G325">
        <v>6</v>
      </c>
      <c r="H325">
        <v>5</v>
      </c>
      <c r="I325" t="s">
        <v>2138</v>
      </c>
      <c r="J325" t="s">
        <v>2196</v>
      </c>
      <c r="K325" t="s">
        <v>1980</v>
      </c>
      <c r="L325" t="s">
        <v>243</v>
      </c>
    </row>
    <row r="326" spans="1:13" x14ac:dyDescent="0.25">
      <c r="A326">
        <v>325</v>
      </c>
      <c r="B326" t="s">
        <v>1317</v>
      </c>
      <c r="C326" t="s">
        <v>1956</v>
      </c>
      <c r="D326" t="s">
        <v>2200</v>
      </c>
      <c r="E326" t="s">
        <v>2201</v>
      </c>
      <c r="F326">
        <v>3</v>
      </c>
      <c r="G326">
        <v>3</v>
      </c>
      <c r="H326">
        <v>3</v>
      </c>
      <c r="I326" t="s">
        <v>2138</v>
      </c>
      <c r="J326" t="s">
        <v>2196</v>
      </c>
      <c r="K326" t="s">
        <v>1967</v>
      </c>
      <c r="L326" t="s">
        <v>243</v>
      </c>
    </row>
    <row r="327" spans="1:13" x14ac:dyDescent="0.25">
      <c r="A327">
        <v>326</v>
      </c>
      <c r="B327" t="s">
        <v>1318</v>
      </c>
      <c r="C327" t="s">
        <v>1956</v>
      </c>
      <c r="D327" t="s">
        <v>2200</v>
      </c>
      <c r="E327" t="s">
        <v>2093</v>
      </c>
      <c r="F327">
        <v>4</v>
      </c>
      <c r="G327">
        <v>4</v>
      </c>
      <c r="H327">
        <v>3</v>
      </c>
      <c r="I327" t="s">
        <v>2138</v>
      </c>
      <c r="J327" t="s">
        <v>2196</v>
      </c>
      <c r="K327" t="s">
        <v>1967</v>
      </c>
      <c r="L327" t="s">
        <v>243</v>
      </c>
    </row>
    <row r="328" spans="1:13" x14ac:dyDescent="0.25">
      <c r="A328">
        <v>327</v>
      </c>
      <c r="B328" t="s">
        <v>1319</v>
      </c>
      <c r="C328" t="s">
        <v>1956</v>
      </c>
      <c r="D328" t="s">
        <v>2200</v>
      </c>
      <c r="E328" t="s">
        <v>2202</v>
      </c>
      <c r="F328">
        <v>4</v>
      </c>
      <c r="G328">
        <v>4</v>
      </c>
      <c r="H328">
        <v>4</v>
      </c>
      <c r="I328" t="s">
        <v>2138</v>
      </c>
      <c r="J328" t="s">
        <v>2196</v>
      </c>
      <c r="K328" t="s">
        <v>2203</v>
      </c>
      <c r="L328" t="s">
        <v>1376</v>
      </c>
    </row>
    <row r="329" spans="1:13" x14ac:dyDescent="0.25">
      <c r="A329">
        <v>328</v>
      </c>
      <c r="B329" t="s">
        <v>1320</v>
      </c>
      <c r="C329" t="s">
        <v>1956</v>
      </c>
      <c r="D329" t="s">
        <v>2200</v>
      </c>
      <c r="E329" t="s">
        <v>2201</v>
      </c>
      <c r="F329">
        <v>3</v>
      </c>
      <c r="G329">
        <v>3</v>
      </c>
      <c r="H329">
        <v>2</v>
      </c>
      <c r="I329" t="s">
        <v>2138</v>
      </c>
      <c r="J329" t="s">
        <v>2196</v>
      </c>
      <c r="K329" t="s">
        <v>1963</v>
      </c>
      <c r="L329" t="s">
        <v>243</v>
      </c>
    </row>
    <row r="330" spans="1:13" x14ac:dyDescent="0.25">
      <c r="A330">
        <v>329</v>
      </c>
      <c r="B330" t="s">
        <v>1321</v>
      </c>
      <c r="C330" t="s">
        <v>1956</v>
      </c>
      <c r="D330" t="s">
        <v>2200</v>
      </c>
      <c r="E330" t="s">
        <v>2093</v>
      </c>
      <c r="F330">
        <v>4</v>
      </c>
      <c r="G330">
        <v>4</v>
      </c>
      <c r="H330">
        <v>4</v>
      </c>
      <c r="I330" t="s">
        <v>2138</v>
      </c>
      <c r="J330" t="s">
        <v>2196</v>
      </c>
      <c r="K330" t="s">
        <v>1980</v>
      </c>
      <c r="L330" t="s">
        <v>243</v>
      </c>
    </row>
    <row r="331" spans="1:13" x14ac:dyDescent="0.25">
      <c r="A331">
        <v>330</v>
      </c>
      <c r="B331" t="s">
        <v>1323</v>
      </c>
      <c r="C331" t="s">
        <v>1956</v>
      </c>
      <c r="D331" t="s">
        <v>2200</v>
      </c>
      <c r="E331" t="s">
        <v>1323</v>
      </c>
      <c r="F331">
        <v>4</v>
      </c>
      <c r="G331">
        <v>4</v>
      </c>
      <c r="H331">
        <v>4</v>
      </c>
      <c r="I331" t="s">
        <v>1983</v>
      </c>
      <c r="J331" t="s">
        <v>2183</v>
      </c>
      <c r="K331" t="s">
        <v>1963</v>
      </c>
      <c r="L331" t="s">
        <v>1178</v>
      </c>
    </row>
    <row r="332" spans="1:13" x14ac:dyDescent="0.25">
      <c r="A332">
        <v>331</v>
      </c>
      <c r="B332" t="s">
        <v>1324</v>
      </c>
      <c r="C332" t="s">
        <v>1956</v>
      </c>
      <c r="D332" t="s">
        <v>2204</v>
      </c>
      <c r="E332" t="s">
        <v>2205</v>
      </c>
      <c r="F332">
        <v>4</v>
      </c>
      <c r="G332">
        <v>4</v>
      </c>
      <c r="H332">
        <v>4</v>
      </c>
      <c r="I332" t="s">
        <v>2138</v>
      </c>
      <c r="J332" t="s">
        <v>2196</v>
      </c>
      <c r="K332" t="s">
        <v>1961</v>
      </c>
      <c r="L332" t="s">
        <v>1376</v>
      </c>
    </row>
    <row r="333" spans="1:13" x14ac:dyDescent="0.25">
      <c r="A333">
        <v>332</v>
      </c>
      <c r="B333" t="s">
        <v>1325</v>
      </c>
      <c r="C333" t="s">
        <v>1956</v>
      </c>
      <c r="D333" t="s">
        <v>2200</v>
      </c>
      <c r="E333" t="s">
        <v>2206</v>
      </c>
      <c r="F333">
        <v>5</v>
      </c>
      <c r="G333">
        <v>5</v>
      </c>
      <c r="H333">
        <v>4</v>
      </c>
      <c r="I333" t="s">
        <v>2138</v>
      </c>
      <c r="J333" t="s">
        <v>2196</v>
      </c>
      <c r="K333" t="s">
        <v>2203</v>
      </c>
      <c r="L333" t="s">
        <v>1376</v>
      </c>
    </row>
    <row r="334" spans="1:13" x14ac:dyDescent="0.25">
      <c r="A334">
        <v>333</v>
      </c>
      <c r="B334" t="s">
        <v>1326</v>
      </c>
      <c r="C334" t="s">
        <v>1956</v>
      </c>
      <c r="D334" t="s">
        <v>2130</v>
      </c>
      <c r="E334" t="s">
        <v>2077</v>
      </c>
      <c r="F334">
        <v>2</v>
      </c>
      <c r="G334">
        <v>2</v>
      </c>
      <c r="H334">
        <v>1</v>
      </c>
      <c r="I334" t="s">
        <v>1959</v>
      </c>
      <c r="J334" t="s">
        <v>2126</v>
      </c>
      <c r="K334" t="s">
        <v>1969</v>
      </c>
      <c r="L334" t="s">
        <v>33</v>
      </c>
    </row>
    <row r="335" spans="1:13" x14ac:dyDescent="0.25">
      <c r="A335">
        <v>334</v>
      </c>
      <c r="B335" t="s">
        <v>1328</v>
      </c>
      <c r="C335" t="s">
        <v>2207</v>
      </c>
      <c r="D335" t="s">
        <v>2208</v>
      </c>
      <c r="E335" t="s">
        <v>2209</v>
      </c>
      <c r="F335">
        <v>3</v>
      </c>
      <c r="G335">
        <v>3</v>
      </c>
      <c r="H335">
        <v>1</v>
      </c>
      <c r="I335" t="s">
        <v>2138</v>
      </c>
      <c r="J335" t="s">
        <v>2210</v>
      </c>
      <c r="K335" t="s">
        <v>2006</v>
      </c>
      <c r="L335" t="s">
        <v>743</v>
      </c>
      <c r="M335" t="s">
        <v>1979</v>
      </c>
    </row>
    <row r="336" spans="1:13" x14ac:dyDescent="0.25">
      <c r="A336">
        <v>335</v>
      </c>
      <c r="B336" t="s">
        <v>1329</v>
      </c>
      <c r="C336" t="s">
        <v>2207</v>
      </c>
      <c r="D336" t="s">
        <v>2208</v>
      </c>
      <c r="E336" t="s">
        <v>2209</v>
      </c>
      <c r="F336">
        <v>3</v>
      </c>
      <c r="G336">
        <v>3</v>
      </c>
      <c r="H336">
        <v>1</v>
      </c>
      <c r="I336" t="s">
        <v>2138</v>
      </c>
      <c r="J336" t="s">
        <v>143</v>
      </c>
      <c r="K336" t="s">
        <v>1969</v>
      </c>
      <c r="L336" t="s">
        <v>743</v>
      </c>
    </row>
    <row r="337" spans="1:13" x14ac:dyDescent="0.25">
      <c r="A337">
        <v>336</v>
      </c>
      <c r="B337" t="s">
        <v>1330</v>
      </c>
      <c r="C337" t="s">
        <v>2207</v>
      </c>
      <c r="D337" t="s">
        <v>2211</v>
      </c>
      <c r="E337" t="s">
        <v>1330</v>
      </c>
      <c r="F337">
        <v>5</v>
      </c>
      <c r="G337">
        <v>5</v>
      </c>
      <c r="H337">
        <v>3</v>
      </c>
      <c r="I337" t="s">
        <v>2138</v>
      </c>
      <c r="J337" t="s">
        <v>143</v>
      </c>
      <c r="K337" t="s">
        <v>2006</v>
      </c>
      <c r="L337" t="s">
        <v>2212</v>
      </c>
      <c r="M337" t="s">
        <v>1979</v>
      </c>
    </row>
    <row r="338" spans="1:13" x14ac:dyDescent="0.25">
      <c r="A338">
        <v>337</v>
      </c>
      <c r="B338" t="s">
        <v>1331</v>
      </c>
      <c r="C338" t="s">
        <v>2207</v>
      </c>
      <c r="D338" t="s">
        <v>2211</v>
      </c>
      <c r="E338" t="s">
        <v>1330</v>
      </c>
      <c r="F338">
        <v>2</v>
      </c>
      <c r="G338">
        <v>2</v>
      </c>
      <c r="H338">
        <v>1</v>
      </c>
      <c r="I338" t="s">
        <v>2138</v>
      </c>
      <c r="J338" t="s">
        <v>2213</v>
      </c>
      <c r="K338" t="s">
        <v>2006</v>
      </c>
      <c r="L338" t="s">
        <v>2212</v>
      </c>
    </row>
    <row r="339" spans="1:13" x14ac:dyDescent="0.25">
      <c r="A339">
        <v>338</v>
      </c>
      <c r="B339" t="s">
        <v>1332</v>
      </c>
      <c r="C339" t="s">
        <v>2207</v>
      </c>
      <c r="D339" t="s">
        <v>2211</v>
      </c>
      <c r="E339" t="s">
        <v>1336</v>
      </c>
      <c r="F339">
        <v>5</v>
      </c>
      <c r="G339">
        <v>5</v>
      </c>
      <c r="H339">
        <v>3</v>
      </c>
      <c r="I339" t="s">
        <v>2138</v>
      </c>
      <c r="J339" t="s">
        <v>2213</v>
      </c>
      <c r="K339" t="s">
        <v>1961</v>
      </c>
      <c r="L339" t="s">
        <v>1336</v>
      </c>
    </row>
    <row r="340" spans="1:13" x14ac:dyDescent="0.25">
      <c r="A340">
        <v>339</v>
      </c>
      <c r="B340" t="s">
        <v>1333</v>
      </c>
      <c r="C340" t="s">
        <v>2207</v>
      </c>
      <c r="D340" t="s">
        <v>2211</v>
      </c>
      <c r="E340" t="s">
        <v>1336</v>
      </c>
      <c r="F340">
        <v>3</v>
      </c>
      <c r="G340">
        <v>3</v>
      </c>
      <c r="H340">
        <v>2</v>
      </c>
      <c r="I340" t="s">
        <v>2138</v>
      </c>
      <c r="J340" t="s">
        <v>143</v>
      </c>
      <c r="K340" t="s">
        <v>1964</v>
      </c>
      <c r="L340" t="s">
        <v>1336</v>
      </c>
    </row>
    <row r="341" spans="1:13" x14ac:dyDescent="0.25">
      <c r="A341">
        <v>340</v>
      </c>
      <c r="B341" t="s">
        <v>1335</v>
      </c>
      <c r="C341" t="s">
        <v>2207</v>
      </c>
      <c r="D341" t="s">
        <v>2211</v>
      </c>
      <c r="E341" t="s">
        <v>1336</v>
      </c>
      <c r="F341">
        <v>3</v>
      </c>
      <c r="G341">
        <v>3</v>
      </c>
      <c r="H341">
        <v>2</v>
      </c>
      <c r="I341" t="s">
        <v>2138</v>
      </c>
      <c r="J341" t="s">
        <v>143</v>
      </c>
      <c r="K341" t="s">
        <v>1961</v>
      </c>
      <c r="L341" t="s">
        <v>1336</v>
      </c>
    </row>
    <row r="342" spans="1:13" x14ac:dyDescent="0.25">
      <c r="A342">
        <v>341</v>
      </c>
      <c r="B342" t="s">
        <v>1336</v>
      </c>
      <c r="C342" t="s">
        <v>2207</v>
      </c>
      <c r="D342" t="s">
        <v>2214</v>
      </c>
      <c r="E342" t="s">
        <v>1336</v>
      </c>
      <c r="F342">
        <v>6</v>
      </c>
      <c r="G342">
        <v>6</v>
      </c>
      <c r="H342">
        <v>2</v>
      </c>
      <c r="I342" t="s">
        <v>2138</v>
      </c>
      <c r="J342" t="s">
        <v>2215</v>
      </c>
      <c r="K342" t="s">
        <v>2006</v>
      </c>
      <c r="L342" t="s">
        <v>1336</v>
      </c>
      <c r="M342" t="s">
        <v>1979</v>
      </c>
    </row>
    <row r="343" spans="1:13" x14ac:dyDescent="0.25">
      <c r="A343">
        <v>342</v>
      </c>
      <c r="B343" t="s">
        <v>1337</v>
      </c>
      <c r="C343" t="s">
        <v>2207</v>
      </c>
      <c r="D343" t="s">
        <v>2208</v>
      </c>
      <c r="E343" t="s">
        <v>2209</v>
      </c>
      <c r="F343">
        <v>4</v>
      </c>
      <c r="G343">
        <v>4</v>
      </c>
      <c r="H343">
        <v>2</v>
      </c>
      <c r="I343" t="s">
        <v>2138</v>
      </c>
      <c r="J343" t="s">
        <v>2210</v>
      </c>
      <c r="K343" t="s">
        <v>1961</v>
      </c>
      <c r="L343" t="s">
        <v>2212</v>
      </c>
    </row>
    <row r="344" spans="1:13" x14ac:dyDescent="0.25">
      <c r="A344">
        <v>343</v>
      </c>
      <c r="B344" t="s">
        <v>1338</v>
      </c>
      <c r="C344" t="s">
        <v>2207</v>
      </c>
      <c r="D344" t="s">
        <v>2208</v>
      </c>
      <c r="E344" t="s">
        <v>2209</v>
      </c>
      <c r="F344">
        <v>4</v>
      </c>
      <c r="G344">
        <v>4</v>
      </c>
      <c r="H344">
        <v>2</v>
      </c>
      <c r="I344" t="s">
        <v>2138</v>
      </c>
      <c r="J344" t="s">
        <v>2210</v>
      </c>
      <c r="K344" t="s">
        <v>2006</v>
      </c>
      <c r="L344" t="s">
        <v>2212</v>
      </c>
    </row>
    <row r="345" spans="1:13" x14ac:dyDescent="0.25">
      <c r="A345">
        <v>344</v>
      </c>
      <c r="B345" t="s">
        <v>1339</v>
      </c>
      <c r="C345" t="s">
        <v>2207</v>
      </c>
      <c r="D345" t="s">
        <v>2208</v>
      </c>
      <c r="E345" t="s">
        <v>2209</v>
      </c>
      <c r="F345">
        <v>5</v>
      </c>
      <c r="G345">
        <v>5</v>
      </c>
      <c r="H345">
        <v>2</v>
      </c>
      <c r="I345" t="s">
        <v>2138</v>
      </c>
      <c r="J345" t="s">
        <v>2210</v>
      </c>
      <c r="K345" t="s">
        <v>2216</v>
      </c>
      <c r="L345" t="s">
        <v>2212</v>
      </c>
    </row>
    <row r="346" spans="1:13" x14ac:dyDescent="0.25">
      <c r="A346">
        <v>345</v>
      </c>
      <c r="B346" t="s">
        <v>1340</v>
      </c>
      <c r="C346" t="s">
        <v>2207</v>
      </c>
      <c r="D346" t="s">
        <v>2208</v>
      </c>
      <c r="E346" t="s">
        <v>2209</v>
      </c>
      <c r="F346">
        <v>1</v>
      </c>
      <c r="G346">
        <v>1</v>
      </c>
      <c r="H346">
        <v>1</v>
      </c>
      <c r="I346" t="s">
        <v>2138</v>
      </c>
      <c r="J346" t="s">
        <v>2210</v>
      </c>
      <c r="K346" t="s">
        <v>2216</v>
      </c>
      <c r="L346" t="s">
        <v>2212</v>
      </c>
    </row>
    <row r="347" spans="1:13" x14ac:dyDescent="0.25">
      <c r="A347">
        <v>346</v>
      </c>
      <c r="B347" t="s">
        <v>1341</v>
      </c>
      <c r="C347" t="s">
        <v>2207</v>
      </c>
      <c r="D347" t="s">
        <v>2208</v>
      </c>
      <c r="E347" t="s">
        <v>2209</v>
      </c>
      <c r="F347">
        <v>4</v>
      </c>
      <c r="G347">
        <v>4</v>
      </c>
      <c r="H347">
        <v>2</v>
      </c>
      <c r="I347" t="s">
        <v>2138</v>
      </c>
      <c r="J347" t="s">
        <v>2210</v>
      </c>
      <c r="K347" t="s">
        <v>2031</v>
      </c>
      <c r="L347" t="s">
        <v>2212</v>
      </c>
      <c r="M347" t="s">
        <v>2041</v>
      </c>
    </row>
    <row r="348" spans="1:13" x14ac:dyDescent="0.25">
      <c r="A348">
        <v>347</v>
      </c>
      <c r="B348" t="s">
        <v>1342</v>
      </c>
      <c r="C348" t="s">
        <v>2207</v>
      </c>
      <c r="D348" t="s">
        <v>2208</v>
      </c>
      <c r="E348" t="s">
        <v>2209</v>
      </c>
      <c r="F348">
        <v>1</v>
      </c>
      <c r="G348">
        <v>1</v>
      </c>
      <c r="H348">
        <v>1</v>
      </c>
      <c r="I348" t="s">
        <v>2138</v>
      </c>
      <c r="J348" t="s">
        <v>143</v>
      </c>
      <c r="K348" t="s">
        <v>1969</v>
      </c>
      <c r="L348" t="s">
        <v>2212</v>
      </c>
    </row>
    <row r="349" spans="1:13" x14ac:dyDescent="0.25">
      <c r="A349">
        <v>348</v>
      </c>
      <c r="B349" t="s">
        <v>1343</v>
      </c>
      <c r="C349" t="s">
        <v>2207</v>
      </c>
      <c r="D349" t="s">
        <v>2208</v>
      </c>
      <c r="E349" t="s">
        <v>2209</v>
      </c>
      <c r="F349">
        <v>5</v>
      </c>
      <c r="G349">
        <v>5</v>
      </c>
      <c r="H349">
        <v>2</v>
      </c>
      <c r="I349" t="s">
        <v>2138</v>
      </c>
      <c r="J349" t="s">
        <v>143</v>
      </c>
      <c r="K349" t="s">
        <v>2216</v>
      </c>
      <c r="L349" t="s">
        <v>2212</v>
      </c>
    </row>
    <row r="350" spans="1:13" x14ac:dyDescent="0.25">
      <c r="A350">
        <v>349</v>
      </c>
      <c r="B350" t="s">
        <v>1344</v>
      </c>
      <c r="C350" t="s">
        <v>2207</v>
      </c>
      <c r="D350" t="s">
        <v>2208</v>
      </c>
      <c r="E350" t="s">
        <v>1330</v>
      </c>
      <c r="F350">
        <v>2</v>
      </c>
      <c r="G350">
        <v>2</v>
      </c>
      <c r="H350">
        <v>1</v>
      </c>
      <c r="I350" t="s">
        <v>2138</v>
      </c>
      <c r="J350" t="s">
        <v>143</v>
      </c>
      <c r="K350" t="s">
        <v>1961</v>
      </c>
      <c r="L350" t="s">
        <v>2212</v>
      </c>
    </row>
    <row r="351" spans="1:13" x14ac:dyDescent="0.25">
      <c r="A351">
        <v>350</v>
      </c>
      <c r="B351" t="s">
        <v>1346</v>
      </c>
      <c r="C351" t="s">
        <v>2207</v>
      </c>
      <c r="D351" t="s">
        <v>2211</v>
      </c>
      <c r="E351" t="s">
        <v>2217</v>
      </c>
      <c r="F351">
        <v>1</v>
      </c>
      <c r="G351">
        <v>1</v>
      </c>
      <c r="H351">
        <v>1</v>
      </c>
      <c r="I351" t="s">
        <v>2138</v>
      </c>
      <c r="J351" t="s">
        <v>2213</v>
      </c>
      <c r="K351" t="s">
        <v>1980</v>
      </c>
      <c r="L351" t="s">
        <v>1336</v>
      </c>
    </row>
    <row r="352" spans="1:13" x14ac:dyDescent="0.25">
      <c r="A352">
        <v>351</v>
      </c>
      <c r="B352" t="s">
        <v>1347</v>
      </c>
      <c r="C352" t="s">
        <v>2207</v>
      </c>
      <c r="D352" t="s">
        <v>2211</v>
      </c>
      <c r="E352" t="s">
        <v>2218</v>
      </c>
      <c r="F352">
        <v>1</v>
      </c>
      <c r="G352">
        <v>1</v>
      </c>
      <c r="H352">
        <v>1</v>
      </c>
      <c r="I352" t="s">
        <v>2138</v>
      </c>
      <c r="J352" t="s">
        <v>143</v>
      </c>
      <c r="K352" t="s">
        <v>1980</v>
      </c>
      <c r="L352" t="s">
        <v>1336</v>
      </c>
    </row>
    <row r="353" spans="1:13" x14ac:dyDescent="0.25">
      <c r="A353">
        <v>352</v>
      </c>
      <c r="B353" t="s">
        <v>1348</v>
      </c>
      <c r="C353" t="s">
        <v>2207</v>
      </c>
      <c r="D353" t="s">
        <v>2214</v>
      </c>
      <c r="E353" t="s">
        <v>2219</v>
      </c>
      <c r="F353">
        <v>2</v>
      </c>
      <c r="G353">
        <v>2</v>
      </c>
      <c r="H353">
        <v>1</v>
      </c>
      <c r="I353" t="s">
        <v>2138</v>
      </c>
      <c r="J353" t="s">
        <v>2215</v>
      </c>
      <c r="K353" t="s">
        <v>2009</v>
      </c>
      <c r="L353" t="s">
        <v>1336</v>
      </c>
    </row>
    <row r="354" spans="1:13" x14ac:dyDescent="0.25">
      <c r="A354">
        <v>353</v>
      </c>
      <c r="B354" t="s">
        <v>1349</v>
      </c>
      <c r="C354" t="s">
        <v>2207</v>
      </c>
      <c r="D354" t="s">
        <v>2220</v>
      </c>
      <c r="E354" t="s">
        <v>1336</v>
      </c>
      <c r="F354">
        <v>1</v>
      </c>
      <c r="G354">
        <v>1</v>
      </c>
      <c r="H354">
        <v>1</v>
      </c>
      <c r="I354" t="s">
        <v>2138</v>
      </c>
      <c r="J354" t="s">
        <v>2215</v>
      </c>
      <c r="K354" t="s">
        <v>1961</v>
      </c>
      <c r="L354" t="s">
        <v>1336</v>
      </c>
    </row>
    <row r="355" spans="1:13" x14ac:dyDescent="0.25">
      <c r="A355">
        <v>354</v>
      </c>
      <c r="B355" t="s">
        <v>1350</v>
      </c>
      <c r="C355" t="s">
        <v>2207</v>
      </c>
      <c r="D355" t="s">
        <v>2220</v>
      </c>
      <c r="E355" t="s">
        <v>1336</v>
      </c>
      <c r="F355">
        <v>2</v>
      </c>
      <c r="G355">
        <v>2</v>
      </c>
      <c r="H355">
        <v>1</v>
      </c>
      <c r="I355" t="s">
        <v>2138</v>
      </c>
      <c r="J355" t="s">
        <v>2215</v>
      </c>
      <c r="K355" t="s">
        <v>2006</v>
      </c>
      <c r="L355" t="s">
        <v>1336</v>
      </c>
    </row>
    <row r="356" spans="1:13" x14ac:dyDescent="0.25">
      <c r="A356">
        <v>355</v>
      </c>
      <c r="B356" t="s">
        <v>1351</v>
      </c>
      <c r="C356" t="s">
        <v>2207</v>
      </c>
      <c r="D356" t="s">
        <v>2221</v>
      </c>
      <c r="E356" t="s">
        <v>2222</v>
      </c>
      <c r="F356">
        <v>1</v>
      </c>
      <c r="G356">
        <v>1</v>
      </c>
      <c r="H356">
        <v>1</v>
      </c>
      <c r="I356" t="s">
        <v>2138</v>
      </c>
      <c r="J356" t="s">
        <v>2215</v>
      </c>
      <c r="K356" t="s">
        <v>1969</v>
      </c>
      <c r="L356" t="s">
        <v>1336</v>
      </c>
    </row>
    <row r="357" spans="1:13" x14ac:dyDescent="0.25">
      <c r="A357">
        <v>356</v>
      </c>
      <c r="B357" t="s">
        <v>1352</v>
      </c>
      <c r="C357" t="s">
        <v>2207</v>
      </c>
      <c r="D357" t="s">
        <v>2223</v>
      </c>
      <c r="E357" t="s">
        <v>2224</v>
      </c>
      <c r="F357">
        <v>2</v>
      </c>
      <c r="G357">
        <v>2</v>
      </c>
      <c r="H357">
        <v>2</v>
      </c>
      <c r="I357" t="s">
        <v>2138</v>
      </c>
      <c r="J357" t="s">
        <v>2225</v>
      </c>
      <c r="K357" t="s">
        <v>1980</v>
      </c>
      <c r="L357" t="s">
        <v>1336</v>
      </c>
    </row>
    <row r="358" spans="1:13" x14ac:dyDescent="0.25">
      <c r="A358">
        <v>357</v>
      </c>
      <c r="B358" t="s">
        <v>1353</v>
      </c>
      <c r="C358" t="s">
        <v>2207</v>
      </c>
      <c r="D358" t="s">
        <v>2223</v>
      </c>
      <c r="E358" t="s">
        <v>2224</v>
      </c>
      <c r="F358">
        <v>1</v>
      </c>
      <c r="G358">
        <v>1</v>
      </c>
      <c r="H358">
        <v>1</v>
      </c>
      <c r="I358" t="s">
        <v>2138</v>
      </c>
      <c r="J358" t="s">
        <v>2225</v>
      </c>
      <c r="K358" t="s">
        <v>1980</v>
      </c>
      <c r="L358" t="s">
        <v>1354</v>
      </c>
    </row>
    <row r="359" spans="1:13" x14ac:dyDescent="0.25">
      <c r="A359">
        <v>358</v>
      </c>
      <c r="B359" t="s">
        <v>1354</v>
      </c>
      <c r="C359" t="s">
        <v>2207</v>
      </c>
      <c r="D359" t="s">
        <v>2226</v>
      </c>
      <c r="E359" t="s">
        <v>2224</v>
      </c>
      <c r="F359">
        <v>7</v>
      </c>
      <c r="G359">
        <v>7</v>
      </c>
      <c r="H359">
        <v>5</v>
      </c>
      <c r="I359" t="s">
        <v>2138</v>
      </c>
      <c r="J359" t="s">
        <v>2225</v>
      </c>
      <c r="K359" t="s">
        <v>2227</v>
      </c>
      <c r="L359" t="s">
        <v>1354</v>
      </c>
      <c r="M359" t="s">
        <v>1979</v>
      </c>
    </row>
    <row r="360" spans="1:13" x14ac:dyDescent="0.25">
      <c r="A360">
        <v>359</v>
      </c>
      <c r="B360" t="s">
        <v>1355</v>
      </c>
      <c r="C360" t="s">
        <v>2207</v>
      </c>
      <c r="D360" t="s">
        <v>2226</v>
      </c>
      <c r="E360" t="s">
        <v>2224</v>
      </c>
      <c r="F360">
        <v>3</v>
      </c>
      <c r="G360">
        <v>3</v>
      </c>
      <c r="H360">
        <v>2</v>
      </c>
      <c r="I360" t="s">
        <v>2138</v>
      </c>
      <c r="J360" t="s">
        <v>2225</v>
      </c>
      <c r="K360" t="s">
        <v>1961</v>
      </c>
      <c r="L360" t="s">
        <v>1354</v>
      </c>
    </row>
    <row r="361" spans="1:13" x14ac:dyDescent="0.25">
      <c r="A361">
        <v>360</v>
      </c>
      <c r="B361" t="s">
        <v>1358</v>
      </c>
      <c r="C361" t="s">
        <v>2207</v>
      </c>
      <c r="D361" t="s">
        <v>2226</v>
      </c>
      <c r="E361" t="s">
        <v>2224</v>
      </c>
      <c r="F361">
        <v>2</v>
      </c>
      <c r="G361">
        <v>2</v>
      </c>
      <c r="H361">
        <v>2</v>
      </c>
      <c r="I361" t="s">
        <v>2138</v>
      </c>
      <c r="J361" t="s">
        <v>2225</v>
      </c>
      <c r="K361" t="s">
        <v>1961</v>
      </c>
      <c r="L361" t="s">
        <v>1354</v>
      </c>
    </row>
    <row r="362" spans="1:13" x14ac:dyDescent="0.25">
      <c r="A362">
        <v>361</v>
      </c>
      <c r="B362" t="s">
        <v>1359</v>
      </c>
      <c r="C362" t="s">
        <v>2207</v>
      </c>
      <c r="D362" t="s">
        <v>2226</v>
      </c>
      <c r="E362" t="s">
        <v>2224</v>
      </c>
      <c r="F362">
        <v>9</v>
      </c>
      <c r="G362">
        <v>9</v>
      </c>
      <c r="H362">
        <v>8</v>
      </c>
      <c r="I362" t="s">
        <v>2138</v>
      </c>
      <c r="J362" t="s">
        <v>2225</v>
      </c>
      <c r="K362" t="s">
        <v>1961</v>
      </c>
      <c r="L362" t="s">
        <v>1354</v>
      </c>
    </row>
    <row r="363" spans="1:13" x14ac:dyDescent="0.25">
      <c r="A363">
        <v>362</v>
      </c>
      <c r="B363" t="s">
        <v>1360</v>
      </c>
      <c r="C363" t="s">
        <v>2207</v>
      </c>
      <c r="D363" t="s">
        <v>2226</v>
      </c>
      <c r="E363" t="s">
        <v>2224</v>
      </c>
      <c r="F363">
        <v>5</v>
      </c>
      <c r="G363">
        <v>5</v>
      </c>
      <c r="H363">
        <v>3</v>
      </c>
      <c r="I363" t="s">
        <v>2138</v>
      </c>
      <c r="J363" t="s">
        <v>2225</v>
      </c>
      <c r="K363" t="s">
        <v>1969</v>
      </c>
      <c r="L363" t="s">
        <v>1354</v>
      </c>
      <c r="M363" t="s">
        <v>2228</v>
      </c>
    </row>
    <row r="364" spans="1:13" x14ac:dyDescent="0.25">
      <c r="A364">
        <v>363</v>
      </c>
      <c r="B364" t="s">
        <v>1361</v>
      </c>
      <c r="C364" t="s">
        <v>2207</v>
      </c>
      <c r="D364" t="s">
        <v>2226</v>
      </c>
      <c r="E364" t="s">
        <v>2224</v>
      </c>
      <c r="F364">
        <v>4</v>
      </c>
      <c r="G364">
        <v>4</v>
      </c>
      <c r="H364">
        <v>2</v>
      </c>
      <c r="I364" t="s">
        <v>2138</v>
      </c>
      <c r="J364" t="s">
        <v>2225</v>
      </c>
      <c r="K364" t="s">
        <v>1969</v>
      </c>
      <c r="L364" t="s">
        <v>1354</v>
      </c>
    </row>
    <row r="365" spans="1:13" x14ac:dyDescent="0.25">
      <c r="A365">
        <v>364</v>
      </c>
      <c r="B365" t="s">
        <v>1362</v>
      </c>
      <c r="C365" t="s">
        <v>2207</v>
      </c>
      <c r="D365" t="s">
        <v>2229</v>
      </c>
      <c r="E365" t="s">
        <v>2224</v>
      </c>
      <c r="F365">
        <v>3</v>
      </c>
      <c r="G365">
        <v>3</v>
      </c>
      <c r="H365">
        <v>2</v>
      </c>
      <c r="I365" t="s">
        <v>2138</v>
      </c>
      <c r="J365" t="s">
        <v>2230</v>
      </c>
      <c r="K365" t="s">
        <v>2009</v>
      </c>
      <c r="L365" t="s">
        <v>1354</v>
      </c>
    </row>
    <row r="366" spans="1:13" x14ac:dyDescent="0.25">
      <c r="A366">
        <v>365</v>
      </c>
      <c r="B366" t="s">
        <v>1363</v>
      </c>
      <c r="C366" t="s">
        <v>2207</v>
      </c>
      <c r="D366" t="s">
        <v>2229</v>
      </c>
      <c r="E366" t="s">
        <v>2224</v>
      </c>
      <c r="F366">
        <v>1</v>
      </c>
      <c r="G366">
        <v>1</v>
      </c>
      <c r="H366">
        <v>1</v>
      </c>
      <c r="I366" t="s">
        <v>2138</v>
      </c>
      <c r="J366" t="s">
        <v>2225</v>
      </c>
      <c r="K366" t="s">
        <v>2009</v>
      </c>
      <c r="L366" t="s">
        <v>1354</v>
      </c>
    </row>
    <row r="367" spans="1:13" x14ac:dyDescent="0.25">
      <c r="A367">
        <v>366</v>
      </c>
      <c r="B367" t="s">
        <v>1364</v>
      </c>
      <c r="C367" t="s">
        <v>1956</v>
      </c>
      <c r="D367" t="s">
        <v>2231</v>
      </c>
      <c r="E367" t="s">
        <v>2131</v>
      </c>
      <c r="F367">
        <v>3</v>
      </c>
      <c r="G367">
        <v>3</v>
      </c>
      <c r="H367">
        <v>1</v>
      </c>
      <c r="I367" t="s">
        <v>1959</v>
      </c>
      <c r="J367" t="s">
        <v>2135</v>
      </c>
      <c r="K367" t="s">
        <v>2216</v>
      </c>
      <c r="L367" t="s">
        <v>2212</v>
      </c>
    </row>
    <row r="368" spans="1:13" x14ac:dyDescent="0.25">
      <c r="A368">
        <v>367</v>
      </c>
      <c r="B368" t="s">
        <v>1365</v>
      </c>
      <c r="C368" t="s">
        <v>1956</v>
      </c>
      <c r="D368" t="s">
        <v>2232</v>
      </c>
      <c r="E368" t="s">
        <v>2141</v>
      </c>
      <c r="F368">
        <v>3</v>
      </c>
      <c r="G368">
        <v>3</v>
      </c>
      <c r="H368">
        <v>1</v>
      </c>
      <c r="I368" t="s">
        <v>1959</v>
      </c>
      <c r="J368" t="s">
        <v>2142</v>
      </c>
      <c r="K368" t="s">
        <v>2233</v>
      </c>
      <c r="L368" t="s">
        <v>743</v>
      </c>
    </row>
    <row r="369" spans="1:13" x14ac:dyDescent="0.25">
      <c r="A369">
        <v>368</v>
      </c>
      <c r="B369" t="s">
        <v>1366</v>
      </c>
      <c r="C369" t="s">
        <v>1956</v>
      </c>
      <c r="D369" t="s">
        <v>2232</v>
      </c>
      <c r="E369" t="s">
        <v>2141</v>
      </c>
      <c r="F369">
        <v>4</v>
      </c>
      <c r="G369">
        <v>4</v>
      </c>
      <c r="H369">
        <v>1</v>
      </c>
      <c r="I369" t="s">
        <v>1959</v>
      </c>
      <c r="J369" t="s">
        <v>2142</v>
      </c>
      <c r="K369" t="s">
        <v>2216</v>
      </c>
      <c r="L369" t="s">
        <v>2212</v>
      </c>
    </row>
    <row r="370" spans="1:13" x14ac:dyDescent="0.25">
      <c r="A370">
        <v>369</v>
      </c>
      <c r="B370" t="s">
        <v>1367</v>
      </c>
      <c r="C370" t="s">
        <v>1956</v>
      </c>
      <c r="D370" t="s">
        <v>2160</v>
      </c>
      <c r="E370" t="s">
        <v>1970</v>
      </c>
      <c r="F370">
        <v>1</v>
      </c>
      <c r="G370">
        <v>1</v>
      </c>
      <c r="H370">
        <v>1</v>
      </c>
      <c r="I370" t="s">
        <v>1959</v>
      </c>
      <c r="J370" t="s">
        <v>1971</v>
      </c>
      <c r="K370" t="s">
        <v>1969</v>
      </c>
      <c r="L370" t="s">
        <v>536</v>
      </c>
    </row>
    <row r="371" spans="1:13" x14ac:dyDescent="0.25">
      <c r="A371">
        <v>370</v>
      </c>
      <c r="B371" t="s">
        <v>1369</v>
      </c>
      <c r="C371" t="s">
        <v>1956</v>
      </c>
      <c r="D371" t="s">
        <v>2234</v>
      </c>
      <c r="E371" t="s">
        <v>1970</v>
      </c>
      <c r="F371">
        <v>1</v>
      </c>
      <c r="G371">
        <v>1</v>
      </c>
      <c r="H371">
        <v>1</v>
      </c>
      <c r="I371" t="s">
        <v>1959</v>
      </c>
      <c r="J371" t="s">
        <v>1971</v>
      </c>
      <c r="K371" t="s">
        <v>1969</v>
      </c>
      <c r="L371" t="s">
        <v>536</v>
      </c>
    </row>
    <row r="372" spans="1:13" x14ac:dyDescent="0.25">
      <c r="A372">
        <v>371</v>
      </c>
      <c r="B372" t="s">
        <v>1370</v>
      </c>
      <c r="C372" t="s">
        <v>1956</v>
      </c>
      <c r="D372" t="s">
        <v>2234</v>
      </c>
      <c r="E372" t="s">
        <v>1970</v>
      </c>
      <c r="F372">
        <v>1</v>
      </c>
      <c r="G372">
        <v>1</v>
      </c>
      <c r="H372">
        <v>1</v>
      </c>
      <c r="I372" t="s">
        <v>1959</v>
      </c>
      <c r="J372" t="s">
        <v>1971</v>
      </c>
      <c r="K372" t="s">
        <v>1969</v>
      </c>
      <c r="L372" t="s">
        <v>536</v>
      </c>
    </row>
    <row r="373" spans="1:13" x14ac:dyDescent="0.25">
      <c r="A373">
        <v>372</v>
      </c>
      <c r="B373" t="s">
        <v>1371</v>
      </c>
      <c r="C373" t="s">
        <v>1956</v>
      </c>
      <c r="D373" t="s">
        <v>2235</v>
      </c>
      <c r="E373" t="s">
        <v>2236</v>
      </c>
      <c r="F373">
        <v>4</v>
      </c>
      <c r="G373">
        <v>4</v>
      </c>
      <c r="H373">
        <v>2</v>
      </c>
      <c r="I373" t="s">
        <v>1959</v>
      </c>
      <c r="J373" t="s">
        <v>2237</v>
      </c>
      <c r="K373" t="s">
        <v>1961</v>
      </c>
      <c r="L373" t="s">
        <v>536</v>
      </c>
    </row>
    <row r="374" spans="1:13" x14ac:dyDescent="0.25">
      <c r="A374">
        <v>373</v>
      </c>
      <c r="B374" t="s">
        <v>1372</v>
      </c>
      <c r="C374" t="s">
        <v>1956</v>
      </c>
      <c r="D374" t="s">
        <v>2235</v>
      </c>
      <c r="E374" t="s">
        <v>2044</v>
      </c>
      <c r="F374">
        <v>5</v>
      </c>
      <c r="G374">
        <v>5</v>
      </c>
      <c r="H374">
        <v>3</v>
      </c>
      <c r="I374" t="s">
        <v>1959</v>
      </c>
      <c r="J374" t="s">
        <v>2237</v>
      </c>
      <c r="K374" t="s">
        <v>1961</v>
      </c>
      <c r="L374" t="s">
        <v>536</v>
      </c>
    </row>
    <row r="375" spans="1:13" x14ac:dyDescent="0.25">
      <c r="A375">
        <v>374</v>
      </c>
      <c r="B375" t="s">
        <v>1373</v>
      </c>
      <c r="C375" t="s">
        <v>1956</v>
      </c>
      <c r="D375" t="s">
        <v>2235</v>
      </c>
      <c r="E375" t="s">
        <v>1373</v>
      </c>
      <c r="F375">
        <v>4</v>
      </c>
      <c r="G375">
        <v>4</v>
      </c>
      <c r="H375">
        <v>2</v>
      </c>
      <c r="I375" t="s">
        <v>1959</v>
      </c>
      <c r="J375" t="s">
        <v>2237</v>
      </c>
      <c r="K375" t="s">
        <v>1969</v>
      </c>
      <c r="L375" t="s">
        <v>536</v>
      </c>
    </row>
    <row r="376" spans="1:13" x14ac:dyDescent="0.25">
      <c r="A376">
        <v>375</v>
      </c>
      <c r="B376" t="s">
        <v>1374</v>
      </c>
      <c r="C376" t="s">
        <v>1956</v>
      </c>
      <c r="D376" t="s">
        <v>2235</v>
      </c>
      <c r="E376" t="s">
        <v>1374</v>
      </c>
      <c r="F376">
        <v>4</v>
      </c>
      <c r="G376">
        <v>4</v>
      </c>
      <c r="H376">
        <v>2</v>
      </c>
      <c r="I376" t="s">
        <v>1959</v>
      </c>
      <c r="J376" t="s">
        <v>2237</v>
      </c>
      <c r="K376" t="s">
        <v>1969</v>
      </c>
      <c r="L376" t="s">
        <v>536</v>
      </c>
    </row>
    <row r="377" spans="1:13" x14ac:dyDescent="0.25">
      <c r="A377">
        <v>376</v>
      </c>
      <c r="B377" t="s">
        <v>1375</v>
      </c>
      <c r="C377" t="s">
        <v>1956</v>
      </c>
      <c r="D377" t="s">
        <v>2235</v>
      </c>
      <c r="E377" t="s">
        <v>2238</v>
      </c>
      <c r="F377">
        <v>2</v>
      </c>
      <c r="G377">
        <v>2</v>
      </c>
      <c r="H377">
        <v>1</v>
      </c>
      <c r="I377" t="s">
        <v>1959</v>
      </c>
      <c r="J377" t="s">
        <v>2237</v>
      </c>
      <c r="K377" t="s">
        <v>1969</v>
      </c>
      <c r="L377" t="s">
        <v>536</v>
      </c>
    </row>
    <row r="378" spans="1:13" x14ac:dyDescent="0.25">
      <c r="A378">
        <v>377</v>
      </c>
      <c r="B378" t="s">
        <v>1376</v>
      </c>
      <c r="C378" t="s">
        <v>2239</v>
      </c>
      <c r="D378" t="s">
        <v>2229</v>
      </c>
      <c r="E378" t="s">
        <v>2224</v>
      </c>
      <c r="F378">
        <v>7</v>
      </c>
      <c r="G378">
        <v>7</v>
      </c>
      <c r="H378">
        <v>4</v>
      </c>
      <c r="I378" t="s">
        <v>2138</v>
      </c>
      <c r="J378" t="s">
        <v>2230</v>
      </c>
      <c r="K378" t="s">
        <v>2197</v>
      </c>
      <c r="L378" t="s">
        <v>1376</v>
      </c>
      <c r="M378" t="s">
        <v>2041</v>
      </c>
    </row>
    <row r="379" spans="1:13" x14ac:dyDescent="0.25">
      <c r="A379">
        <v>378</v>
      </c>
      <c r="B379" t="s">
        <v>1377</v>
      </c>
      <c r="C379" t="s">
        <v>2239</v>
      </c>
      <c r="D379" t="s">
        <v>2229</v>
      </c>
      <c r="E379" t="s">
        <v>2224</v>
      </c>
      <c r="F379">
        <v>6</v>
      </c>
      <c r="G379">
        <v>6</v>
      </c>
      <c r="H379">
        <v>4</v>
      </c>
      <c r="I379" t="s">
        <v>2138</v>
      </c>
      <c r="J379" t="s">
        <v>2230</v>
      </c>
      <c r="K379" t="s">
        <v>1961</v>
      </c>
      <c r="L379" t="s">
        <v>1376</v>
      </c>
    </row>
    <row r="380" spans="1:13" x14ac:dyDescent="0.25">
      <c r="A380">
        <v>379</v>
      </c>
      <c r="B380" t="s">
        <v>1378</v>
      </c>
      <c r="C380" t="s">
        <v>2239</v>
      </c>
      <c r="D380" t="s">
        <v>2229</v>
      </c>
      <c r="E380" t="s">
        <v>2224</v>
      </c>
      <c r="F380">
        <v>5</v>
      </c>
      <c r="G380">
        <v>5</v>
      </c>
      <c r="H380">
        <v>3</v>
      </c>
      <c r="I380" t="s">
        <v>2138</v>
      </c>
      <c r="J380" t="s">
        <v>2230</v>
      </c>
      <c r="K380" t="s">
        <v>1961</v>
      </c>
      <c r="L380" t="s">
        <v>1354</v>
      </c>
    </row>
    <row r="381" spans="1:13" x14ac:dyDescent="0.25">
      <c r="A381">
        <v>380</v>
      </c>
      <c r="B381" t="s">
        <v>1380</v>
      </c>
      <c r="C381" t="s">
        <v>2239</v>
      </c>
      <c r="D381" t="s">
        <v>2229</v>
      </c>
      <c r="E381" t="s">
        <v>2224</v>
      </c>
      <c r="F381">
        <v>1</v>
      </c>
      <c r="G381">
        <v>1</v>
      </c>
      <c r="H381">
        <v>1</v>
      </c>
      <c r="I381" t="s">
        <v>2138</v>
      </c>
      <c r="J381" t="s">
        <v>2240</v>
      </c>
      <c r="K381" t="s">
        <v>1961</v>
      </c>
      <c r="L381" t="s">
        <v>1354</v>
      </c>
    </row>
    <row r="382" spans="1:13" x14ac:dyDescent="0.25">
      <c r="A382">
        <v>381</v>
      </c>
      <c r="B382" t="s">
        <v>1381</v>
      </c>
      <c r="C382" t="s">
        <v>2239</v>
      </c>
      <c r="D382" t="s">
        <v>2229</v>
      </c>
      <c r="E382" t="s">
        <v>2224</v>
      </c>
      <c r="F382">
        <v>2</v>
      </c>
      <c r="G382">
        <v>2</v>
      </c>
      <c r="H382">
        <v>2</v>
      </c>
      <c r="I382" t="s">
        <v>2138</v>
      </c>
      <c r="J382" t="s">
        <v>2230</v>
      </c>
      <c r="K382" t="s">
        <v>1961</v>
      </c>
      <c r="L382" t="s">
        <v>1376</v>
      </c>
    </row>
    <row r="383" spans="1:13" x14ac:dyDescent="0.25">
      <c r="A383">
        <v>382</v>
      </c>
      <c r="B383" t="s">
        <v>1382</v>
      </c>
      <c r="C383" t="s">
        <v>2239</v>
      </c>
      <c r="D383" t="s">
        <v>2229</v>
      </c>
      <c r="E383" t="s">
        <v>2224</v>
      </c>
      <c r="F383">
        <v>8</v>
      </c>
      <c r="G383">
        <v>8</v>
      </c>
      <c r="H383">
        <v>6</v>
      </c>
      <c r="I383" t="s">
        <v>2138</v>
      </c>
      <c r="J383" t="s">
        <v>2230</v>
      </c>
      <c r="K383" t="s">
        <v>1964</v>
      </c>
      <c r="L383" t="s">
        <v>1376</v>
      </c>
    </row>
    <row r="384" spans="1:13" x14ac:dyDescent="0.25">
      <c r="A384">
        <v>383</v>
      </c>
      <c r="B384" t="s">
        <v>1383</v>
      </c>
      <c r="C384" t="s">
        <v>2239</v>
      </c>
      <c r="D384" t="s">
        <v>2241</v>
      </c>
      <c r="E384" t="s">
        <v>2242</v>
      </c>
      <c r="F384">
        <v>2</v>
      </c>
      <c r="G384">
        <v>2</v>
      </c>
      <c r="H384">
        <v>1</v>
      </c>
      <c r="I384" t="s">
        <v>2138</v>
      </c>
      <c r="J384" t="s">
        <v>2240</v>
      </c>
      <c r="K384" t="s">
        <v>1980</v>
      </c>
      <c r="L384" t="s">
        <v>1354</v>
      </c>
    </row>
    <row r="385" spans="1:13" x14ac:dyDescent="0.25">
      <c r="A385">
        <v>384</v>
      </c>
      <c r="B385" t="s">
        <v>1384</v>
      </c>
      <c r="C385" t="s">
        <v>2239</v>
      </c>
      <c r="D385" t="s">
        <v>2241</v>
      </c>
      <c r="E385" t="s">
        <v>2242</v>
      </c>
      <c r="F385">
        <v>3</v>
      </c>
      <c r="G385">
        <v>3</v>
      </c>
      <c r="H385">
        <v>2</v>
      </c>
      <c r="I385" t="s">
        <v>2138</v>
      </c>
      <c r="J385" t="s">
        <v>2240</v>
      </c>
      <c r="K385" t="s">
        <v>2006</v>
      </c>
      <c r="L385" t="s">
        <v>1354</v>
      </c>
    </row>
    <row r="386" spans="1:13" x14ac:dyDescent="0.25">
      <c r="A386">
        <v>385</v>
      </c>
      <c r="B386" t="s">
        <v>1385</v>
      </c>
      <c r="C386" t="s">
        <v>2239</v>
      </c>
      <c r="D386" t="s">
        <v>2241</v>
      </c>
      <c r="E386" t="s">
        <v>2242</v>
      </c>
      <c r="F386">
        <v>4</v>
      </c>
      <c r="G386">
        <v>4</v>
      </c>
      <c r="H386">
        <v>4</v>
      </c>
      <c r="I386" t="s">
        <v>2138</v>
      </c>
      <c r="J386" t="s">
        <v>2240</v>
      </c>
      <c r="K386" t="s">
        <v>2227</v>
      </c>
      <c r="L386" t="s">
        <v>1354</v>
      </c>
      <c r="M386" t="s">
        <v>2071</v>
      </c>
    </row>
    <row r="387" spans="1:13" x14ac:dyDescent="0.25">
      <c r="A387">
        <v>386</v>
      </c>
      <c r="B387" t="s">
        <v>1386</v>
      </c>
      <c r="C387" t="s">
        <v>2239</v>
      </c>
      <c r="D387" t="s">
        <v>2243</v>
      </c>
      <c r="E387" t="s">
        <v>2242</v>
      </c>
      <c r="F387">
        <v>1</v>
      </c>
      <c r="G387">
        <v>1</v>
      </c>
      <c r="H387">
        <v>1</v>
      </c>
      <c r="I387" t="s">
        <v>2138</v>
      </c>
      <c r="J387" t="s">
        <v>2240</v>
      </c>
      <c r="K387" t="s">
        <v>2244</v>
      </c>
      <c r="L387" t="s">
        <v>2245</v>
      </c>
    </row>
    <row r="388" spans="1:13" x14ac:dyDescent="0.25">
      <c r="A388">
        <v>387</v>
      </c>
      <c r="B388" t="s">
        <v>1387</v>
      </c>
      <c r="C388" t="s">
        <v>2239</v>
      </c>
      <c r="D388" t="s">
        <v>2243</v>
      </c>
      <c r="E388" t="s">
        <v>2246</v>
      </c>
      <c r="F388">
        <v>3</v>
      </c>
      <c r="G388">
        <v>3</v>
      </c>
      <c r="H388">
        <v>2</v>
      </c>
      <c r="I388" t="s">
        <v>2138</v>
      </c>
      <c r="J388" t="s">
        <v>2247</v>
      </c>
      <c r="K388" t="s">
        <v>2244</v>
      </c>
      <c r="L388" t="s">
        <v>2245</v>
      </c>
    </row>
    <row r="389" spans="1:13" x14ac:dyDescent="0.25">
      <c r="A389">
        <v>388</v>
      </c>
      <c r="B389" t="s">
        <v>1388</v>
      </c>
      <c r="C389" t="s">
        <v>2239</v>
      </c>
      <c r="D389" t="s">
        <v>2243</v>
      </c>
      <c r="E389" t="s">
        <v>2246</v>
      </c>
      <c r="F389">
        <v>2</v>
      </c>
      <c r="G389">
        <v>2</v>
      </c>
      <c r="H389">
        <v>2</v>
      </c>
      <c r="I389" t="s">
        <v>2138</v>
      </c>
      <c r="J389" t="s">
        <v>2247</v>
      </c>
      <c r="K389" t="s">
        <v>2227</v>
      </c>
      <c r="L389" t="s">
        <v>2245</v>
      </c>
      <c r="M389" t="s">
        <v>1979</v>
      </c>
    </row>
    <row r="390" spans="1:13" x14ac:dyDescent="0.25">
      <c r="A390">
        <v>389</v>
      </c>
      <c r="B390" t="s">
        <v>1389</v>
      </c>
      <c r="C390" t="s">
        <v>2239</v>
      </c>
      <c r="D390" t="s">
        <v>2243</v>
      </c>
      <c r="E390" t="s">
        <v>2246</v>
      </c>
      <c r="F390">
        <v>1</v>
      </c>
      <c r="G390">
        <v>1</v>
      </c>
      <c r="H390">
        <v>1</v>
      </c>
      <c r="I390" t="s">
        <v>2138</v>
      </c>
      <c r="J390" t="s">
        <v>2247</v>
      </c>
      <c r="K390" t="s">
        <v>2216</v>
      </c>
      <c r="L390" t="s">
        <v>2245</v>
      </c>
    </row>
    <row r="391" spans="1:13" x14ac:dyDescent="0.25">
      <c r="A391">
        <v>390</v>
      </c>
      <c r="B391" t="s">
        <v>1391</v>
      </c>
      <c r="C391" t="s">
        <v>2239</v>
      </c>
      <c r="D391" t="s">
        <v>2243</v>
      </c>
      <c r="E391" t="s">
        <v>2246</v>
      </c>
      <c r="F391">
        <v>2</v>
      </c>
      <c r="G391">
        <v>2</v>
      </c>
      <c r="H391">
        <v>2</v>
      </c>
      <c r="I391" t="s">
        <v>2248</v>
      </c>
      <c r="J391" t="s">
        <v>2247</v>
      </c>
      <c r="K391" t="s">
        <v>1980</v>
      </c>
      <c r="L391" t="s">
        <v>2245</v>
      </c>
    </row>
    <row r="392" spans="1:13" x14ac:dyDescent="0.25">
      <c r="A392">
        <v>391</v>
      </c>
      <c r="B392" t="s">
        <v>1392</v>
      </c>
      <c r="C392" t="s">
        <v>2239</v>
      </c>
      <c r="D392" t="s">
        <v>2243</v>
      </c>
      <c r="E392" t="s">
        <v>2246</v>
      </c>
      <c r="F392">
        <v>1</v>
      </c>
      <c r="G392">
        <v>1</v>
      </c>
      <c r="H392">
        <v>1</v>
      </c>
      <c r="I392" t="s">
        <v>2248</v>
      </c>
      <c r="J392" t="s">
        <v>2247</v>
      </c>
      <c r="K392" t="s">
        <v>2244</v>
      </c>
      <c r="L392" t="s">
        <v>2245</v>
      </c>
    </row>
    <row r="393" spans="1:13" x14ac:dyDescent="0.25">
      <c r="A393">
        <v>392</v>
      </c>
      <c r="B393" t="s">
        <v>1393</v>
      </c>
      <c r="C393" t="s">
        <v>2239</v>
      </c>
      <c r="D393" t="s">
        <v>2249</v>
      </c>
      <c r="E393" t="s">
        <v>2250</v>
      </c>
      <c r="F393">
        <v>1</v>
      </c>
      <c r="G393">
        <v>1</v>
      </c>
      <c r="H393">
        <v>1</v>
      </c>
      <c r="I393" t="s">
        <v>2138</v>
      </c>
      <c r="J393" t="s">
        <v>2240</v>
      </c>
      <c r="K393" t="s">
        <v>1980</v>
      </c>
      <c r="L393" t="s">
        <v>1411</v>
      </c>
    </row>
    <row r="394" spans="1:13" x14ac:dyDescent="0.25">
      <c r="A394">
        <v>393</v>
      </c>
      <c r="B394" t="s">
        <v>1394</v>
      </c>
      <c r="C394" t="s">
        <v>2239</v>
      </c>
      <c r="D394" t="s">
        <v>2249</v>
      </c>
      <c r="E394" t="s">
        <v>2251</v>
      </c>
      <c r="F394">
        <v>1</v>
      </c>
      <c r="G394">
        <v>1</v>
      </c>
      <c r="H394">
        <v>1</v>
      </c>
      <c r="I394" t="s">
        <v>2138</v>
      </c>
      <c r="J394" t="s">
        <v>2240</v>
      </c>
      <c r="K394" t="s">
        <v>1961</v>
      </c>
      <c r="L394" t="s">
        <v>1411</v>
      </c>
    </row>
    <row r="395" spans="1:13" x14ac:dyDescent="0.25">
      <c r="A395">
        <v>394</v>
      </c>
      <c r="B395" t="s">
        <v>1395</v>
      </c>
      <c r="C395" t="s">
        <v>2239</v>
      </c>
      <c r="D395" t="s">
        <v>2249</v>
      </c>
      <c r="E395" t="s">
        <v>2252</v>
      </c>
      <c r="F395">
        <v>1</v>
      </c>
      <c r="G395">
        <v>1</v>
      </c>
      <c r="H395">
        <v>1</v>
      </c>
      <c r="I395" t="s">
        <v>2248</v>
      </c>
      <c r="J395" t="s">
        <v>2240</v>
      </c>
      <c r="K395" t="s">
        <v>1969</v>
      </c>
      <c r="L395" t="s">
        <v>1411</v>
      </c>
    </row>
    <row r="396" spans="1:13" x14ac:dyDescent="0.25">
      <c r="A396">
        <v>395</v>
      </c>
      <c r="B396" t="s">
        <v>1396</v>
      </c>
      <c r="C396" t="s">
        <v>2239</v>
      </c>
      <c r="D396" t="s">
        <v>2253</v>
      </c>
      <c r="E396" t="s">
        <v>2250</v>
      </c>
      <c r="F396">
        <v>2</v>
      </c>
      <c r="G396">
        <v>2</v>
      </c>
      <c r="H396">
        <v>1</v>
      </c>
      <c r="I396" t="s">
        <v>2248</v>
      </c>
      <c r="J396" t="s">
        <v>2240</v>
      </c>
      <c r="K396" t="s">
        <v>1980</v>
      </c>
      <c r="L396" t="s">
        <v>1411</v>
      </c>
    </row>
    <row r="397" spans="1:13" x14ac:dyDescent="0.25">
      <c r="A397">
        <v>396</v>
      </c>
      <c r="B397" t="s">
        <v>1397</v>
      </c>
      <c r="C397" t="s">
        <v>2239</v>
      </c>
      <c r="D397" t="s">
        <v>2253</v>
      </c>
      <c r="E397" t="s">
        <v>2250</v>
      </c>
      <c r="F397">
        <v>1</v>
      </c>
      <c r="G397">
        <v>1</v>
      </c>
      <c r="H397">
        <v>2</v>
      </c>
      <c r="I397" t="s">
        <v>2248</v>
      </c>
      <c r="J397" t="s">
        <v>2240</v>
      </c>
      <c r="K397" t="s">
        <v>1969</v>
      </c>
      <c r="L397" t="s">
        <v>1411</v>
      </c>
    </row>
    <row r="398" spans="1:13" x14ac:dyDescent="0.25">
      <c r="A398">
        <v>397</v>
      </c>
      <c r="B398" t="s">
        <v>1398</v>
      </c>
      <c r="C398" t="s">
        <v>2239</v>
      </c>
      <c r="D398" t="s">
        <v>2253</v>
      </c>
      <c r="E398" t="s">
        <v>2250</v>
      </c>
      <c r="F398">
        <v>1</v>
      </c>
      <c r="G398">
        <v>1</v>
      </c>
      <c r="H398">
        <v>1</v>
      </c>
      <c r="I398" t="s">
        <v>2248</v>
      </c>
      <c r="J398" t="s">
        <v>2240</v>
      </c>
      <c r="K398" t="s">
        <v>1980</v>
      </c>
      <c r="L398" t="s">
        <v>1282</v>
      </c>
    </row>
    <row r="399" spans="1:13" x14ac:dyDescent="0.25">
      <c r="A399">
        <v>398</v>
      </c>
      <c r="B399" t="s">
        <v>1399</v>
      </c>
      <c r="C399" t="s">
        <v>2239</v>
      </c>
      <c r="D399" t="s">
        <v>2253</v>
      </c>
      <c r="E399" t="s">
        <v>2254</v>
      </c>
      <c r="F399">
        <v>2</v>
      </c>
      <c r="G399">
        <v>2</v>
      </c>
      <c r="H399">
        <v>1</v>
      </c>
      <c r="I399" t="s">
        <v>2255</v>
      </c>
      <c r="J399" t="s">
        <v>2240</v>
      </c>
      <c r="K399" t="s">
        <v>1980</v>
      </c>
      <c r="L399" t="s">
        <v>1282</v>
      </c>
    </row>
    <row r="400" spans="1:13" x14ac:dyDescent="0.25">
      <c r="A400">
        <v>399</v>
      </c>
      <c r="B400" t="s">
        <v>1400</v>
      </c>
      <c r="C400" t="s">
        <v>2239</v>
      </c>
      <c r="D400" t="s">
        <v>2253</v>
      </c>
      <c r="E400" t="s">
        <v>2254</v>
      </c>
      <c r="F400">
        <v>3</v>
      </c>
      <c r="G400">
        <v>3</v>
      </c>
      <c r="H400">
        <v>1</v>
      </c>
      <c r="I400" t="s">
        <v>2255</v>
      </c>
      <c r="J400" t="s">
        <v>2256</v>
      </c>
      <c r="K400" t="s">
        <v>1980</v>
      </c>
      <c r="L400" t="s">
        <v>1282</v>
      </c>
    </row>
    <row r="401" spans="1:13" x14ac:dyDescent="0.25">
      <c r="A401">
        <v>400</v>
      </c>
      <c r="B401" t="s">
        <v>1403</v>
      </c>
      <c r="C401" t="s">
        <v>2239</v>
      </c>
      <c r="D401" t="s">
        <v>2253</v>
      </c>
      <c r="E401" t="s">
        <v>2254</v>
      </c>
      <c r="F401">
        <v>4</v>
      </c>
      <c r="G401">
        <v>4</v>
      </c>
      <c r="H401">
        <v>2</v>
      </c>
      <c r="I401" t="s">
        <v>2255</v>
      </c>
      <c r="J401" t="s">
        <v>2256</v>
      </c>
      <c r="K401" t="s">
        <v>2227</v>
      </c>
      <c r="L401" t="s">
        <v>1282</v>
      </c>
      <c r="M401" t="s">
        <v>1979</v>
      </c>
    </row>
    <row r="402" spans="1:13" x14ac:dyDescent="0.25">
      <c r="A402">
        <v>401</v>
      </c>
      <c r="B402" t="s">
        <v>1404</v>
      </c>
      <c r="C402" t="s">
        <v>2239</v>
      </c>
      <c r="D402" t="s">
        <v>2243</v>
      </c>
      <c r="E402" t="s">
        <v>2254</v>
      </c>
      <c r="F402">
        <v>1</v>
      </c>
      <c r="G402">
        <v>1</v>
      </c>
      <c r="H402">
        <v>1</v>
      </c>
      <c r="I402" t="s">
        <v>2255</v>
      </c>
      <c r="J402" t="s">
        <v>2256</v>
      </c>
      <c r="K402" t="s">
        <v>2227</v>
      </c>
      <c r="L402" t="s">
        <v>2245</v>
      </c>
    </row>
    <row r="403" spans="1:13" x14ac:dyDescent="0.25">
      <c r="A403">
        <v>402</v>
      </c>
      <c r="B403" t="s">
        <v>1405</v>
      </c>
      <c r="C403" t="s">
        <v>2239</v>
      </c>
      <c r="D403" t="s">
        <v>2243</v>
      </c>
      <c r="E403" t="s">
        <v>2246</v>
      </c>
      <c r="F403">
        <v>1</v>
      </c>
      <c r="G403">
        <v>1</v>
      </c>
      <c r="H403">
        <v>1</v>
      </c>
      <c r="I403" t="s">
        <v>2138</v>
      </c>
      <c r="J403" t="s">
        <v>2247</v>
      </c>
      <c r="K403" t="s">
        <v>1969</v>
      </c>
      <c r="L403" t="s">
        <v>2245</v>
      </c>
    </row>
    <row r="404" spans="1:13" x14ac:dyDescent="0.25">
      <c r="A404">
        <v>403</v>
      </c>
      <c r="B404" t="s">
        <v>1406</v>
      </c>
      <c r="C404" t="s">
        <v>2239</v>
      </c>
      <c r="D404" t="s">
        <v>2253</v>
      </c>
      <c r="E404" t="s">
        <v>2254</v>
      </c>
      <c r="F404">
        <v>2</v>
      </c>
      <c r="G404">
        <v>2</v>
      </c>
      <c r="H404">
        <v>1</v>
      </c>
      <c r="I404" t="s">
        <v>2255</v>
      </c>
      <c r="J404" t="s">
        <v>2256</v>
      </c>
      <c r="K404" t="s">
        <v>1980</v>
      </c>
      <c r="L404" t="s">
        <v>1282</v>
      </c>
    </row>
    <row r="405" spans="1:13" x14ac:dyDescent="0.25">
      <c r="A405">
        <v>404</v>
      </c>
      <c r="B405" t="s">
        <v>1407</v>
      </c>
      <c r="C405" t="s">
        <v>2239</v>
      </c>
      <c r="D405" t="s">
        <v>2253</v>
      </c>
      <c r="E405" t="s">
        <v>2250</v>
      </c>
      <c r="F405">
        <v>1</v>
      </c>
      <c r="G405">
        <v>1</v>
      </c>
      <c r="H405">
        <v>1</v>
      </c>
      <c r="I405" t="s">
        <v>2248</v>
      </c>
      <c r="J405" t="s">
        <v>2240</v>
      </c>
      <c r="K405" t="s">
        <v>1980</v>
      </c>
      <c r="L405" t="s">
        <v>1282</v>
      </c>
    </row>
    <row r="406" spans="1:13" x14ac:dyDescent="0.25">
      <c r="A406">
        <v>405</v>
      </c>
      <c r="B406" t="s">
        <v>1408</v>
      </c>
      <c r="C406" t="s">
        <v>2239</v>
      </c>
      <c r="D406" t="s">
        <v>2229</v>
      </c>
      <c r="E406" t="s">
        <v>2224</v>
      </c>
      <c r="F406">
        <v>2</v>
      </c>
      <c r="G406">
        <v>2</v>
      </c>
      <c r="H406">
        <v>2</v>
      </c>
      <c r="I406" t="s">
        <v>2138</v>
      </c>
      <c r="J406" t="s">
        <v>2230</v>
      </c>
      <c r="K406" t="s">
        <v>1980</v>
      </c>
      <c r="L406" t="s">
        <v>1376</v>
      </c>
    </row>
    <row r="407" spans="1:13" x14ac:dyDescent="0.25">
      <c r="A407">
        <v>406</v>
      </c>
      <c r="B407" t="s">
        <v>1409</v>
      </c>
      <c r="C407" t="s">
        <v>2239</v>
      </c>
      <c r="D407" t="s">
        <v>2257</v>
      </c>
      <c r="E407" t="s">
        <v>2205</v>
      </c>
      <c r="F407">
        <v>2</v>
      </c>
      <c r="G407">
        <v>2</v>
      </c>
      <c r="H407">
        <v>2</v>
      </c>
      <c r="I407" t="s">
        <v>2138</v>
      </c>
      <c r="J407" t="s">
        <v>2258</v>
      </c>
      <c r="K407" t="s">
        <v>1980</v>
      </c>
      <c r="L407" t="s">
        <v>1376</v>
      </c>
    </row>
    <row r="408" spans="1:13" x14ac:dyDescent="0.25">
      <c r="A408">
        <v>407</v>
      </c>
      <c r="B408" t="s">
        <v>1410</v>
      </c>
      <c r="C408" t="s">
        <v>2239</v>
      </c>
      <c r="D408" t="s">
        <v>2257</v>
      </c>
      <c r="E408" t="s">
        <v>2259</v>
      </c>
      <c r="F408">
        <v>4</v>
      </c>
      <c r="G408">
        <v>4</v>
      </c>
      <c r="H408">
        <v>2</v>
      </c>
      <c r="I408" t="s">
        <v>2138</v>
      </c>
      <c r="J408" t="s">
        <v>2230</v>
      </c>
      <c r="K408" t="s">
        <v>2203</v>
      </c>
      <c r="L408" t="s">
        <v>1376</v>
      </c>
    </row>
    <row r="409" spans="1:13" x14ac:dyDescent="0.25">
      <c r="A409">
        <v>408</v>
      </c>
      <c r="B409" t="s">
        <v>1411</v>
      </c>
      <c r="C409" t="s">
        <v>2239</v>
      </c>
      <c r="D409" t="s">
        <v>2257</v>
      </c>
      <c r="E409" t="s">
        <v>2205</v>
      </c>
      <c r="F409">
        <v>3</v>
      </c>
      <c r="G409">
        <v>3</v>
      </c>
      <c r="H409">
        <v>5</v>
      </c>
      <c r="I409" t="s">
        <v>2138</v>
      </c>
      <c r="J409" t="s">
        <v>2258</v>
      </c>
      <c r="K409" t="s">
        <v>2009</v>
      </c>
      <c r="L409" t="s">
        <v>1411</v>
      </c>
      <c r="M409" t="s">
        <v>2260</v>
      </c>
    </row>
    <row r="410" spans="1:13" x14ac:dyDescent="0.25">
      <c r="A410">
        <v>409</v>
      </c>
      <c r="B410" t="s">
        <v>1412</v>
      </c>
      <c r="C410" t="s">
        <v>2239</v>
      </c>
      <c r="D410" t="s">
        <v>2257</v>
      </c>
      <c r="E410" t="s">
        <v>2205</v>
      </c>
      <c r="F410">
        <v>2</v>
      </c>
      <c r="G410">
        <v>2</v>
      </c>
      <c r="H410">
        <v>2</v>
      </c>
      <c r="I410" t="s">
        <v>2248</v>
      </c>
      <c r="J410" t="s">
        <v>2258</v>
      </c>
      <c r="K410" t="s">
        <v>1980</v>
      </c>
      <c r="L410" t="s">
        <v>1411</v>
      </c>
    </row>
    <row r="411" spans="1:13" x14ac:dyDescent="0.25">
      <c r="A411">
        <v>410</v>
      </c>
      <c r="B411" t="s">
        <v>1414</v>
      </c>
      <c r="C411" t="s">
        <v>2239</v>
      </c>
      <c r="D411" t="s">
        <v>2257</v>
      </c>
      <c r="E411" t="s">
        <v>2205</v>
      </c>
      <c r="F411">
        <v>7</v>
      </c>
      <c r="G411">
        <v>7</v>
      </c>
      <c r="H411">
        <v>5</v>
      </c>
      <c r="I411" t="s">
        <v>2248</v>
      </c>
      <c r="J411" t="s">
        <v>2258</v>
      </c>
      <c r="K411" t="s">
        <v>2006</v>
      </c>
      <c r="L411" t="s">
        <v>1411</v>
      </c>
      <c r="M411" t="s">
        <v>2041</v>
      </c>
    </row>
    <row r="412" spans="1:13" x14ac:dyDescent="0.25">
      <c r="A412">
        <v>411</v>
      </c>
      <c r="B412" t="s">
        <v>1415</v>
      </c>
      <c r="C412" t="s">
        <v>2239</v>
      </c>
      <c r="D412" t="s">
        <v>2261</v>
      </c>
      <c r="E412" t="s">
        <v>2205</v>
      </c>
      <c r="F412">
        <v>4</v>
      </c>
      <c r="G412">
        <v>4</v>
      </c>
      <c r="H412">
        <v>4</v>
      </c>
      <c r="I412" t="s">
        <v>2138</v>
      </c>
      <c r="J412" t="s">
        <v>2262</v>
      </c>
      <c r="K412" t="s">
        <v>2006</v>
      </c>
      <c r="L412" t="s">
        <v>2263</v>
      </c>
    </row>
    <row r="413" spans="1:13" x14ac:dyDescent="0.25">
      <c r="A413">
        <v>412</v>
      </c>
      <c r="B413" t="s">
        <v>1416</v>
      </c>
      <c r="C413" t="s">
        <v>2239</v>
      </c>
      <c r="D413" t="s">
        <v>2264</v>
      </c>
      <c r="E413" t="s">
        <v>2265</v>
      </c>
      <c r="F413">
        <v>6</v>
      </c>
      <c r="G413">
        <v>6</v>
      </c>
      <c r="H413">
        <v>3</v>
      </c>
      <c r="I413" t="s">
        <v>2248</v>
      </c>
      <c r="J413" t="s">
        <v>2258</v>
      </c>
      <c r="K413" t="s">
        <v>2216</v>
      </c>
      <c r="L413" t="s">
        <v>1411</v>
      </c>
    </row>
    <row r="414" spans="1:13" x14ac:dyDescent="0.25">
      <c r="A414">
        <v>413</v>
      </c>
      <c r="B414" t="s">
        <v>1417</v>
      </c>
      <c r="C414" t="s">
        <v>2239</v>
      </c>
      <c r="D414" t="s">
        <v>2264</v>
      </c>
      <c r="E414" t="s">
        <v>2265</v>
      </c>
      <c r="F414">
        <v>3</v>
      </c>
      <c r="G414">
        <v>3</v>
      </c>
      <c r="H414">
        <v>2</v>
      </c>
      <c r="I414" t="s">
        <v>2248</v>
      </c>
      <c r="J414" t="s">
        <v>2266</v>
      </c>
      <c r="K414" t="s">
        <v>1961</v>
      </c>
      <c r="L414" t="s">
        <v>1411</v>
      </c>
    </row>
    <row r="415" spans="1:13" x14ac:dyDescent="0.25">
      <c r="A415">
        <v>414</v>
      </c>
      <c r="B415" t="s">
        <v>1418</v>
      </c>
      <c r="C415" t="s">
        <v>2239</v>
      </c>
      <c r="D415" t="s">
        <v>2264</v>
      </c>
      <c r="E415" t="s">
        <v>2265</v>
      </c>
      <c r="F415">
        <v>3</v>
      </c>
      <c r="G415">
        <v>3</v>
      </c>
      <c r="H415">
        <v>3</v>
      </c>
      <c r="I415" t="s">
        <v>2248</v>
      </c>
      <c r="J415" t="s">
        <v>2266</v>
      </c>
      <c r="K415" t="s">
        <v>2006</v>
      </c>
      <c r="L415" t="s">
        <v>2263</v>
      </c>
    </row>
    <row r="416" spans="1:13" x14ac:dyDescent="0.25">
      <c r="A416">
        <v>415</v>
      </c>
      <c r="B416" t="s">
        <v>1419</v>
      </c>
      <c r="C416" t="s">
        <v>2239</v>
      </c>
      <c r="D416" t="s">
        <v>2261</v>
      </c>
      <c r="E416" t="s">
        <v>2205</v>
      </c>
      <c r="F416">
        <v>3</v>
      </c>
      <c r="G416">
        <v>3</v>
      </c>
      <c r="H416">
        <v>3</v>
      </c>
      <c r="I416" t="s">
        <v>2138</v>
      </c>
      <c r="J416" t="s">
        <v>2262</v>
      </c>
      <c r="K416" t="s">
        <v>1961</v>
      </c>
      <c r="L416" t="s">
        <v>2263</v>
      </c>
    </row>
    <row r="417" spans="1:13" x14ac:dyDescent="0.25">
      <c r="A417">
        <v>416</v>
      </c>
      <c r="B417" t="s">
        <v>1420</v>
      </c>
      <c r="C417" t="s">
        <v>2239</v>
      </c>
      <c r="D417" t="s">
        <v>2267</v>
      </c>
      <c r="E417" t="s">
        <v>2205</v>
      </c>
      <c r="F417">
        <v>6</v>
      </c>
      <c r="G417">
        <v>6</v>
      </c>
      <c r="H417">
        <v>3</v>
      </c>
      <c r="I417" t="s">
        <v>2248</v>
      </c>
      <c r="J417" t="s">
        <v>2268</v>
      </c>
      <c r="K417" t="s">
        <v>2197</v>
      </c>
      <c r="L417" t="s">
        <v>2263</v>
      </c>
      <c r="M417" t="s">
        <v>2041</v>
      </c>
    </row>
    <row r="418" spans="1:13" x14ac:dyDescent="0.25">
      <c r="A418">
        <v>417</v>
      </c>
      <c r="B418" t="s">
        <v>1421</v>
      </c>
      <c r="C418" t="s">
        <v>2239</v>
      </c>
      <c r="D418" t="s">
        <v>2269</v>
      </c>
      <c r="E418" t="s">
        <v>2270</v>
      </c>
      <c r="F418">
        <v>4</v>
      </c>
      <c r="G418">
        <v>4</v>
      </c>
      <c r="H418">
        <v>3</v>
      </c>
      <c r="I418" t="s">
        <v>2248</v>
      </c>
      <c r="J418" t="s">
        <v>2271</v>
      </c>
      <c r="K418" t="s">
        <v>2197</v>
      </c>
      <c r="L418" t="s">
        <v>2263</v>
      </c>
    </row>
    <row r="419" spans="1:13" x14ac:dyDescent="0.25">
      <c r="A419">
        <v>418</v>
      </c>
      <c r="B419" t="s">
        <v>1422</v>
      </c>
      <c r="C419" t="s">
        <v>2239</v>
      </c>
      <c r="D419" t="s">
        <v>2261</v>
      </c>
      <c r="E419" t="s">
        <v>2259</v>
      </c>
      <c r="F419">
        <v>4</v>
      </c>
      <c r="G419">
        <v>4</v>
      </c>
      <c r="H419">
        <v>3</v>
      </c>
      <c r="I419" t="s">
        <v>2138</v>
      </c>
      <c r="J419" t="s">
        <v>2262</v>
      </c>
      <c r="K419" t="s">
        <v>1967</v>
      </c>
      <c r="L419" t="s">
        <v>1376</v>
      </c>
    </row>
    <row r="420" spans="1:13" x14ac:dyDescent="0.25">
      <c r="A420">
        <v>419</v>
      </c>
      <c r="B420" t="s">
        <v>1423</v>
      </c>
      <c r="C420" t="s">
        <v>2239</v>
      </c>
      <c r="D420" t="s">
        <v>2272</v>
      </c>
      <c r="E420" t="s">
        <v>2205</v>
      </c>
      <c r="F420">
        <v>3</v>
      </c>
      <c r="G420">
        <v>3</v>
      </c>
      <c r="H420">
        <v>3</v>
      </c>
      <c r="I420" t="s">
        <v>2273</v>
      </c>
      <c r="J420" t="s">
        <v>2274</v>
      </c>
      <c r="K420" t="s">
        <v>2022</v>
      </c>
      <c r="L420" t="s">
        <v>1376</v>
      </c>
    </row>
    <row r="421" spans="1:13" x14ac:dyDescent="0.25">
      <c r="A421">
        <v>420</v>
      </c>
      <c r="B421" t="s">
        <v>1425</v>
      </c>
      <c r="C421" t="s">
        <v>2239</v>
      </c>
      <c r="D421" t="s">
        <v>2275</v>
      </c>
      <c r="E421" t="s">
        <v>2205</v>
      </c>
      <c r="F421">
        <v>1</v>
      </c>
      <c r="G421">
        <v>1</v>
      </c>
      <c r="H421">
        <v>1</v>
      </c>
      <c r="I421" t="s">
        <v>2248</v>
      </c>
      <c r="J421" t="s">
        <v>2268</v>
      </c>
      <c r="K421" t="s">
        <v>2203</v>
      </c>
      <c r="L421" t="s">
        <v>2263</v>
      </c>
    </row>
    <row r="422" spans="1:13" x14ac:dyDescent="0.25">
      <c r="A422">
        <v>421</v>
      </c>
      <c r="B422" t="s">
        <v>1426</v>
      </c>
      <c r="C422" t="s">
        <v>2239</v>
      </c>
      <c r="D422" t="s">
        <v>2275</v>
      </c>
      <c r="E422" t="s">
        <v>1426</v>
      </c>
      <c r="F422">
        <v>2</v>
      </c>
      <c r="G422">
        <v>2</v>
      </c>
      <c r="H422">
        <v>2</v>
      </c>
      <c r="I422" t="s">
        <v>2248</v>
      </c>
      <c r="J422" t="s">
        <v>2268</v>
      </c>
      <c r="K422" t="s">
        <v>2197</v>
      </c>
      <c r="L422" t="s">
        <v>2263</v>
      </c>
      <c r="M422" t="s">
        <v>2276</v>
      </c>
    </row>
    <row r="423" spans="1:13" x14ac:dyDescent="0.25">
      <c r="A423">
        <v>422</v>
      </c>
      <c r="B423" t="s">
        <v>1427</v>
      </c>
      <c r="C423" t="s">
        <v>1956</v>
      </c>
      <c r="D423" t="s">
        <v>2277</v>
      </c>
      <c r="E423" t="s">
        <v>2278</v>
      </c>
      <c r="F423">
        <v>3</v>
      </c>
      <c r="G423">
        <v>3</v>
      </c>
      <c r="H423">
        <v>3</v>
      </c>
      <c r="I423" t="s">
        <v>1983</v>
      </c>
      <c r="J423" t="s">
        <v>2279</v>
      </c>
      <c r="K423" t="s">
        <v>2006</v>
      </c>
      <c r="L423" t="s">
        <v>1178</v>
      </c>
    </row>
    <row r="424" spans="1:13" x14ac:dyDescent="0.25">
      <c r="A424">
        <v>423</v>
      </c>
      <c r="B424" t="s">
        <v>1428</v>
      </c>
      <c r="C424" t="s">
        <v>1956</v>
      </c>
      <c r="D424" t="s">
        <v>2277</v>
      </c>
      <c r="E424" t="s">
        <v>2278</v>
      </c>
      <c r="F424">
        <v>4</v>
      </c>
      <c r="G424">
        <v>4</v>
      </c>
      <c r="H424">
        <v>3</v>
      </c>
      <c r="I424" t="s">
        <v>1983</v>
      </c>
      <c r="J424" t="s">
        <v>2279</v>
      </c>
      <c r="K424" t="s">
        <v>2015</v>
      </c>
      <c r="L424" t="s">
        <v>1178</v>
      </c>
    </row>
    <row r="425" spans="1:13" x14ac:dyDescent="0.25">
      <c r="A425">
        <v>424</v>
      </c>
      <c r="B425" t="s">
        <v>1429</v>
      </c>
      <c r="C425" t="s">
        <v>2239</v>
      </c>
      <c r="D425" t="s">
        <v>2267</v>
      </c>
      <c r="E425" t="s">
        <v>2205</v>
      </c>
      <c r="F425">
        <v>2</v>
      </c>
      <c r="G425">
        <v>2</v>
      </c>
      <c r="H425">
        <v>2</v>
      </c>
      <c r="I425" t="s">
        <v>2248</v>
      </c>
      <c r="J425" t="s">
        <v>2268</v>
      </c>
      <c r="K425" t="s">
        <v>2015</v>
      </c>
      <c r="L425" t="s">
        <v>2263</v>
      </c>
    </row>
    <row r="426" spans="1:13" x14ac:dyDescent="0.25">
      <c r="A426">
        <v>425</v>
      </c>
      <c r="B426" t="s">
        <v>1430</v>
      </c>
      <c r="C426" t="s">
        <v>1956</v>
      </c>
      <c r="D426" t="s">
        <v>2275</v>
      </c>
      <c r="E426" t="s">
        <v>1426</v>
      </c>
      <c r="F426">
        <v>3</v>
      </c>
      <c r="G426">
        <v>3</v>
      </c>
      <c r="H426">
        <v>1</v>
      </c>
      <c r="I426" t="s">
        <v>2248</v>
      </c>
      <c r="J426" t="s">
        <v>2280</v>
      </c>
      <c r="K426" t="s">
        <v>1969</v>
      </c>
      <c r="L426" t="s">
        <v>1474</v>
      </c>
    </row>
    <row r="427" spans="1:13" x14ac:dyDescent="0.25">
      <c r="A427">
        <v>426</v>
      </c>
      <c r="B427" t="s">
        <v>1431</v>
      </c>
      <c r="C427" t="s">
        <v>2239</v>
      </c>
      <c r="D427" t="s">
        <v>2269</v>
      </c>
      <c r="E427" t="s">
        <v>2270</v>
      </c>
      <c r="F427">
        <v>7</v>
      </c>
      <c r="G427">
        <v>7</v>
      </c>
      <c r="H427">
        <v>4</v>
      </c>
      <c r="I427" t="s">
        <v>2248</v>
      </c>
      <c r="J427" t="s">
        <v>2271</v>
      </c>
      <c r="K427" t="s">
        <v>2197</v>
      </c>
      <c r="L427" t="s">
        <v>2263</v>
      </c>
      <c r="M427" t="s">
        <v>2041</v>
      </c>
    </row>
    <row r="428" spans="1:13" x14ac:dyDescent="0.25">
      <c r="A428">
        <v>427</v>
      </c>
      <c r="B428" t="s">
        <v>1432</v>
      </c>
      <c r="C428" t="s">
        <v>2239</v>
      </c>
      <c r="D428" t="s">
        <v>2281</v>
      </c>
      <c r="E428" t="s">
        <v>2265</v>
      </c>
      <c r="F428">
        <v>3</v>
      </c>
      <c r="G428">
        <v>3</v>
      </c>
      <c r="H428">
        <v>3</v>
      </c>
      <c r="I428" t="s">
        <v>2248</v>
      </c>
      <c r="J428" t="s">
        <v>2282</v>
      </c>
      <c r="K428" t="s">
        <v>2015</v>
      </c>
      <c r="L428" t="s">
        <v>2263</v>
      </c>
    </row>
    <row r="429" spans="1:13" x14ac:dyDescent="0.25">
      <c r="A429">
        <v>428</v>
      </c>
      <c r="B429" t="s">
        <v>1433</v>
      </c>
      <c r="C429" t="s">
        <v>2239</v>
      </c>
      <c r="D429" t="s">
        <v>2264</v>
      </c>
      <c r="E429" t="s">
        <v>2265</v>
      </c>
      <c r="F429">
        <v>5</v>
      </c>
      <c r="G429">
        <v>5</v>
      </c>
      <c r="H429">
        <v>4</v>
      </c>
      <c r="I429" t="s">
        <v>2248</v>
      </c>
      <c r="J429" t="s">
        <v>2266</v>
      </c>
      <c r="K429" t="s">
        <v>2197</v>
      </c>
      <c r="L429" t="s">
        <v>2263</v>
      </c>
    </row>
    <row r="430" spans="1:13" x14ac:dyDescent="0.25">
      <c r="A430">
        <v>429</v>
      </c>
      <c r="B430" t="s">
        <v>1434</v>
      </c>
      <c r="C430" t="s">
        <v>2239</v>
      </c>
      <c r="D430" t="s">
        <v>2264</v>
      </c>
      <c r="E430" t="s">
        <v>2265</v>
      </c>
      <c r="F430">
        <v>3</v>
      </c>
      <c r="G430">
        <v>3</v>
      </c>
      <c r="H430">
        <v>4</v>
      </c>
      <c r="I430" t="s">
        <v>2248</v>
      </c>
      <c r="J430" t="s">
        <v>2266</v>
      </c>
      <c r="K430" t="s">
        <v>2227</v>
      </c>
      <c r="L430" t="s">
        <v>2263</v>
      </c>
    </row>
    <row r="431" spans="1:13" x14ac:dyDescent="0.25">
      <c r="A431">
        <v>430</v>
      </c>
      <c r="B431" t="s">
        <v>1436</v>
      </c>
      <c r="C431" t="s">
        <v>2239</v>
      </c>
      <c r="D431" t="s">
        <v>2264</v>
      </c>
      <c r="E431" t="s">
        <v>2265</v>
      </c>
      <c r="F431">
        <v>4</v>
      </c>
      <c r="G431">
        <v>4</v>
      </c>
      <c r="H431">
        <v>2</v>
      </c>
      <c r="I431" t="s">
        <v>2248</v>
      </c>
      <c r="J431" t="s">
        <v>2266</v>
      </c>
      <c r="K431" t="s">
        <v>2197</v>
      </c>
      <c r="L431" t="s">
        <v>1411</v>
      </c>
    </row>
    <row r="432" spans="1:13" x14ac:dyDescent="0.25">
      <c r="A432">
        <v>431</v>
      </c>
      <c r="B432" t="s">
        <v>1437</v>
      </c>
      <c r="C432" t="s">
        <v>2239</v>
      </c>
      <c r="D432" t="s">
        <v>2281</v>
      </c>
      <c r="E432" t="s">
        <v>2265</v>
      </c>
      <c r="F432">
        <v>5</v>
      </c>
      <c r="G432">
        <v>5</v>
      </c>
      <c r="H432">
        <v>2</v>
      </c>
      <c r="I432" t="s">
        <v>2248</v>
      </c>
      <c r="J432" t="s">
        <v>2266</v>
      </c>
      <c r="K432" t="s">
        <v>2227</v>
      </c>
      <c r="L432" t="s">
        <v>1282</v>
      </c>
    </row>
    <row r="433" spans="1:12" x14ac:dyDescent="0.25">
      <c r="A433">
        <v>432</v>
      </c>
      <c r="B433" t="s">
        <v>1438</v>
      </c>
      <c r="C433" t="s">
        <v>2239</v>
      </c>
      <c r="D433" t="s">
        <v>2281</v>
      </c>
      <c r="E433" t="s">
        <v>2265</v>
      </c>
      <c r="F433">
        <v>3</v>
      </c>
      <c r="G433">
        <v>3</v>
      </c>
      <c r="H433">
        <v>3</v>
      </c>
      <c r="I433" t="s">
        <v>2248</v>
      </c>
      <c r="J433" t="s">
        <v>2266</v>
      </c>
      <c r="K433" t="s">
        <v>2015</v>
      </c>
      <c r="L433" t="s">
        <v>1282</v>
      </c>
    </row>
    <row r="434" spans="1:12" x14ac:dyDescent="0.25">
      <c r="A434">
        <v>433</v>
      </c>
      <c r="B434" t="s">
        <v>1439</v>
      </c>
      <c r="C434" t="s">
        <v>2239</v>
      </c>
      <c r="D434" t="s">
        <v>2264</v>
      </c>
      <c r="E434" t="s">
        <v>2265</v>
      </c>
      <c r="F434">
        <v>2</v>
      </c>
      <c r="G434">
        <v>2</v>
      </c>
      <c r="H434">
        <v>2</v>
      </c>
      <c r="I434" t="s">
        <v>2283</v>
      </c>
      <c r="J434" t="s">
        <v>2266</v>
      </c>
      <c r="K434" t="s">
        <v>1980</v>
      </c>
      <c r="L434" t="s">
        <v>2263</v>
      </c>
    </row>
    <row r="435" spans="1:12" x14ac:dyDescent="0.25">
      <c r="A435">
        <v>434</v>
      </c>
      <c r="B435" t="s">
        <v>1440</v>
      </c>
      <c r="C435" t="s">
        <v>2239</v>
      </c>
      <c r="D435" t="s">
        <v>2284</v>
      </c>
      <c r="E435" t="s">
        <v>2285</v>
      </c>
      <c r="F435">
        <v>2</v>
      </c>
      <c r="G435">
        <v>2</v>
      </c>
      <c r="H435">
        <v>3</v>
      </c>
      <c r="I435" t="s">
        <v>2138</v>
      </c>
      <c r="J435" t="s">
        <v>2286</v>
      </c>
      <c r="K435" t="s">
        <v>1980</v>
      </c>
      <c r="L435" t="s">
        <v>1282</v>
      </c>
    </row>
    <row r="436" spans="1:12" x14ac:dyDescent="0.25">
      <c r="A436">
        <v>435</v>
      </c>
      <c r="B436" t="s">
        <v>1441</v>
      </c>
      <c r="C436" t="s">
        <v>2239</v>
      </c>
      <c r="D436" t="s">
        <v>2287</v>
      </c>
      <c r="E436" t="s">
        <v>2265</v>
      </c>
      <c r="F436">
        <v>2</v>
      </c>
      <c r="G436">
        <v>2</v>
      </c>
      <c r="H436">
        <v>3</v>
      </c>
      <c r="I436" t="s">
        <v>2138</v>
      </c>
      <c r="J436" t="s">
        <v>2282</v>
      </c>
      <c r="K436" t="s">
        <v>1980</v>
      </c>
      <c r="L436" t="s">
        <v>1282</v>
      </c>
    </row>
    <row r="437" spans="1:12" x14ac:dyDescent="0.25">
      <c r="A437">
        <v>436</v>
      </c>
      <c r="B437" t="s">
        <v>1442</v>
      </c>
      <c r="C437" t="s">
        <v>2239</v>
      </c>
      <c r="D437" t="s">
        <v>2281</v>
      </c>
      <c r="E437" t="s">
        <v>2265</v>
      </c>
      <c r="F437">
        <v>3</v>
      </c>
      <c r="G437">
        <v>3</v>
      </c>
      <c r="H437">
        <v>3</v>
      </c>
      <c r="I437" t="s">
        <v>2138</v>
      </c>
      <c r="J437" t="s">
        <v>2282</v>
      </c>
      <c r="K437" t="s">
        <v>2203</v>
      </c>
      <c r="L437" t="s">
        <v>2263</v>
      </c>
    </row>
    <row r="438" spans="1:12" x14ac:dyDescent="0.25">
      <c r="A438">
        <v>437</v>
      </c>
      <c r="B438" t="s">
        <v>1443</v>
      </c>
      <c r="C438" t="s">
        <v>2239</v>
      </c>
      <c r="D438" t="s">
        <v>2288</v>
      </c>
      <c r="E438" t="s">
        <v>2265</v>
      </c>
      <c r="F438">
        <v>1</v>
      </c>
      <c r="G438">
        <v>1</v>
      </c>
      <c r="H438">
        <v>1</v>
      </c>
      <c r="I438" t="s">
        <v>2138</v>
      </c>
      <c r="J438" t="s">
        <v>2289</v>
      </c>
      <c r="K438" t="s">
        <v>1980</v>
      </c>
      <c r="L438" t="s">
        <v>2263</v>
      </c>
    </row>
    <row r="439" spans="1:12" x14ac:dyDescent="0.25">
      <c r="A439">
        <v>438</v>
      </c>
      <c r="B439" t="s">
        <v>1444</v>
      </c>
      <c r="C439" t="s">
        <v>2239</v>
      </c>
      <c r="D439" t="s">
        <v>2290</v>
      </c>
      <c r="E439" t="s">
        <v>2265</v>
      </c>
      <c r="F439">
        <v>1</v>
      </c>
      <c r="G439">
        <v>1</v>
      </c>
      <c r="H439">
        <v>1</v>
      </c>
      <c r="I439" t="s">
        <v>2138</v>
      </c>
      <c r="J439" t="s">
        <v>2289</v>
      </c>
      <c r="K439" t="s">
        <v>1980</v>
      </c>
      <c r="L439" t="s">
        <v>2263</v>
      </c>
    </row>
    <row r="440" spans="1:12" x14ac:dyDescent="0.25">
      <c r="A440">
        <v>439</v>
      </c>
      <c r="B440" t="s">
        <v>1445</v>
      </c>
      <c r="C440" t="s">
        <v>2239</v>
      </c>
      <c r="D440" t="s">
        <v>2290</v>
      </c>
      <c r="E440" t="s">
        <v>2291</v>
      </c>
      <c r="F440">
        <v>1</v>
      </c>
      <c r="G440">
        <v>1</v>
      </c>
      <c r="H440">
        <v>1</v>
      </c>
      <c r="I440" t="s">
        <v>2138</v>
      </c>
      <c r="J440" t="s">
        <v>2291</v>
      </c>
      <c r="K440" t="s">
        <v>1969</v>
      </c>
      <c r="L440" t="s">
        <v>1474</v>
      </c>
    </row>
    <row r="441" spans="1:12" x14ac:dyDescent="0.25">
      <c r="A441">
        <v>440</v>
      </c>
      <c r="B441" t="s">
        <v>1447</v>
      </c>
      <c r="C441" t="s">
        <v>2239</v>
      </c>
      <c r="D441" t="s">
        <v>2290</v>
      </c>
      <c r="E441" t="s">
        <v>2292</v>
      </c>
      <c r="F441">
        <v>3</v>
      </c>
      <c r="G441">
        <v>3</v>
      </c>
      <c r="H441">
        <v>3</v>
      </c>
      <c r="I441" t="s">
        <v>2138</v>
      </c>
      <c r="J441" t="s">
        <v>2292</v>
      </c>
      <c r="K441" t="s">
        <v>1980</v>
      </c>
      <c r="L441" t="s">
        <v>1463</v>
      </c>
    </row>
    <row r="442" spans="1:12" x14ac:dyDescent="0.25">
      <c r="A442">
        <v>441</v>
      </c>
      <c r="B442" t="s">
        <v>1448</v>
      </c>
      <c r="C442" t="s">
        <v>2239</v>
      </c>
      <c r="D442" t="s">
        <v>2290</v>
      </c>
      <c r="E442" t="s">
        <v>2265</v>
      </c>
      <c r="F442">
        <v>3</v>
      </c>
      <c r="G442">
        <v>3</v>
      </c>
      <c r="H442">
        <v>3</v>
      </c>
      <c r="I442" t="s">
        <v>2138</v>
      </c>
      <c r="J442" t="s">
        <v>2292</v>
      </c>
      <c r="K442" t="s">
        <v>1980</v>
      </c>
      <c r="L442" t="s">
        <v>1463</v>
      </c>
    </row>
    <row r="443" spans="1:12" x14ac:dyDescent="0.25">
      <c r="A443">
        <v>442</v>
      </c>
      <c r="B443" t="s">
        <v>1449</v>
      </c>
      <c r="C443" t="s">
        <v>2239</v>
      </c>
      <c r="D443" t="s">
        <v>2293</v>
      </c>
      <c r="E443" t="s">
        <v>2265</v>
      </c>
      <c r="F443">
        <v>5</v>
      </c>
      <c r="G443">
        <v>5</v>
      </c>
      <c r="H443">
        <v>5</v>
      </c>
      <c r="I443" t="s">
        <v>2138</v>
      </c>
      <c r="J443" t="s">
        <v>2292</v>
      </c>
      <c r="K443" t="s">
        <v>2009</v>
      </c>
      <c r="L443" t="s">
        <v>1463</v>
      </c>
    </row>
    <row r="444" spans="1:12" x14ac:dyDescent="0.25">
      <c r="A444">
        <v>443</v>
      </c>
      <c r="B444" t="s">
        <v>1450</v>
      </c>
      <c r="C444" t="s">
        <v>2239</v>
      </c>
      <c r="D444" t="s">
        <v>2290</v>
      </c>
      <c r="E444" t="s">
        <v>2291</v>
      </c>
      <c r="F444">
        <v>2</v>
      </c>
      <c r="G444">
        <v>2</v>
      </c>
      <c r="H444">
        <v>2</v>
      </c>
      <c r="I444" t="s">
        <v>2138</v>
      </c>
      <c r="J444" t="s">
        <v>2291</v>
      </c>
      <c r="K444" t="s">
        <v>1961</v>
      </c>
      <c r="L444" t="s">
        <v>1474</v>
      </c>
    </row>
    <row r="445" spans="1:12" x14ac:dyDescent="0.25">
      <c r="A445">
        <v>444</v>
      </c>
      <c r="B445" t="s">
        <v>1451</v>
      </c>
      <c r="C445" t="s">
        <v>2239</v>
      </c>
      <c r="D445" t="s">
        <v>2290</v>
      </c>
      <c r="E445" t="s">
        <v>2265</v>
      </c>
      <c r="F445">
        <v>2</v>
      </c>
      <c r="G445">
        <v>2</v>
      </c>
      <c r="H445">
        <v>2</v>
      </c>
      <c r="I445" t="s">
        <v>2138</v>
      </c>
      <c r="J445" t="s">
        <v>2292</v>
      </c>
      <c r="K445" t="s">
        <v>1980</v>
      </c>
      <c r="L445" t="s">
        <v>1463</v>
      </c>
    </row>
    <row r="446" spans="1:12" x14ac:dyDescent="0.25">
      <c r="A446">
        <v>445</v>
      </c>
      <c r="B446" t="s">
        <v>1452</v>
      </c>
      <c r="C446" t="s">
        <v>2239</v>
      </c>
      <c r="D446" t="s">
        <v>2294</v>
      </c>
      <c r="E446" t="s">
        <v>2265</v>
      </c>
      <c r="F446">
        <v>3</v>
      </c>
      <c r="G446">
        <v>3</v>
      </c>
      <c r="H446">
        <v>2</v>
      </c>
      <c r="I446" t="s">
        <v>2138</v>
      </c>
      <c r="J446" t="s">
        <v>2289</v>
      </c>
      <c r="K446" t="s">
        <v>2203</v>
      </c>
      <c r="L446" t="s">
        <v>1463</v>
      </c>
    </row>
    <row r="447" spans="1:12" x14ac:dyDescent="0.25">
      <c r="A447">
        <v>446</v>
      </c>
      <c r="B447" t="s">
        <v>1453</v>
      </c>
      <c r="C447" t="s">
        <v>2239</v>
      </c>
      <c r="D447" t="s">
        <v>2295</v>
      </c>
      <c r="E447" t="s">
        <v>2265</v>
      </c>
      <c r="F447">
        <v>5</v>
      </c>
      <c r="G447">
        <v>5</v>
      </c>
      <c r="H447">
        <v>4</v>
      </c>
      <c r="I447" t="s">
        <v>2138</v>
      </c>
      <c r="J447" t="s">
        <v>2282</v>
      </c>
      <c r="K447" t="s">
        <v>1980</v>
      </c>
      <c r="L447" t="s">
        <v>1463</v>
      </c>
    </row>
    <row r="448" spans="1:12" x14ac:dyDescent="0.25">
      <c r="A448">
        <v>447</v>
      </c>
      <c r="B448" t="s">
        <v>1454</v>
      </c>
      <c r="C448" t="s">
        <v>2239</v>
      </c>
      <c r="D448" t="s">
        <v>2296</v>
      </c>
      <c r="E448" t="s">
        <v>2265</v>
      </c>
      <c r="F448">
        <v>2</v>
      </c>
      <c r="G448">
        <v>2</v>
      </c>
      <c r="H448">
        <v>3</v>
      </c>
      <c r="I448" t="s">
        <v>2138</v>
      </c>
      <c r="J448" t="s">
        <v>2297</v>
      </c>
      <c r="K448" t="s">
        <v>2203</v>
      </c>
      <c r="L448" t="s">
        <v>1518</v>
      </c>
    </row>
    <row r="449" spans="1:13" x14ac:dyDescent="0.25">
      <c r="A449">
        <v>448</v>
      </c>
      <c r="B449" t="s">
        <v>1456</v>
      </c>
      <c r="C449" t="s">
        <v>2239</v>
      </c>
      <c r="D449" t="s">
        <v>2298</v>
      </c>
      <c r="E449" t="s">
        <v>2265</v>
      </c>
      <c r="F449">
        <v>2</v>
      </c>
      <c r="G449">
        <v>2</v>
      </c>
      <c r="H449">
        <v>3</v>
      </c>
      <c r="I449" t="s">
        <v>2138</v>
      </c>
      <c r="J449" t="s">
        <v>2297</v>
      </c>
      <c r="K449" t="s">
        <v>1961</v>
      </c>
      <c r="L449" t="s">
        <v>1518</v>
      </c>
    </row>
    <row r="450" spans="1:13" x14ac:dyDescent="0.25">
      <c r="A450">
        <v>449</v>
      </c>
      <c r="B450" t="s">
        <v>1457</v>
      </c>
      <c r="C450" t="s">
        <v>2239</v>
      </c>
      <c r="D450" t="s">
        <v>2298</v>
      </c>
      <c r="E450" t="s">
        <v>2265</v>
      </c>
      <c r="F450">
        <v>3</v>
      </c>
      <c r="G450">
        <v>3</v>
      </c>
      <c r="H450">
        <v>4</v>
      </c>
      <c r="I450" t="s">
        <v>2138</v>
      </c>
      <c r="J450" t="s">
        <v>2297</v>
      </c>
      <c r="K450" t="s">
        <v>1980</v>
      </c>
      <c r="L450" t="s">
        <v>1463</v>
      </c>
    </row>
    <row r="451" spans="1:13" x14ac:dyDescent="0.25">
      <c r="A451">
        <v>450</v>
      </c>
      <c r="B451" t="s">
        <v>1459</v>
      </c>
      <c r="C451" t="s">
        <v>2239</v>
      </c>
      <c r="D451" t="s">
        <v>2298</v>
      </c>
      <c r="E451" t="s">
        <v>2265</v>
      </c>
      <c r="F451">
        <v>3</v>
      </c>
      <c r="G451">
        <v>3</v>
      </c>
      <c r="H451">
        <v>3</v>
      </c>
      <c r="I451" t="s">
        <v>2138</v>
      </c>
      <c r="J451" t="s">
        <v>2297</v>
      </c>
      <c r="K451" t="s">
        <v>2203</v>
      </c>
      <c r="L451" t="s">
        <v>1463</v>
      </c>
    </row>
    <row r="452" spans="1:13" x14ac:dyDescent="0.25">
      <c r="A452">
        <v>451</v>
      </c>
      <c r="B452" t="s">
        <v>1460</v>
      </c>
      <c r="C452" t="s">
        <v>2239</v>
      </c>
      <c r="D452" t="s">
        <v>2298</v>
      </c>
      <c r="E452" t="s">
        <v>2265</v>
      </c>
      <c r="F452">
        <v>4</v>
      </c>
      <c r="G452">
        <v>4</v>
      </c>
      <c r="H452">
        <v>4</v>
      </c>
      <c r="I452" t="s">
        <v>2138</v>
      </c>
      <c r="J452" t="s">
        <v>2297</v>
      </c>
      <c r="K452" t="s">
        <v>2015</v>
      </c>
      <c r="L452" t="s">
        <v>1518</v>
      </c>
    </row>
    <row r="453" spans="1:13" x14ac:dyDescent="0.25">
      <c r="A453">
        <v>452</v>
      </c>
      <c r="B453" t="s">
        <v>1461</v>
      </c>
      <c r="C453" t="s">
        <v>2239</v>
      </c>
      <c r="D453" t="s">
        <v>2298</v>
      </c>
      <c r="E453" t="s">
        <v>2265</v>
      </c>
      <c r="F453">
        <v>1</v>
      </c>
      <c r="G453">
        <v>1</v>
      </c>
      <c r="H453">
        <v>1</v>
      </c>
      <c r="I453" t="s">
        <v>2138</v>
      </c>
      <c r="J453" t="s">
        <v>2297</v>
      </c>
      <c r="K453" t="s">
        <v>1980</v>
      </c>
      <c r="L453" t="s">
        <v>1518</v>
      </c>
    </row>
    <row r="454" spans="1:13" x14ac:dyDescent="0.25">
      <c r="A454">
        <v>453</v>
      </c>
      <c r="B454" t="s">
        <v>1462</v>
      </c>
      <c r="C454" t="s">
        <v>2239</v>
      </c>
      <c r="D454" t="s">
        <v>2293</v>
      </c>
      <c r="E454" t="s">
        <v>2265</v>
      </c>
      <c r="F454">
        <v>2</v>
      </c>
      <c r="G454">
        <v>2</v>
      </c>
      <c r="H454">
        <v>3</v>
      </c>
      <c r="I454" t="s">
        <v>2138</v>
      </c>
      <c r="J454" t="s">
        <v>2292</v>
      </c>
      <c r="K454" t="s">
        <v>1980</v>
      </c>
      <c r="L454" t="s">
        <v>1463</v>
      </c>
    </row>
    <row r="455" spans="1:13" x14ac:dyDescent="0.25">
      <c r="A455">
        <v>454</v>
      </c>
      <c r="B455" t="s">
        <v>1463</v>
      </c>
      <c r="C455" t="s">
        <v>2239</v>
      </c>
      <c r="D455" t="s">
        <v>2293</v>
      </c>
      <c r="E455" t="s">
        <v>2265</v>
      </c>
      <c r="F455">
        <v>7</v>
      </c>
      <c r="G455">
        <v>7</v>
      </c>
      <c r="H455">
        <v>7</v>
      </c>
      <c r="I455" t="s">
        <v>2138</v>
      </c>
      <c r="J455" t="s">
        <v>2292</v>
      </c>
      <c r="K455" t="s">
        <v>2227</v>
      </c>
      <c r="L455" t="s">
        <v>1463</v>
      </c>
      <c r="M455" t="s">
        <v>2041</v>
      </c>
    </row>
    <row r="456" spans="1:13" x14ac:dyDescent="0.25">
      <c r="A456">
        <v>455</v>
      </c>
      <c r="B456" t="s">
        <v>1464</v>
      </c>
      <c r="C456" t="s">
        <v>2239</v>
      </c>
      <c r="D456" t="s">
        <v>2293</v>
      </c>
      <c r="E456" t="s">
        <v>2292</v>
      </c>
      <c r="F456">
        <v>1</v>
      </c>
      <c r="G456">
        <v>1</v>
      </c>
      <c r="H456">
        <v>1</v>
      </c>
      <c r="I456" t="s">
        <v>2138</v>
      </c>
      <c r="J456" t="s">
        <v>2299</v>
      </c>
      <c r="K456" t="s">
        <v>1980</v>
      </c>
      <c r="L456" t="s">
        <v>1463</v>
      </c>
    </row>
    <row r="457" spans="1:13" x14ac:dyDescent="0.25">
      <c r="A457">
        <v>456</v>
      </c>
      <c r="B457" t="s">
        <v>1465</v>
      </c>
      <c r="C457" t="s">
        <v>2239</v>
      </c>
      <c r="D457" t="s">
        <v>2293</v>
      </c>
      <c r="E457" t="s">
        <v>2292</v>
      </c>
      <c r="F457">
        <v>1</v>
      </c>
      <c r="G457">
        <v>1</v>
      </c>
      <c r="H457">
        <v>1</v>
      </c>
      <c r="I457" t="s">
        <v>2138</v>
      </c>
      <c r="J457" t="s">
        <v>2299</v>
      </c>
      <c r="K457" t="s">
        <v>1961</v>
      </c>
      <c r="L457" t="s">
        <v>1463</v>
      </c>
    </row>
    <row r="458" spans="1:13" x14ac:dyDescent="0.25">
      <c r="A458">
        <v>457</v>
      </c>
      <c r="B458" t="s">
        <v>1466</v>
      </c>
      <c r="C458" t="s">
        <v>2239</v>
      </c>
      <c r="D458" t="s">
        <v>2293</v>
      </c>
      <c r="E458" t="s">
        <v>2265</v>
      </c>
      <c r="F458">
        <v>3</v>
      </c>
      <c r="G458">
        <v>3</v>
      </c>
      <c r="H458">
        <v>3</v>
      </c>
      <c r="I458" t="s">
        <v>2138</v>
      </c>
      <c r="J458" t="s">
        <v>2292</v>
      </c>
      <c r="K458" t="s">
        <v>2300</v>
      </c>
      <c r="L458" t="s">
        <v>1463</v>
      </c>
    </row>
    <row r="459" spans="1:13" x14ac:dyDescent="0.25">
      <c r="A459">
        <v>458</v>
      </c>
      <c r="B459" t="s">
        <v>1467</v>
      </c>
      <c r="C459" t="s">
        <v>2239</v>
      </c>
      <c r="D459" t="s">
        <v>2293</v>
      </c>
      <c r="E459" t="s">
        <v>2265</v>
      </c>
      <c r="F459">
        <v>4</v>
      </c>
      <c r="G459">
        <v>4</v>
      </c>
      <c r="H459">
        <v>4</v>
      </c>
      <c r="I459" t="s">
        <v>2138</v>
      </c>
      <c r="J459" t="s">
        <v>2292</v>
      </c>
      <c r="K459" t="s">
        <v>1964</v>
      </c>
      <c r="L459" t="s">
        <v>1463</v>
      </c>
    </row>
    <row r="460" spans="1:13" x14ac:dyDescent="0.25">
      <c r="A460">
        <v>459</v>
      </c>
      <c r="B460" t="s">
        <v>1468</v>
      </c>
      <c r="C460" t="s">
        <v>2239</v>
      </c>
      <c r="D460" t="s">
        <v>2290</v>
      </c>
      <c r="E460" t="s">
        <v>2301</v>
      </c>
      <c r="F460">
        <v>1</v>
      </c>
      <c r="G460">
        <v>1</v>
      </c>
      <c r="H460">
        <v>3</v>
      </c>
      <c r="I460" t="s">
        <v>2138</v>
      </c>
      <c r="J460" t="s">
        <v>2299</v>
      </c>
      <c r="K460" t="s">
        <v>2006</v>
      </c>
      <c r="L460" t="s">
        <v>1463</v>
      </c>
    </row>
    <row r="461" spans="1:13" x14ac:dyDescent="0.25">
      <c r="A461">
        <v>460</v>
      </c>
      <c r="B461" t="s">
        <v>1470</v>
      </c>
      <c r="C461" t="s">
        <v>2239</v>
      </c>
      <c r="D461" t="s">
        <v>2293</v>
      </c>
      <c r="E461" t="s">
        <v>2301</v>
      </c>
      <c r="F461">
        <v>4</v>
      </c>
      <c r="G461">
        <v>4</v>
      </c>
      <c r="H461">
        <v>4</v>
      </c>
      <c r="I461" t="s">
        <v>2138</v>
      </c>
      <c r="J461" t="s">
        <v>2302</v>
      </c>
      <c r="K461" t="s">
        <v>1980</v>
      </c>
      <c r="L461" t="s">
        <v>1518</v>
      </c>
    </row>
    <row r="462" spans="1:13" x14ac:dyDescent="0.25">
      <c r="A462">
        <v>461</v>
      </c>
      <c r="B462" t="s">
        <v>1471</v>
      </c>
      <c r="C462" t="s">
        <v>2239</v>
      </c>
      <c r="D462" t="s">
        <v>2290</v>
      </c>
      <c r="E462" t="s">
        <v>2303</v>
      </c>
      <c r="F462">
        <v>2</v>
      </c>
      <c r="G462">
        <v>2</v>
      </c>
      <c r="H462">
        <v>2</v>
      </c>
      <c r="I462" t="s">
        <v>2138</v>
      </c>
      <c r="J462" t="s">
        <v>2299</v>
      </c>
      <c r="K462" t="s">
        <v>2006</v>
      </c>
      <c r="L462" t="s">
        <v>1463</v>
      </c>
    </row>
    <row r="463" spans="1:13" x14ac:dyDescent="0.25">
      <c r="A463">
        <v>462</v>
      </c>
      <c r="B463" t="s">
        <v>1472</v>
      </c>
      <c r="C463" t="s">
        <v>1956</v>
      </c>
      <c r="D463" t="s">
        <v>2277</v>
      </c>
      <c r="E463" t="s">
        <v>2278</v>
      </c>
      <c r="F463">
        <v>2</v>
      </c>
      <c r="G463">
        <v>2</v>
      </c>
      <c r="H463">
        <v>2</v>
      </c>
      <c r="I463" t="s">
        <v>1983</v>
      </c>
      <c r="J463" t="s">
        <v>2279</v>
      </c>
      <c r="K463" t="s">
        <v>2022</v>
      </c>
      <c r="L463" t="s">
        <v>1178</v>
      </c>
    </row>
    <row r="464" spans="1:13" x14ac:dyDescent="0.25">
      <c r="A464">
        <v>463</v>
      </c>
      <c r="B464" t="s">
        <v>1473</v>
      </c>
      <c r="C464" t="s">
        <v>1956</v>
      </c>
      <c r="D464" t="s">
        <v>2277</v>
      </c>
      <c r="E464" t="s">
        <v>1473</v>
      </c>
      <c r="F464">
        <v>2</v>
      </c>
      <c r="G464">
        <v>2</v>
      </c>
      <c r="H464">
        <v>3</v>
      </c>
      <c r="I464" t="s">
        <v>1983</v>
      </c>
      <c r="J464" t="s">
        <v>2304</v>
      </c>
      <c r="K464" t="s">
        <v>1961</v>
      </c>
      <c r="L464" t="s">
        <v>1178</v>
      </c>
    </row>
    <row r="465" spans="1:13" x14ac:dyDescent="0.25">
      <c r="A465">
        <v>464</v>
      </c>
      <c r="B465" t="s">
        <v>1474</v>
      </c>
      <c r="C465" t="s">
        <v>1956</v>
      </c>
      <c r="D465" t="s">
        <v>2305</v>
      </c>
      <c r="E465" t="s">
        <v>2187</v>
      </c>
      <c r="F465">
        <v>5</v>
      </c>
      <c r="G465">
        <v>5</v>
      </c>
      <c r="H465">
        <v>5</v>
      </c>
      <c r="I465" t="s">
        <v>2138</v>
      </c>
      <c r="J465" t="s">
        <v>2306</v>
      </c>
      <c r="K465" t="s">
        <v>1980</v>
      </c>
      <c r="L465" t="s">
        <v>1474</v>
      </c>
      <c r="M465" t="s">
        <v>2307</v>
      </c>
    </row>
    <row r="466" spans="1:13" x14ac:dyDescent="0.25">
      <c r="A466">
        <v>465</v>
      </c>
      <c r="B466" t="s">
        <v>1475</v>
      </c>
      <c r="C466" t="s">
        <v>2239</v>
      </c>
      <c r="D466" t="s">
        <v>2308</v>
      </c>
      <c r="E466" t="s">
        <v>2291</v>
      </c>
      <c r="F466">
        <v>3</v>
      </c>
      <c r="G466">
        <v>3</v>
      </c>
      <c r="H466">
        <v>3</v>
      </c>
      <c r="I466" t="s">
        <v>2138</v>
      </c>
      <c r="J466" t="s">
        <v>2291</v>
      </c>
      <c r="K466" t="s">
        <v>2009</v>
      </c>
      <c r="L466" t="s">
        <v>1474</v>
      </c>
    </row>
    <row r="467" spans="1:13" x14ac:dyDescent="0.25">
      <c r="A467">
        <v>466</v>
      </c>
      <c r="B467" t="s">
        <v>1476</v>
      </c>
      <c r="C467" t="s">
        <v>1956</v>
      </c>
      <c r="D467" t="s">
        <v>2305</v>
      </c>
      <c r="E467" t="s">
        <v>2187</v>
      </c>
      <c r="F467">
        <v>6</v>
      </c>
      <c r="G467">
        <v>6</v>
      </c>
      <c r="H467">
        <v>5</v>
      </c>
      <c r="I467" t="s">
        <v>2138</v>
      </c>
      <c r="J467" t="s">
        <v>2306</v>
      </c>
      <c r="K467" t="s">
        <v>1980</v>
      </c>
      <c r="L467" t="s">
        <v>1474</v>
      </c>
    </row>
    <row r="468" spans="1:13" x14ac:dyDescent="0.25">
      <c r="A468">
        <v>467</v>
      </c>
      <c r="B468" t="s">
        <v>1477</v>
      </c>
      <c r="C468" t="s">
        <v>1956</v>
      </c>
      <c r="D468" t="s">
        <v>2186</v>
      </c>
      <c r="E468" t="s">
        <v>2187</v>
      </c>
      <c r="F468">
        <v>2</v>
      </c>
      <c r="G468">
        <v>2</v>
      </c>
      <c r="H468">
        <v>2</v>
      </c>
      <c r="I468" t="s">
        <v>2138</v>
      </c>
      <c r="J468" t="s">
        <v>2188</v>
      </c>
      <c r="K468" t="s">
        <v>1980</v>
      </c>
      <c r="L468" t="s">
        <v>1474</v>
      </c>
    </row>
    <row r="469" spans="1:13" x14ac:dyDescent="0.25">
      <c r="A469">
        <v>468</v>
      </c>
      <c r="B469" t="s">
        <v>1478</v>
      </c>
      <c r="C469" t="s">
        <v>1956</v>
      </c>
      <c r="D469" t="s">
        <v>2305</v>
      </c>
      <c r="E469" t="s">
        <v>2187</v>
      </c>
      <c r="F469">
        <v>2</v>
      </c>
      <c r="G469">
        <v>2</v>
      </c>
      <c r="H469">
        <v>1</v>
      </c>
      <c r="I469" t="s">
        <v>2138</v>
      </c>
      <c r="J469" t="s">
        <v>2306</v>
      </c>
      <c r="K469" t="s">
        <v>1980</v>
      </c>
      <c r="L469" t="s">
        <v>1474</v>
      </c>
    </row>
    <row r="470" spans="1:13" x14ac:dyDescent="0.25">
      <c r="A470">
        <v>469</v>
      </c>
      <c r="B470" t="s">
        <v>1479</v>
      </c>
      <c r="C470" t="s">
        <v>1956</v>
      </c>
      <c r="D470" t="s">
        <v>2309</v>
      </c>
      <c r="E470" t="s">
        <v>2291</v>
      </c>
      <c r="F470">
        <v>1</v>
      </c>
      <c r="G470">
        <v>1</v>
      </c>
      <c r="H470">
        <v>1</v>
      </c>
      <c r="I470" t="s">
        <v>2138</v>
      </c>
      <c r="J470" t="s">
        <v>2291</v>
      </c>
      <c r="K470" t="s">
        <v>1969</v>
      </c>
      <c r="L470" t="s">
        <v>1474</v>
      </c>
    </row>
    <row r="471" spans="1:13" x14ac:dyDescent="0.25">
      <c r="A471">
        <v>470</v>
      </c>
      <c r="B471" t="s">
        <v>1481</v>
      </c>
      <c r="C471" t="s">
        <v>2239</v>
      </c>
      <c r="D471" t="s">
        <v>2308</v>
      </c>
      <c r="E471" t="s">
        <v>2291</v>
      </c>
      <c r="F471">
        <v>2</v>
      </c>
      <c r="G471">
        <v>2</v>
      </c>
      <c r="H471">
        <v>2</v>
      </c>
      <c r="I471" t="s">
        <v>2138</v>
      </c>
      <c r="J471" t="s">
        <v>2291</v>
      </c>
      <c r="K471" t="s">
        <v>1961</v>
      </c>
      <c r="L471" t="s">
        <v>1474</v>
      </c>
    </row>
    <row r="472" spans="1:13" x14ac:dyDescent="0.25">
      <c r="A472">
        <v>471</v>
      </c>
      <c r="B472" t="s">
        <v>1482</v>
      </c>
      <c r="C472" t="s">
        <v>2239</v>
      </c>
      <c r="D472" t="s">
        <v>2308</v>
      </c>
      <c r="E472" t="s">
        <v>2291</v>
      </c>
      <c r="F472">
        <v>2</v>
      </c>
      <c r="G472">
        <v>2</v>
      </c>
      <c r="H472">
        <v>2</v>
      </c>
      <c r="I472" t="s">
        <v>2138</v>
      </c>
      <c r="J472" t="s">
        <v>2291</v>
      </c>
      <c r="K472" t="s">
        <v>1980</v>
      </c>
      <c r="L472" t="s">
        <v>1463</v>
      </c>
    </row>
    <row r="473" spans="1:13" x14ac:dyDescent="0.25">
      <c r="A473">
        <v>472</v>
      </c>
      <c r="B473" t="s">
        <v>1483</v>
      </c>
      <c r="C473" t="s">
        <v>2239</v>
      </c>
      <c r="D473" t="s">
        <v>2308</v>
      </c>
      <c r="E473" t="s">
        <v>2291</v>
      </c>
      <c r="F473">
        <v>2</v>
      </c>
      <c r="G473">
        <v>2</v>
      </c>
      <c r="H473">
        <v>2</v>
      </c>
      <c r="I473" t="s">
        <v>2138</v>
      </c>
      <c r="J473" t="s">
        <v>2291</v>
      </c>
      <c r="K473" t="s">
        <v>1963</v>
      </c>
      <c r="L473" t="s">
        <v>1463</v>
      </c>
    </row>
    <row r="474" spans="1:13" x14ac:dyDescent="0.25">
      <c r="A474">
        <v>473</v>
      </c>
      <c r="B474" t="s">
        <v>1484</v>
      </c>
      <c r="C474" t="s">
        <v>1956</v>
      </c>
      <c r="D474" t="s">
        <v>2192</v>
      </c>
      <c r="E474" t="s">
        <v>67</v>
      </c>
      <c r="F474">
        <v>3</v>
      </c>
      <c r="G474">
        <v>3</v>
      </c>
      <c r="H474">
        <v>1</v>
      </c>
      <c r="I474" t="s">
        <v>2138</v>
      </c>
      <c r="J474" t="s">
        <v>2191</v>
      </c>
      <c r="K474" t="s">
        <v>1980</v>
      </c>
      <c r="L474" t="s">
        <v>67</v>
      </c>
    </row>
    <row r="475" spans="1:13" x14ac:dyDescent="0.25">
      <c r="A475">
        <v>474</v>
      </c>
      <c r="B475" t="s">
        <v>1485</v>
      </c>
      <c r="C475" t="s">
        <v>1956</v>
      </c>
      <c r="D475" t="s">
        <v>2310</v>
      </c>
      <c r="E475" t="s">
        <v>2291</v>
      </c>
      <c r="F475">
        <v>2</v>
      </c>
      <c r="G475">
        <v>2</v>
      </c>
      <c r="H475">
        <v>2</v>
      </c>
      <c r="I475" t="s">
        <v>2138</v>
      </c>
      <c r="J475" t="s">
        <v>2291</v>
      </c>
      <c r="K475" t="s">
        <v>1964</v>
      </c>
      <c r="L475" t="s">
        <v>1474</v>
      </c>
    </row>
    <row r="476" spans="1:13" x14ac:dyDescent="0.25">
      <c r="A476">
        <v>475</v>
      </c>
      <c r="B476" t="s">
        <v>1486</v>
      </c>
      <c r="C476" t="s">
        <v>1956</v>
      </c>
      <c r="D476" t="s">
        <v>2311</v>
      </c>
      <c r="E476" t="s">
        <v>67</v>
      </c>
      <c r="F476">
        <v>3</v>
      </c>
      <c r="G476">
        <v>3</v>
      </c>
      <c r="H476">
        <v>3</v>
      </c>
      <c r="I476" t="s">
        <v>2138</v>
      </c>
      <c r="J476" t="s">
        <v>2312</v>
      </c>
      <c r="K476" t="s">
        <v>1980</v>
      </c>
      <c r="L476" t="s">
        <v>67</v>
      </c>
    </row>
    <row r="477" spans="1:13" x14ac:dyDescent="0.25">
      <c r="A477">
        <v>476</v>
      </c>
      <c r="B477" t="s">
        <v>1487</v>
      </c>
      <c r="C477" t="s">
        <v>2239</v>
      </c>
      <c r="D477" t="s">
        <v>2290</v>
      </c>
      <c r="E477" t="s">
        <v>2292</v>
      </c>
      <c r="F477">
        <v>6</v>
      </c>
      <c r="G477">
        <v>6</v>
      </c>
      <c r="H477">
        <v>6</v>
      </c>
      <c r="I477" t="s">
        <v>2138</v>
      </c>
      <c r="J477" t="s">
        <v>2299</v>
      </c>
      <c r="K477" t="s">
        <v>1961</v>
      </c>
      <c r="L477" t="s">
        <v>1463</v>
      </c>
    </row>
    <row r="478" spans="1:13" x14ac:dyDescent="0.25">
      <c r="A478">
        <v>477</v>
      </c>
      <c r="B478" t="s">
        <v>1488</v>
      </c>
      <c r="C478" t="s">
        <v>2239</v>
      </c>
      <c r="D478" t="s">
        <v>2290</v>
      </c>
      <c r="E478" t="s">
        <v>2292</v>
      </c>
      <c r="F478">
        <v>2</v>
      </c>
      <c r="G478">
        <v>2</v>
      </c>
      <c r="H478">
        <v>2</v>
      </c>
      <c r="I478" t="s">
        <v>2138</v>
      </c>
      <c r="J478" t="s">
        <v>2299</v>
      </c>
      <c r="K478" t="s">
        <v>1980</v>
      </c>
      <c r="L478" t="s">
        <v>1463</v>
      </c>
    </row>
    <row r="479" spans="1:13" x14ac:dyDescent="0.25">
      <c r="A479">
        <v>478</v>
      </c>
      <c r="B479" t="s">
        <v>1489</v>
      </c>
      <c r="C479" t="s">
        <v>2239</v>
      </c>
      <c r="D479" t="s">
        <v>2308</v>
      </c>
      <c r="E479" t="s">
        <v>2292</v>
      </c>
      <c r="F479">
        <v>2</v>
      </c>
      <c r="G479">
        <v>2</v>
      </c>
      <c r="H479">
        <v>2</v>
      </c>
      <c r="I479" t="s">
        <v>2138</v>
      </c>
      <c r="J479" t="s">
        <v>2299</v>
      </c>
      <c r="K479" t="s">
        <v>1980</v>
      </c>
      <c r="L479" t="s">
        <v>1463</v>
      </c>
    </row>
    <row r="480" spans="1:13" x14ac:dyDescent="0.25">
      <c r="A480">
        <v>479</v>
      </c>
      <c r="B480" t="s">
        <v>1490</v>
      </c>
      <c r="C480" t="s">
        <v>2239</v>
      </c>
      <c r="D480" t="s">
        <v>2308</v>
      </c>
      <c r="E480" t="s">
        <v>2292</v>
      </c>
      <c r="F480">
        <v>2</v>
      </c>
      <c r="G480">
        <v>2</v>
      </c>
      <c r="H480">
        <v>2</v>
      </c>
      <c r="I480" t="s">
        <v>2138</v>
      </c>
      <c r="J480" t="s">
        <v>2299</v>
      </c>
      <c r="K480" t="s">
        <v>1967</v>
      </c>
      <c r="L480" t="s">
        <v>2313</v>
      </c>
    </row>
    <row r="481" spans="1:13" x14ac:dyDescent="0.25">
      <c r="A481">
        <v>480</v>
      </c>
      <c r="B481" t="s">
        <v>1492</v>
      </c>
      <c r="C481" t="s">
        <v>2239</v>
      </c>
      <c r="D481" t="s">
        <v>2314</v>
      </c>
      <c r="F481">
        <v>1</v>
      </c>
      <c r="G481">
        <v>1</v>
      </c>
      <c r="H481">
        <v>1</v>
      </c>
      <c r="I481" t="s">
        <v>1976</v>
      </c>
      <c r="J481" t="s">
        <v>2302</v>
      </c>
      <c r="K481" t="s">
        <v>2233</v>
      </c>
      <c r="L481" t="s">
        <v>2313</v>
      </c>
    </row>
    <row r="482" spans="1:13" x14ac:dyDescent="0.25">
      <c r="A482">
        <v>481</v>
      </c>
      <c r="B482" t="s">
        <v>1493</v>
      </c>
      <c r="C482" t="s">
        <v>2315</v>
      </c>
      <c r="D482" t="s">
        <v>2232</v>
      </c>
      <c r="F482">
        <v>2</v>
      </c>
      <c r="G482">
        <v>2</v>
      </c>
      <c r="H482">
        <v>1</v>
      </c>
      <c r="K482" t="s">
        <v>2233</v>
      </c>
      <c r="L482" t="s">
        <v>2316</v>
      </c>
    </row>
    <row r="483" spans="1:13" x14ac:dyDescent="0.25">
      <c r="A483">
        <v>482</v>
      </c>
      <c r="B483" t="s">
        <v>1494</v>
      </c>
      <c r="C483" t="s">
        <v>2315</v>
      </c>
      <c r="D483" t="s">
        <v>2317</v>
      </c>
      <c r="F483">
        <v>2</v>
      </c>
      <c r="G483">
        <v>2</v>
      </c>
      <c r="H483">
        <v>1</v>
      </c>
      <c r="I483" t="s">
        <v>2318</v>
      </c>
      <c r="J483" t="s">
        <v>2319</v>
      </c>
      <c r="K483" t="s">
        <v>2233</v>
      </c>
      <c r="L483" t="s">
        <v>2320</v>
      </c>
    </row>
    <row r="484" spans="1:13" x14ac:dyDescent="0.25">
      <c r="A484">
        <v>483</v>
      </c>
      <c r="B484" t="s">
        <v>1495</v>
      </c>
      <c r="C484" t="s">
        <v>2315</v>
      </c>
      <c r="D484" t="s">
        <v>2317</v>
      </c>
      <c r="F484">
        <v>3</v>
      </c>
      <c r="G484">
        <v>3</v>
      </c>
      <c r="H484">
        <v>1</v>
      </c>
      <c r="I484" t="s">
        <v>2318</v>
      </c>
      <c r="J484" t="s">
        <v>2321</v>
      </c>
      <c r="K484" t="s">
        <v>2233</v>
      </c>
      <c r="L484" t="s">
        <v>2320</v>
      </c>
    </row>
    <row r="485" spans="1:13" x14ac:dyDescent="0.25">
      <c r="A485">
        <v>484</v>
      </c>
      <c r="B485" t="s">
        <v>1496</v>
      </c>
      <c r="C485" t="s">
        <v>2315</v>
      </c>
      <c r="D485" t="s">
        <v>2317</v>
      </c>
      <c r="F485">
        <v>5</v>
      </c>
      <c r="G485">
        <v>5</v>
      </c>
      <c r="H485">
        <v>1</v>
      </c>
      <c r="I485" t="s">
        <v>2318</v>
      </c>
      <c r="J485" t="s">
        <v>2319</v>
      </c>
      <c r="K485" t="s">
        <v>2233</v>
      </c>
      <c r="L485" t="s">
        <v>2320</v>
      </c>
      <c r="M485" t="s">
        <v>2322</v>
      </c>
    </row>
    <row r="486" spans="1:13" x14ac:dyDescent="0.25">
      <c r="A486">
        <v>485</v>
      </c>
      <c r="B486" t="s">
        <v>1497</v>
      </c>
      <c r="C486" t="s">
        <v>2315</v>
      </c>
      <c r="D486" t="s">
        <v>2317</v>
      </c>
      <c r="F486">
        <v>2</v>
      </c>
      <c r="G486">
        <v>3</v>
      </c>
      <c r="H486">
        <v>1</v>
      </c>
      <c r="I486" t="s">
        <v>2318</v>
      </c>
      <c r="J486" t="s">
        <v>2319</v>
      </c>
      <c r="K486" t="s">
        <v>2233</v>
      </c>
      <c r="L486" t="s">
        <v>2320</v>
      </c>
    </row>
    <row r="487" spans="1:13" x14ac:dyDescent="0.25">
      <c r="A487">
        <v>486</v>
      </c>
      <c r="B487" t="s">
        <v>1498</v>
      </c>
      <c r="C487" t="s">
        <v>2315</v>
      </c>
      <c r="D487" t="s">
        <v>2317</v>
      </c>
      <c r="F487">
        <v>2</v>
      </c>
      <c r="G487">
        <v>3</v>
      </c>
      <c r="H487">
        <v>1</v>
      </c>
      <c r="I487" t="s">
        <v>2318</v>
      </c>
      <c r="J487" t="s">
        <v>2319</v>
      </c>
      <c r="K487" t="s">
        <v>2233</v>
      </c>
      <c r="L487" t="s">
        <v>2320</v>
      </c>
    </row>
    <row r="488" spans="1:13" x14ac:dyDescent="0.25">
      <c r="A488">
        <v>487</v>
      </c>
      <c r="B488" t="s">
        <v>1499</v>
      </c>
      <c r="C488" t="s">
        <v>2315</v>
      </c>
      <c r="D488" t="s">
        <v>2317</v>
      </c>
      <c r="F488">
        <v>4</v>
      </c>
      <c r="G488">
        <v>5</v>
      </c>
      <c r="H488">
        <v>1</v>
      </c>
      <c r="I488" t="s">
        <v>2318</v>
      </c>
      <c r="J488" t="s">
        <v>2319</v>
      </c>
      <c r="K488" t="s">
        <v>2233</v>
      </c>
      <c r="L488" t="s">
        <v>2320</v>
      </c>
    </row>
    <row r="489" spans="1:13" x14ac:dyDescent="0.25">
      <c r="A489">
        <v>488</v>
      </c>
      <c r="B489" t="s">
        <v>1500</v>
      </c>
      <c r="C489" t="s">
        <v>2315</v>
      </c>
      <c r="D489" t="s">
        <v>2317</v>
      </c>
      <c r="F489">
        <v>2</v>
      </c>
      <c r="G489">
        <v>3</v>
      </c>
      <c r="H489">
        <v>1</v>
      </c>
      <c r="I489" t="s">
        <v>2318</v>
      </c>
      <c r="J489" t="s">
        <v>2319</v>
      </c>
      <c r="K489" t="s">
        <v>2233</v>
      </c>
      <c r="L489" t="s">
        <v>2320</v>
      </c>
    </row>
    <row r="490" spans="1:13" x14ac:dyDescent="0.25">
      <c r="A490">
        <v>489</v>
      </c>
      <c r="B490" t="s">
        <v>1501</v>
      </c>
      <c r="C490" t="s">
        <v>2315</v>
      </c>
      <c r="D490" t="s">
        <v>2317</v>
      </c>
      <c r="F490">
        <v>2</v>
      </c>
      <c r="G490">
        <v>2</v>
      </c>
      <c r="H490">
        <v>1</v>
      </c>
      <c r="I490" t="s">
        <v>2318</v>
      </c>
      <c r="J490" t="s">
        <v>2319</v>
      </c>
      <c r="K490" t="s">
        <v>2233</v>
      </c>
      <c r="L490" t="s">
        <v>2320</v>
      </c>
    </row>
    <row r="491" spans="1:13" x14ac:dyDescent="0.25">
      <c r="A491">
        <v>490</v>
      </c>
      <c r="B491" t="s">
        <v>1503</v>
      </c>
      <c r="C491" t="s">
        <v>2315</v>
      </c>
      <c r="D491" t="s">
        <v>2317</v>
      </c>
      <c r="F491">
        <v>2</v>
      </c>
      <c r="G491">
        <v>3</v>
      </c>
      <c r="H491">
        <v>1</v>
      </c>
      <c r="I491" t="s">
        <v>2318</v>
      </c>
      <c r="J491" t="s">
        <v>2319</v>
      </c>
      <c r="K491" t="s">
        <v>2233</v>
      </c>
      <c r="L491" t="s">
        <v>2320</v>
      </c>
      <c r="M491" t="s">
        <v>2322</v>
      </c>
    </row>
    <row r="492" spans="1:13" x14ac:dyDescent="0.25">
      <c r="A492">
        <v>491</v>
      </c>
      <c r="B492" t="s">
        <v>1504</v>
      </c>
      <c r="C492" t="s">
        <v>2315</v>
      </c>
      <c r="D492" t="s">
        <v>2317</v>
      </c>
      <c r="F492">
        <v>3</v>
      </c>
      <c r="G492">
        <v>3</v>
      </c>
      <c r="H492">
        <v>1</v>
      </c>
      <c r="I492" t="s">
        <v>2318</v>
      </c>
      <c r="J492" t="s">
        <v>2319</v>
      </c>
      <c r="K492" t="s">
        <v>2233</v>
      </c>
      <c r="L492" t="s">
        <v>2320</v>
      </c>
    </row>
    <row r="493" spans="1:13" x14ac:dyDescent="0.25">
      <c r="A493">
        <v>492</v>
      </c>
      <c r="B493" t="s">
        <v>1505</v>
      </c>
      <c r="C493" t="s">
        <v>2315</v>
      </c>
      <c r="D493" t="s">
        <v>2317</v>
      </c>
      <c r="F493">
        <v>4</v>
      </c>
      <c r="G493">
        <v>5</v>
      </c>
      <c r="H493">
        <v>1</v>
      </c>
      <c r="I493" t="s">
        <v>2318</v>
      </c>
      <c r="J493" t="s">
        <v>2319</v>
      </c>
      <c r="K493" t="s">
        <v>2233</v>
      </c>
      <c r="L493" t="s">
        <v>2320</v>
      </c>
    </row>
    <row r="494" spans="1:13" x14ac:dyDescent="0.25">
      <c r="A494">
        <v>493</v>
      </c>
      <c r="B494" t="s">
        <v>1506</v>
      </c>
      <c r="C494" t="s">
        <v>2315</v>
      </c>
      <c r="D494" t="s">
        <v>2317</v>
      </c>
      <c r="F494">
        <v>4</v>
      </c>
      <c r="G494">
        <v>4</v>
      </c>
      <c r="H494">
        <v>1</v>
      </c>
      <c r="I494" t="s">
        <v>2318</v>
      </c>
      <c r="J494" t="s">
        <v>2319</v>
      </c>
      <c r="K494" t="s">
        <v>2233</v>
      </c>
      <c r="L494" t="s">
        <v>2320</v>
      </c>
    </row>
    <row r="495" spans="1:13" x14ac:dyDescent="0.25">
      <c r="A495">
        <v>494</v>
      </c>
      <c r="B495" t="s">
        <v>1507</v>
      </c>
      <c r="C495" t="s">
        <v>2315</v>
      </c>
      <c r="D495" t="s">
        <v>2317</v>
      </c>
      <c r="F495">
        <v>4</v>
      </c>
      <c r="G495">
        <v>4</v>
      </c>
      <c r="H495">
        <v>1</v>
      </c>
      <c r="I495" t="s">
        <v>2318</v>
      </c>
      <c r="J495" t="s">
        <v>2319</v>
      </c>
      <c r="K495" t="s">
        <v>2233</v>
      </c>
      <c r="L495" t="s">
        <v>2320</v>
      </c>
    </row>
    <row r="496" spans="1:13" x14ac:dyDescent="0.25">
      <c r="A496">
        <v>495</v>
      </c>
      <c r="B496" t="s">
        <v>1508</v>
      </c>
      <c r="C496" t="s">
        <v>2315</v>
      </c>
      <c r="D496" t="s">
        <v>2317</v>
      </c>
      <c r="F496">
        <v>4</v>
      </c>
      <c r="G496">
        <v>5</v>
      </c>
      <c r="H496">
        <v>1</v>
      </c>
      <c r="I496" t="s">
        <v>2318</v>
      </c>
      <c r="J496" t="s">
        <v>2321</v>
      </c>
      <c r="K496" t="s">
        <v>2233</v>
      </c>
      <c r="L496" t="s">
        <v>2320</v>
      </c>
    </row>
    <row r="497" spans="1:13" x14ac:dyDescent="0.25">
      <c r="A497">
        <v>496</v>
      </c>
      <c r="B497" t="s">
        <v>1509</v>
      </c>
      <c r="C497" t="s">
        <v>2315</v>
      </c>
      <c r="D497" t="s">
        <v>2317</v>
      </c>
      <c r="F497">
        <v>4</v>
      </c>
      <c r="G497">
        <v>5</v>
      </c>
      <c r="H497">
        <v>1</v>
      </c>
      <c r="I497" t="s">
        <v>2318</v>
      </c>
      <c r="J497" t="s">
        <v>2321</v>
      </c>
      <c r="K497" t="s">
        <v>2233</v>
      </c>
      <c r="L497" t="s">
        <v>2320</v>
      </c>
    </row>
    <row r="498" spans="1:13" x14ac:dyDescent="0.25">
      <c r="A498">
        <v>497</v>
      </c>
      <c r="B498" t="s">
        <v>1510</v>
      </c>
      <c r="C498" t="s">
        <v>2315</v>
      </c>
      <c r="D498" t="s">
        <v>2317</v>
      </c>
      <c r="F498">
        <v>4</v>
      </c>
      <c r="G498">
        <v>5</v>
      </c>
      <c r="H498">
        <v>1</v>
      </c>
      <c r="I498" t="s">
        <v>2318</v>
      </c>
      <c r="J498" t="s">
        <v>2321</v>
      </c>
      <c r="K498" t="s">
        <v>2233</v>
      </c>
      <c r="L498" t="s">
        <v>2320</v>
      </c>
    </row>
    <row r="499" spans="1:13" x14ac:dyDescent="0.25">
      <c r="A499">
        <v>498</v>
      </c>
      <c r="B499" t="s">
        <v>2323</v>
      </c>
      <c r="C499" t="s">
        <v>2315</v>
      </c>
      <c r="D499" t="s">
        <v>2317</v>
      </c>
      <c r="F499">
        <v>4</v>
      </c>
      <c r="G499">
        <v>5</v>
      </c>
      <c r="H499">
        <v>1</v>
      </c>
      <c r="I499" t="s">
        <v>2318</v>
      </c>
      <c r="J499" t="s">
        <v>2321</v>
      </c>
      <c r="K499" t="s">
        <v>2233</v>
      </c>
      <c r="L499" t="s">
        <v>2320</v>
      </c>
    </row>
    <row r="500" spans="1:13" x14ac:dyDescent="0.25">
      <c r="A500">
        <v>499</v>
      </c>
      <c r="B500" t="s">
        <v>2324</v>
      </c>
      <c r="C500" t="s">
        <v>2315</v>
      </c>
      <c r="D500" t="s">
        <v>2317</v>
      </c>
      <c r="F500">
        <v>4</v>
      </c>
      <c r="G500">
        <v>5</v>
      </c>
      <c r="H500">
        <v>1</v>
      </c>
      <c r="I500" t="s">
        <v>2318</v>
      </c>
      <c r="J500" t="s">
        <v>2321</v>
      </c>
      <c r="K500" t="s">
        <v>2233</v>
      </c>
      <c r="L500" t="s">
        <v>2320</v>
      </c>
    </row>
    <row r="501" spans="1:13" x14ac:dyDescent="0.25">
      <c r="A501">
        <v>500</v>
      </c>
      <c r="B501" t="s">
        <v>2325</v>
      </c>
      <c r="C501" t="s">
        <v>2315</v>
      </c>
      <c r="D501" t="s">
        <v>2317</v>
      </c>
      <c r="F501">
        <v>4</v>
      </c>
      <c r="G501">
        <v>5</v>
      </c>
      <c r="H501">
        <v>1</v>
      </c>
      <c r="I501" t="s">
        <v>2318</v>
      </c>
      <c r="J501" t="s">
        <v>2319</v>
      </c>
      <c r="K501" t="s">
        <v>2233</v>
      </c>
      <c r="L501" t="s">
        <v>2320</v>
      </c>
    </row>
    <row r="502" spans="1:13" x14ac:dyDescent="0.25">
      <c r="A502">
        <v>501</v>
      </c>
      <c r="B502" t="s">
        <v>2326</v>
      </c>
      <c r="C502" t="s">
        <v>2315</v>
      </c>
      <c r="D502" t="s">
        <v>2317</v>
      </c>
      <c r="F502">
        <v>4</v>
      </c>
      <c r="G502">
        <v>5</v>
      </c>
      <c r="H502">
        <v>1</v>
      </c>
      <c r="I502" t="s">
        <v>2318</v>
      </c>
      <c r="J502" t="s">
        <v>2321</v>
      </c>
      <c r="K502" t="s">
        <v>2233</v>
      </c>
      <c r="L502" t="s">
        <v>2320</v>
      </c>
    </row>
    <row r="503" spans="1:13" x14ac:dyDescent="0.25">
      <c r="A503">
        <v>502</v>
      </c>
      <c r="B503" t="s">
        <v>2327</v>
      </c>
      <c r="C503" t="s">
        <v>2315</v>
      </c>
      <c r="D503" t="s">
        <v>2317</v>
      </c>
      <c r="F503">
        <v>4</v>
      </c>
      <c r="G503">
        <v>5</v>
      </c>
      <c r="H503">
        <v>1</v>
      </c>
      <c r="I503" t="s">
        <v>2318</v>
      </c>
      <c r="J503" t="s">
        <v>2321</v>
      </c>
      <c r="K503" t="s">
        <v>2233</v>
      </c>
      <c r="L503" t="s">
        <v>2320</v>
      </c>
    </row>
    <row r="504" spans="1:13" x14ac:dyDescent="0.25">
      <c r="A504">
        <v>503</v>
      </c>
      <c r="B504" t="s">
        <v>1513</v>
      </c>
      <c r="C504" t="s">
        <v>2239</v>
      </c>
      <c r="D504" t="s">
        <v>2328</v>
      </c>
      <c r="E504" t="s">
        <v>1531</v>
      </c>
      <c r="F504">
        <v>1</v>
      </c>
      <c r="G504">
        <v>1</v>
      </c>
      <c r="H504">
        <v>1</v>
      </c>
      <c r="I504" t="s">
        <v>2329</v>
      </c>
      <c r="J504" t="s">
        <v>2330</v>
      </c>
      <c r="K504" t="s">
        <v>2009</v>
      </c>
      <c r="L504" t="s">
        <v>2331</v>
      </c>
    </row>
    <row r="505" spans="1:13" x14ac:dyDescent="0.25">
      <c r="A505">
        <v>504</v>
      </c>
      <c r="B505" t="s">
        <v>1514</v>
      </c>
      <c r="C505" t="s">
        <v>2239</v>
      </c>
      <c r="D505" t="s">
        <v>2332</v>
      </c>
      <c r="E505" t="s">
        <v>2333</v>
      </c>
      <c r="F505">
        <v>4</v>
      </c>
      <c r="G505">
        <v>4</v>
      </c>
      <c r="H505">
        <v>3</v>
      </c>
      <c r="I505" t="s">
        <v>2138</v>
      </c>
      <c r="J505" t="s">
        <v>2334</v>
      </c>
      <c r="K505" t="s">
        <v>2203</v>
      </c>
      <c r="L505" t="s">
        <v>2331</v>
      </c>
      <c r="M505" t="s">
        <v>2335</v>
      </c>
    </row>
    <row r="506" spans="1:13" x14ac:dyDescent="0.25">
      <c r="A506">
        <v>505</v>
      </c>
      <c r="B506" t="s">
        <v>1515</v>
      </c>
      <c r="C506" t="s">
        <v>2239</v>
      </c>
      <c r="D506" t="s">
        <v>2336</v>
      </c>
      <c r="E506" t="s">
        <v>2333</v>
      </c>
      <c r="F506">
        <v>3</v>
      </c>
      <c r="G506">
        <v>3</v>
      </c>
      <c r="H506">
        <v>3</v>
      </c>
      <c r="I506" t="s">
        <v>2138</v>
      </c>
      <c r="J506" t="s">
        <v>2334</v>
      </c>
      <c r="K506" t="s">
        <v>2197</v>
      </c>
      <c r="L506" t="s">
        <v>2331</v>
      </c>
    </row>
    <row r="507" spans="1:13" x14ac:dyDescent="0.25">
      <c r="A507">
        <v>506</v>
      </c>
      <c r="B507" t="s">
        <v>1516</v>
      </c>
      <c r="C507" t="s">
        <v>2239</v>
      </c>
      <c r="D507" t="s">
        <v>2337</v>
      </c>
      <c r="E507" t="s">
        <v>1516</v>
      </c>
      <c r="F507">
        <v>8</v>
      </c>
      <c r="G507">
        <v>8</v>
      </c>
      <c r="H507">
        <v>4</v>
      </c>
      <c r="I507" t="s">
        <v>2138</v>
      </c>
      <c r="J507" t="s">
        <v>2338</v>
      </c>
      <c r="K507" t="s">
        <v>2006</v>
      </c>
      <c r="L507" t="s">
        <v>2331</v>
      </c>
    </row>
    <row r="508" spans="1:13" x14ac:dyDescent="0.25">
      <c r="A508">
        <v>507</v>
      </c>
      <c r="B508" t="s">
        <v>1517</v>
      </c>
      <c r="C508" t="s">
        <v>2239</v>
      </c>
      <c r="D508" t="s">
        <v>2337</v>
      </c>
      <c r="E508" t="s">
        <v>1532</v>
      </c>
      <c r="F508">
        <v>11</v>
      </c>
      <c r="G508">
        <v>12</v>
      </c>
      <c r="H508">
        <v>5</v>
      </c>
      <c r="I508" t="s">
        <v>2329</v>
      </c>
      <c r="J508" t="s">
        <v>2338</v>
      </c>
      <c r="K508" t="s">
        <v>2197</v>
      </c>
      <c r="L508" t="s">
        <v>1518</v>
      </c>
      <c r="M508" t="s">
        <v>2041</v>
      </c>
    </row>
    <row r="509" spans="1:13" x14ac:dyDescent="0.25">
      <c r="A509">
        <v>508</v>
      </c>
      <c r="B509" t="s">
        <v>1518</v>
      </c>
      <c r="C509" t="s">
        <v>2239</v>
      </c>
      <c r="D509" t="s">
        <v>2339</v>
      </c>
      <c r="E509" t="s">
        <v>1518</v>
      </c>
      <c r="F509">
        <v>3</v>
      </c>
      <c r="G509">
        <v>3</v>
      </c>
      <c r="H509">
        <v>3</v>
      </c>
      <c r="I509" t="s">
        <v>2329</v>
      </c>
      <c r="J509" t="s">
        <v>2340</v>
      </c>
      <c r="K509" t="s">
        <v>2006</v>
      </c>
      <c r="L509" t="s">
        <v>1518</v>
      </c>
    </row>
    <row r="510" spans="1:13" x14ac:dyDescent="0.25">
      <c r="A510">
        <v>509</v>
      </c>
      <c r="B510" t="s">
        <v>2341</v>
      </c>
      <c r="C510" t="s">
        <v>2239</v>
      </c>
      <c r="D510" t="s">
        <v>2342</v>
      </c>
      <c r="E510" t="s">
        <v>2341</v>
      </c>
      <c r="F510">
        <v>2</v>
      </c>
      <c r="G510">
        <v>2</v>
      </c>
      <c r="H510">
        <v>1</v>
      </c>
      <c r="I510" t="s">
        <v>2329</v>
      </c>
      <c r="J510" t="s">
        <v>2338</v>
      </c>
      <c r="K510" t="s">
        <v>2203</v>
      </c>
      <c r="L510" t="s">
        <v>1518</v>
      </c>
    </row>
    <row r="511" spans="1:13" x14ac:dyDescent="0.25">
      <c r="A511">
        <v>510</v>
      </c>
      <c r="B511" t="s">
        <v>1520</v>
      </c>
      <c r="C511" t="s">
        <v>2239</v>
      </c>
      <c r="D511" t="s">
        <v>2337</v>
      </c>
      <c r="E511" t="s">
        <v>1532</v>
      </c>
      <c r="F511">
        <v>5</v>
      </c>
      <c r="G511">
        <v>5</v>
      </c>
      <c r="H511">
        <v>3</v>
      </c>
      <c r="I511" t="s">
        <v>2329</v>
      </c>
      <c r="J511" t="s">
        <v>2338</v>
      </c>
      <c r="K511" t="s">
        <v>2203</v>
      </c>
      <c r="L511" t="s">
        <v>2343</v>
      </c>
    </row>
    <row r="512" spans="1:13" x14ac:dyDescent="0.25">
      <c r="A512">
        <v>511</v>
      </c>
      <c r="B512" t="s">
        <v>2344</v>
      </c>
      <c r="C512" t="s">
        <v>2239</v>
      </c>
      <c r="D512" t="s">
        <v>2342</v>
      </c>
      <c r="E512" t="s">
        <v>2344</v>
      </c>
      <c r="F512">
        <v>1</v>
      </c>
      <c r="G512">
        <v>1</v>
      </c>
      <c r="H512">
        <v>1</v>
      </c>
      <c r="I512" t="s">
        <v>2329</v>
      </c>
      <c r="J512" t="s">
        <v>2345</v>
      </c>
      <c r="K512" t="s">
        <v>2203</v>
      </c>
      <c r="L512" t="s">
        <v>2343</v>
      </c>
    </row>
    <row r="513" spans="1:13" x14ac:dyDescent="0.25">
      <c r="A513">
        <v>512</v>
      </c>
      <c r="B513" t="s">
        <v>1521</v>
      </c>
      <c r="C513" t="s">
        <v>2239</v>
      </c>
      <c r="D513" t="s">
        <v>2346</v>
      </c>
      <c r="E513" t="s">
        <v>1521</v>
      </c>
      <c r="F513">
        <v>1</v>
      </c>
      <c r="G513">
        <v>1</v>
      </c>
      <c r="H513">
        <v>1</v>
      </c>
      <c r="I513" t="s">
        <v>2329</v>
      </c>
      <c r="J513" t="s">
        <v>2347</v>
      </c>
      <c r="K513" t="s">
        <v>1980</v>
      </c>
      <c r="L513" t="s">
        <v>2343</v>
      </c>
    </row>
    <row r="514" spans="1:13" x14ac:dyDescent="0.25">
      <c r="A514">
        <v>513</v>
      </c>
      <c r="B514" t="s">
        <v>1522</v>
      </c>
      <c r="C514" t="s">
        <v>2239</v>
      </c>
      <c r="D514" t="s">
        <v>2346</v>
      </c>
      <c r="E514" t="s">
        <v>1522</v>
      </c>
      <c r="F514">
        <v>1</v>
      </c>
      <c r="G514">
        <v>1</v>
      </c>
      <c r="H514">
        <v>1</v>
      </c>
      <c r="I514" t="s">
        <v>2329</v>
      </c>
      <c r="J514" t="s">
        <v>2347</v>
      </c>
      <c r="K514" t="s">
        <v>1980</v>
      </c>
      <c r="L514" t="s">
        <v>2331</v>
      </c>
    </row>
    <row r="515" spans="1:13" x14ac:dyDescent="0.25">
      <c r="A515">
        <v>514</v>
      </c>
      <c r="B515" t="s">
        <v>1523</v>
      </c>
      <c r="C515" t="s">
        <v>2239</v>
      </c>
      <c r="D515" t="s">
        <v>2346</v>
      </c>
      <c r="E515" t="s">
        <v>624</v>
      </c>
      <c r="F515">
        <v>4</v>
      </c>
      <c r="G515">
        <v>3</v>
      </c>
      <c r="H515">
        <v>3</v>
      </c>
      <c r="I515" t="s">
        <v>2329</v>
      </c>
      <c r="J515" t="s">
        <v>2347</v>
      </c>
      <c r="K515" t="s">
        <v>1980</v>
      </c>
      <c r="L515" t="s">
        <v>2331</v>
      </c>
    </row>
    <row r="516" spans="1:13" x14ac:dyDescent="0.25">
      <c r="A516">
        <v>515</v>
      </c>
      <c r="B516" t="s">
        <v>1524</v>
      </c>
      <c r="C516" t="s">
        <v>2239</v>
      </c>
      <c r="D516" t="s">
        <v>2328</v>
      </c>
      <c r="E516" t="s">
        <v>1531</v>
      </c>
      <c r="F516">
        <v>2</v>
      </c>
      <c r="G516">
        <v>2</v>
      </c>
      <c r="H516">
        <v>1</v>
      </c>
      <c r="I516" t="s">
        <v>2329</v>
      </c>
      <c r="J516" t="s">
        <v>2330</v>
      </c>
      <c r="K516" t="s">
        <v>2216</v>
      </c>
      <c r="L516" t="s">
        <v>2331</v>
      </c>
    </row>
    <row r="517" spans="1:13" x14ac:dyDescent="0.25">
      <c r="A517">
        <v>516</v>
      </c>
      <c r="B517" t="s">
        <v>1525</v>
      </c>
      <c r="C517" t="s">
        <v>2239</v>
      </c>
      <c r="D517" t="s">
        <v>2328</v>
      </c>
      <c r="E517" t="s">
        <v>2348</v>
      </c>
      <c r="F517">
        <v>6</v>
      </c>
      <c r="G517">
        <v>6</v>
      </c>
      <c r="H517">
        <v>2</v>
      </c>
      <c r="I517" t="s">
        <v>2329</v>
      </c>
      <c r="J517" t="s">
        <v>2330</v>
      </c>
      <c r="K517" t="s">
        <v>2197</v>
      </c>
      <c r="L517" t="s">
        <v>586</v>
      </c>
    </row>
    <row r="518" spans="1:13" x14ac:dyDescent="0.25">
      <c r="A518">
        <v>517</v>
      </c>
      <c r="B518" t="s">
        <v>1526</v>
      </c>
      <c r="C518" t="s">
        <v>2239</v>
      </c>
      <c r="D518" t="s">
        <v>2328</v>
      </c>
      <c r="E518" t="s">
        <v>2348</v>
      </c>
      <c r="F518">
        <v>8</v>
      </c>
      <c r="G518">
        <v>8</v>
      </c>
      <c r="H518">
        <v>3</v>
      </c>
      <c r="I518" t="s">
        <v>2329</v>
      </c>
      <c r="J518" t="s">
        <v>2330</v>
      </c>
      <c r="K518" t="s">
        <v>2197</v>
      </c>
      <c r="L518" t="s">
        <v>586</v>
      </c>
      <c r="M518" t="s">
        <v>1979</v>
      </c>
    </row>
    <row r="519" spans="1:13" x14ac:dyDescent="0.25">
      <c r="A519">
        <v>518</v>
      </c>
      <c r="B519" t="s">
        <v>1527</v>
      </c>
      <c r="C519" t="s">
        <v>2239</v>
      </c>
      <c r="D519" t="s">
        <v>2346</v>
      </c>
      <c r="E519" t="s">
        <v>624</v>
      </c>
      <c r="F519">
        <v>3</v>
      </c>
      <c r="G519">
        <v>2</v>
      </c>
      <c r="H519">
        <v>2</v>
      </c>
      <c r="I519" t="s">
        <v>2329</v>
      </c>
      <c r="J519" t="s">
        <v>2347</v>
      </c>
      <c r="K519" t="s">
        <v>1961</v>
      </c>
      <c r="L519" t="s">
        <v>2331</v>
      </c>
    </row>
    <row r="520" spans="1:13" x14ac:dyDescent="0.25">
      <c r="A520">
        <v>519</v>
      </c>
      <c r="B520" t="s">
        <v>1528</v>
      </c>
      <c r="C520" t="s">
        <v>2239</v>
      </c>
      <c r="D520" t="s">
        <v>2346</v>
      </c>
      <c r="E520" t="s">
        <v>2349</v>
      </c>
      <c r="F520">
        <v>4</v>
      </c>
      <c r="G520">
        <v>3</v>
      </c>
      <c r="H520">
        <v>3</v>
      </c>
      <c r="I520" t="s">
        <v>2329</v>
      </c>
      <c r="J520" t="s">
        <v>2347</v>
      </c>
      <c r="K520" t="s">
        <v>1967</v>
      </c>
      <c r="L520" t="s">
        <v>2343</v>
      </c>
    </row>
    <row r="521" spans="1:13" x14ac:dyDescent="0.25">
      <c r="A521">
        <v>520</v>
      </c>
      <c r="B521" t="s">
        <v>1530</v>
      </c>
      <c r="C521" t="s">
        <v>2239</v>
      </c>
      <c r="D521" t="s">
        <v>2346</v>
      </c>
      <c r="E521" t="s">
        <v>1530</v>
      </c>
      <c r="F521">
        <v>1</v>
      </c>
      <c r="G521">
        <v>1</v>
      </c>
      <c r="H521">
        <v>1</v>
      </c>
      <c r="I521" t="s">
        <v>2329</v>
      </c>
      <c r="J521" t="s">
        <v>2347</v>
      </c>
      <c r="K521" t="s">
        <v>2006</v>
      </c>
      <c r="L521" t="s">
        <v>2343</v>
      </c>
    </row>
    <row r="522" spans="1:13" x14ac:dyDescent="0.25">
      <c r="A522">
        <v>521</v>
      </c>
      <c r="B522" t="s">
        <v>1531</v>
      </c>
      <c r="C522" t="s">
        <v>2239</v>
      </c>
      <c r="D522" t="s">
        <v>2328</v>
      </c>
      <c r="E522" t="s">
        <v>2348</v>
      </c>
      <c r="F522">
        <v>4</v>
      </c>
      <c r="G522">
        <v>3</v>
      </c>
      <c r="H522">
        <v>2</v>
      </c>
      <c r="I522" t="s">
        <v>2329</v>
      </c>
      <c r="J522" t="s">
        <v>2330</v>
      </c>
      <c r="K522" t="s">
        <v>2015</v>
      </c>
      <c r="L522" t="s">
        <v>2331</v>
      </c>
    </row>
    <row r="523" spans="1:13" x14ac:dyDescent="0.25">
      <c r="A523">
        <v>522</v>
      </c>
      <c r="B523" t="s">
        <v>1532</v>
      </c>
      <c r="C523" t="s">
        <v>2239</v>
      </c>
      <c r="D523" t="s">
        <v>2350</v>
      </c>
      <c r="E523" t="s">
        <v>1532</v>
      </c>
      <c r="F523">
        <v>8</v>
      </c>
      <c r="G523">
        <v>8</v>
      </c>
      <c r="H523">
        <v>4</v>
      </c>
      <c r="I523" t="s">
        <v>2329</v>
      </c>
      <c r="J523" t="s">
        <v>2351</v>
      </c>
      <c r="K523" t="s">
        <v>2197</v>
      </c>
      <c r="L523" t="s">
        <v>2343</v>
      </c>
      <c r="M523" t="s">
        <v>2041</v>
      </c>
    </row>
    <row r="524" spans="1:13" x14ac:dyDescent="0.25">
      <c r="A524">
        <v>523</v>
      </c>
      <c r="B524" t="s">
        <v>1533</v>
      </c>
      <c r="C524" t="s">
        <v>2239</v>
      </c>
      <c r="D524" t="s">
        <v>2350</v>
      </c>
      <c r="E524" t="s">
        <v>1568</v>
      </c>
      <c r="F524">
        <v>8</v>
      </c>
      <c r="G524">
        <v>8</v>
      </c>
      <c r="H524">
        <v>4</v>
      </c>
      <c r="I524" t="s">
        <v>2329</v>
      </c>
      <c r="J524" t="s">
        <v>2352</v>
      </c>
      <c r="K524" t="s">
        <v>2203</v>
      </c>
      <c r="L524" t="s">
        <v>2343</v>
      </c>
    </row>
    <row r="525" spans="1:13" x14ac:dyDescent="0.25">
      <c r="A525">
        <v>524</v>
      </c>
      <c r="B525" t="s">
        <v>1534</v>
      </c>
      <c r="C525" t="s">
        <v>2239</v>
      </c>
      <c r="D525" t="s">
        <v>2350</v>
      </c>
      <c r="E525" t="s">
        <v>1568</v>
      </c>
      <c r="F525">
        <v>10</v>
      </c>
      <c r="G525">
        <v>11</v>
      </c>
      <c r="H525">
        <v>4</v>
      </c>
      <c r="I525" t="s">
        <v>2329</v>
      </c>
      <c r="J525" t="s">
        <v>2351</v>
      </c>
      <c r="K525" t="s">
        <v>2015</v>
      </c>
      <c r="L525" t="s">
        <v>2343</v>
      </c>
      <c r="M525" t="s">
        <v>2041</v>
      </c>
    </row>
    <row r="526" spans="1:13" x14ac:dyDescent="0.25">
      <c r="A526">
        <v>525</v>
      </c>
      <c r="B526" t="s">
        <v>1535</v>
      </c>
      <c r="C526" t="s">
        <v>2239</v>
      </c>
      <c r="D526" t="s">
        <v>2346</v>
      </c>
      <c r="E526" t="s">
        <v>2353</v>
      </c>
      <c r="F526">
        <v>3</v>
      </c>
      <c r="G526">
        <v>3</v>
      </c>
      <c r="H526">
        <v>2</v>
      </c>
      <c r="I526" t="s">
        <v>2329</v>
      </c>
      <c r="J526" t="s">
        <v>2351</v>
      </c>
      <c r="K526" t="s">
        <v>2015</v>
      </c>
      <c r="L526" t="s">
        <v>2343</v>
      </c>
    </row>
    <row r="527" spans="1:13" x14ac:dyDescent="0.25">
      <c r="A527">
        <v>526</v>
      </c>
      <c r="B527" t="s">
        <v>1536</v>
      </c>
      <c r="C527" t="s">
        <v>2239</v>
      </c>
      <c r="D527" t="s">
        <v>2354</v>
      </c>
      <c r="E527" t="s">
        <v>2355</v>
      </c>
      <c r="F527">
        <v>6</v>
      </c>
      <c r="G527">
        <v>7</v>
      </c>
      <c r="H527">
        <v>4</v>
      </c>
      <c r="I527" t="s">
        <v>2329</v>
      </c>
      <c r="J527" t="s">
        <v>2356</v>
      </c>
      <c r="K527" t="s">
        <v>2015</v>
      </c>
      <c r="L527" t="s">
        <v>586</v>
      </c>
    </row>
    <row r="528" spans="1:13" x14ac:dyDescent="0.25">
      <c r="A528">
        <v>527</v>
      </c>
      <c r="B528" t="s">
        <v>1537</v>
      </c>
      <c r="C528" t="s">
        <v>2239</v>
      </c>
      <c r="D528" t="s">
        <v>2357</v>
      </c>
      <c r="E528" t="s">
        <v>1537</v>
      </c>
      <c r="F528">
        <v>7</v>
      </c>
      <c r="G528">
        <v>7</v>
      </c>
      <c r="H528">
        <v>4</v>
      </c>
      <c r="I528" t="s">
        <v>2329</v>
      </c>
      <c r="J528" t="s">
        <v>2356</v>
      </c>
      <c r="K528" t="s">
        <v>2203</v>
      </c>
      <c r="L528" t="s">
        <v>586</v>
      </c>
    </row>
    <row r="529" spans="1:13" x14ac:dyDescent="0.25">
      <c r="A529">
        <v>528</v>
      </c>
      <c r="B529" t="s">
        <v>1538</v>
      </c>
      <c r="C529" t="s">
        <v>2239</v>
      </c>
      <c r="D529" t="s">
        <v>2346</v>
      </c>
      <c r="E529" t="s">
        <v>1538</v>
      </c>
      <c r="F529">
        <v>3</v>
      </c>
      <c r="G529">
        <v>3</v>
      </c>
      <c r="H529">
        <v>3</v>
      </c>
      <c r="I529" t="s">
        <v>2329</v>
      </c>
      <c r="J529" t="s">
        <v>2347</v>
      </c>
      <c r="K529" t="s">
        <v>2203</v>
      </c>
      <c r="L529" t="s">
        <v>2331</v>
      </c>
    </row>
    <row r="530" spans="1:13" x14ac:dyDescent="0.25">
      <c r="A530">
        <v>529</v>
      </c>
      <c r="B530" t="s">
        <v>1539</v>
      </c>
      <c r="C530" t="s">
        <v>2239</v>
      </c>
      <c r="D530" t="s">
        <v>2358</v>
      </c>
      <c r="E530" t="s">
        <v>2348</v>
      </c>
      <c r="F530">
        <v>4</v>
      </c>
      <c r="G530">
        <v>4</v>
      </c>
      <c r="H530">
        <v>2</v>
      </c>
      <c r="I530" t="s">
        <v>2329</v>
      </c>
      <c r="J530" t="s">
        <v>2359</v>
      </c>
      <c r="K530" t="s">
        <v>2006</v>
      </c>
      <c r="L530" t="s">
        <v>586</v>
      </c>
    </row>
    <row r="531" spans="1:13" x14ac:dyDescent="0.25">
      <c r="A531">
        <v>530</v>
      </c>
      <c r="B531" t="s">
        <v>1541</v>
      </c>
      <c r="C531" t="s">
        <v>2239</v>
      </c>
      <c r="D531" t="s">
        <v>2358</v>
      </c>
      <c r="E531" t="s">
        <v>1553</v>
      </c>
      <c r="F531">
        <v>4</v>
      </c>
      <c r="G531">
        <v>4</v>
      </c>
      <c r="H531">
        <v>2</v>
      </c>
      <c r="I531" t="s">
        <v>2329</v>
      </c>
      <c r="J531" t="s">
        <v>2359</v>
      </c>
      <c r="K531" t="s">
        <v>2227</v>
      </c>
      <c r="L531" t="s">
        <v>586</v>
      </c>
    </row>
    <row r="532" spans="1:13" x14ac:dyDescent="0.25">
      <c r="A532">
        <v>531</v>
      </c>
      <c r="B532" t="s">
        <v>1542</v>
      </c>
      <c r="C532" t="s">
        <v>2239</v>
      </c>
      <c r="D532" t="s">
        <v>2360</v>
      </c>
      <c r="E532" t="s">
        <v>1553</v>
      </c>
      <c r="F532">
        <v>4</v>
      </c>
      <c r="G532">
        <v>4</v>
      </c>
      <c r="H532">
        <v>2</v>
      </c>
      <c r="I532" t="s">
        <v>2329</v>
      </c>
      <c r="J532" t="s">
        <v>2361</v>
      </c>
      <c r="K532" t="s">
        <v>2227</v>
      </c>
      <c r="L532" t="s">
        <v>586</v>
      </c>
    </row>
    <row r="533" spans="1:13" x14ac:dyDescent="0.25">
      <c r="A533">
        <v>532</v>
      </c>
      <c r="B533" t="s">
        <v>1543</v>
      </c>
      <c r="C533" t="s">
        <v>2239</v>
      </c>
      <c r="D533" t="s">
        <v>2362</v>
      </c>
      <c r="E533" t="s">
        <v>2363</v>
      </c>
      <c r="F533">
        <v>5</v>
      </c>
      <c r="G533">
        <v>6</v>
      </c>
      <c r="H533">
        <v>4</v>
      </c>
      <c r="I533" t="s">
        <v>2329</v>
      </c>
      <c r="J533" t="s">
        <v>2361</v>
      </c>
      <c r="K533" t="s">
        <v>2006</v>
      </c>
      <c r="L533" t="s">
        <v>586</v>
      </c>
    </row>
    <row r="534" spans="1:13" x14ac:dyDescent="0.25">
      <c r="A534">
        <v>533</v>
      </c>
      <c r="B534" t="s">
        <v>1544</v>
      </c>
      <c r="C534" t="s">
        <v>2239</v>
      </c>
      <c r="D534" t="s">
        <v>2362</v>
      </c>
      <c r="E534" t="s">
        <v>1544</v>
      </c>
      <c r="F534">
        <v>5</v>
      </c>
      <c r="G534">
        <v>5</v>
      </c>
      <c r="H534">
        <v>4</v>
      </c>
      <c r="I534" t="s">
        <v>2329</v>
      </c>
      <c r="J534" t="s">
        <v>2361</v>
      </c>
      <c r="K534" t="s">
        <v>1964</v>
      </c>
      <c r="L534" t="s">
        <v>2364</v>
      </c>
    </row>
    <row r="535" spans="1:13" x14ac:dyDescent="0.25">
      <c r="A535">
        <v>534</v>
      </c>
      <c r="B535" t="s">
        <v>1545</v>
      </c>
      <c r="C535" t="s">
        <v>2239</v>
      </c>
      <c r="D535" t="s">
        <v>2365</v>
      </c>
      <c r="E535" t="s">
        <v>1545</v>
      </c>
      <c r="F535">
        <v>3</v>
      </c>
      <c r="G535">
        <v>4</v>
      </c>
      <c r="H535">
        <v>2</v>
      </c>
      <c r="I535" t="s">
        <v>2329</v>
      </c>
      <c r="J535" t="s">
        <v>2366</v>
      </c>
      <c r="K535" t="s">
        <v>2227</v>
      </c>
      <c r="L535" t="s">
        <v>2364</v>
      </c>
      <c r="M535" t="s">
        <v>1979</v>
      </c>
    </row>
    <row r="536" spans="1:13" x14ac:dyDescent="0.25">
      <c r="A536">
        <v>535</v>
      </c>
      <c r="B536" t="s">
        <v>1546</v>
      </c>
      <c r="C536" t="s">
        <v>2239</v>
      </c>
      <c r="D536" t="s">
        <v>2365</v>
      </c>
      <c r="E536" t="s">
        <v>1546</v>
      </c>
      <c r="F536">
        <v>2</v>
      </c>
      <c r="G536">
        <v>2</v>
      </c>
      <c r="H536">
        <v>2</v>
      </c>
      <c r="I536" t="s">
        <v>2329</v>
      </c>
      <c r="J536" t="s">
        <v>2366</v>
      </c>
      <c r="K536" t="s">
        <v>2227</v>
      </c>
      <c r="L536" t="s">
        <v>2364</v>
      </c>
    </row>
    <row r="537" spans="1:13" x14ac:dyDescent="0.25">
      <c r="A537">
        <v>536</v>
      </c>
      <c r="B537" t="s">
        <v>1547</v>
      </c>
      <c r="C537" t="s">
        <v>2239</v>
      </c>
      <c r="D537" t="s">
        <v>2367</v>
      </c>
      <c r="E537" t="s">
        <v>1553</v>
      </c>
      <c r="F537">
        <v>7</v>
      </c>
      <c r="G537">
        <v>7</v>
      </c>
      <c r="H537">
        <v>4</v>
      </c>
      <c r="I537" t="s">
        <v>2329</v>
      </c>
      <c r="J537" t="s">
        <v>2368</v>
      </c>
      <c r="K537" t="s">
        <v>2197</v>
      </c>
      <c r="L537" t="s">
        <v>2364</v>
      </c>
    </row>
    <row r="538" spans="1:13" x14ac:dyDescent="0.25">
      <c r="A538">
        <v>537</v>
      </c>
      <c r="B538" t="s">
        <v>1548</v>
      </c>
      <c r="C538" t="s">
        <v>2239</v>
      </c>
      <c r="D538" t="s">
        <v>2365</v>
      </c>
      <c r="E538" t="s">
        <v>1548</v>
      </c>
      <c r="F538">
        <v>2</v>
      </c>
      <c r="G538">
        <v>1</v>
      </c>
      <c r="H538">
        <v>2</v>
      </c>
      <c r="I538" t="s">
        <v>2329</v>
      </c>
      <c r="J538" t="s">
        <v>2366</v>
      </c>
      <c r="K538" t="s">
        <v>2227</v>
      </c>
      <c r="L538" t="s">
        <v>2364</v>
      </c>
    </row>
    <row r="539" spans="1:13" x14ac:dyDescent="0.25">
      <c r="A539">
        <v>538</v>
      </c>
      <c r="B539" t="s">
        <v>1549</v>
      </c>
      <c r="C539" t="s">
        <v>2239</v>
      </c>
      <c r="D539" t="s">
        <v>2369</v>
      </c>
      <c r="E539" t="s">
        <v>1553</v>
      </c>
      <c r="F539">
        <v>3</v>
      </c>
      <c r="G539">
        <v>4</v>
      </c>
      <c r="H539">
        <v>2</v>
      </c>
      <c r="I539" t="s">
        <v>2329</v>
      </c>
      <c r="J539" t="s">
        <v>2368</v>
      </c>
      <c r="K539" t="s">
        <v>1961</v>
      </c>
      <c r="L539" t="s">
        <v>2364</v>
      </c>
    </row>
    <row r="540" spans="1:13" x14ac:dyDescent="0.25">
      <c r="A540">
        <v>539</v>
      </c>
      <c r="B540" t="s">
        <v>1550</v>
      </c>
      <c r="C540" t="s">
        <v>2239</v>
      </c>
      <c r="D540" t="s">
        <v>2367</v>
      </c>
      <c r="E540" t="s">
        <v>2370</v>
      </c>
      <c r="F540">
        <v>6</v>
      </c>
      <c r="G540">
        <v>6</v>
      </c>
      <c r="H540">
        <v>3</v>
      </c>
      <c r="I540" t="s">
        <v>2329</v>
      </c>
      <c r="J540" t="s">
        <v>2371</v>
      </c>
      <c r="K540" t="s">
        <v>2006</v>
      </c>
      <c r="L540" t="s">
        <v>2364</v>
      </c>
      <c r="M540" t="s">
        <v>1979</v>
      </c>
    </row>
    <row r="541" spans="1:13" x14ac:dyDescent="0.25">
      <c r="A541">
        <v>540</v>
      </c>
      <c r="B541" t="s">
        <v>1552</v>
      </c>
      <c r="C541" t="s">
        <v>2239</v>
      </c>
      <c r="D541" t="s">
        <v>2367</v>
      </c>
      <c r="E541" t="s">
        <v>1553</v>
      </c>
      <c r="F541">
        <v>8</v>
      </c>
      <c r="G541">
        <v>8</v>
      </c>
      <c r="H541">
        <v>5</v>
      </c>
      <c r="I541" t="s">
        <v>2329</v>
      </c>
      <c r="J541" t="s">
        <v>2368</v>
      </c>
      <c r="K541" t="s">
        <v>2006</v>
      </c>
      <c r="L541" t="s">
        <v>2364</v>
      </c>
      <c r="M541" t="s">
        <v>1979</v>
      </c>
    </row>
    <row r="542" spans="1:13" x14ac:dyDescent="0.25">
      <c r="A542">
        <v>541</v>
      </c>
      <c r="B542" t="s">
        <v>1553</v>
      </c>
      <c r="C542" t="s">
        <v>2239</v>
      </c>
      <c r="D542" t="s">
        <v>2362</v>
      </c>
      <c r="E542" t="s">
        <v>1553</v>
      </c>
      <c r="F542">
        <v>6</v>
      </c>
      <c r="G542">
        <v>5</v>
      </c>
      <c r="H542">
        <v>4</v>
      </c>
      <c r="I542" t="s">
        <v>2329</v>
      </c>
      <c r="J542" t="s">
        <v>2361</v>
      </c>
      <c r="K542" t="s">
        <v>1961</v>
      </c>
      <c r="L542" t="s">
        <v>586</v>
      </c>
    </row>
    <row r="543" spans="1:13" x14ac:dyDescent="0.25">
      <c r="A543">
        <v>542</v>
      </c>
      <c r="B543" t="s">
        <v>1554</v>
      </c>
      <c r="C543" t="s">
        <v>2239</v>
      </c>
      <c r="D543" t="s">
        <v>2372</v>
      </c>
      <c r="E543" t="s">
        <v>2363</v>
      </c>
      <c r="F543">
        <v>7</v>
      </c>
      <c r="G543">
        <v>7</v>
      </c>
      <c r="H543">
        <v>4</v>
      </c>
      <c r="I543" t="s">
        <v>2329</v>
      </c>
      <c r="J543" t="s">
        <v>2371</v>
      </c>
      <c r="K543" t="s">
        <v>2031</v>
      </c>
      <c r="L543" t="s">
        <v>2364</v>
      </c>
    </row>
    <row r="544" spans="1:13" x14ac:dyDescent="0.25">
      <c r="A544">
        <v>543</v>
      </c>
      <c r="B544" t="s">
        <v>1555</v>
      </c>
      <c r="C544" t="s">
        <v>2239</v>
      </c>
      <c r="D544" t="s">
        <v>2373</v>
      </c>
      <c r="E544" t="s">
        <v>2370</v>
      </c>
      <c r="F544">
        <v>5</v>
      </c>
      <c r="G544">
        <v>6</v>
      </c>
      <c r="H544">
        <v>4</v>
      </c>
      <c r="I544" t="s">
        <v>2329</v>
      </c>
      <c r="J544" t="s">
        <v>2371</v>
      </c>
      <c r="K544" t="s">
        <v>2006</v>
      </c>
      <c r="L544" t="s">
        <v>2364</v>
      </c>
      <c r="M544" t="s">
        <v>2374</v>
      </c>
    </row>
    <row r="545" spans="1:12" x14ac:dyDescent="0.25">
      <c r="A545">
        <v>544</v>
      </c>
      <c r="B545" t="s">
        <v>1556</v>
      </c>
      <c r="C545" t="s">
        <v>2239</v>
      </c>
      <c r="D545" t="s">
        <v>2357</v>
      </c>
      <c r="E545" t="s">
        <v>2363</v>
      </c>
      <c r="F545">
        <v>4</v>
      </c>
      <c r="G545">
        <v>4</v>
      </c>
      <c r="H545">
        <v>2</v>
      </c>
      <c r="I545" t="s">
        <v>2329</v>
      </c>
      <c r="J545" t="s">
        <v>2359</v>
      </c>
      <c r="K545" t="s">
        <v>2203</v>
      </c>
      <c r="L545" t="s">
        <v>586</v>
      </c>
    </row>
    <row r="546" spans="1:12" x14ac:dyDescent="0.25">
      <c r="A546">
        <v>545</v>
      </c>
      <c r="B546" t="s">
        <v>1557</v>
      </c>
      <c r="C546" t="s">
        <v>2239</v>
      </c>
      <c r="D546" t="s">
        <v>2357</v>
      </c>
      <c r="E546" t="s">
        <v>2363</v>
      </c>
      <c r="F546">
        <v>6</v>
      </c>
      <c r="G546">
        <v>5</v>
      </c>
      <c r="H546">
        <v>3</v>
      </c>
      <c r="I546" t="s">
        <v>2329</v>
      </c>
      <c r="J546" t="s">
        <v>2359</v>
      </c>
      <c r="K546" t="s">
        <v>1961</v>
      </c>
      <c r="L546" t="s">
        <v>586</v>
      </c>
    </row>
    <row r="547" spans="1:12" x14ac:dyDescent="0.25">
      <c r="A547">
        <v>546</v>
      </c>
      <c r="B547" t="s">
        <v>1558</v>
      </c>
      <c r="C547" t="s">
        <v>2239</v>
      </c>
      <c r="D547" t="s">
        <v>2375</v>
      </c>
      <c r="E547" t="s">
        <v>2363</v>
      </c>
      <c r="F547">
        <v>3</v>
      </c>
      <c r="G547">
        <v>3</v>
      </c>
      <c r="H547">
        <v>3</v>
      </c>
      <c r="I547" t="s">
        <v>2329</v>
      </c>
      <c r="J547" t="s">
        <v>2376</v>
      </c>
      <c r="K547" t="s">
        <v>2203</v>
      </c>
      <c r="L547" t="s">
        <v>586</v>
      </c>
    </row>
    <row r="548" spans="1:12" x14ac:dyDescent="0.25">
      <c r="A548">
        <v>547</v>
      </c>
      <c r="B548" t="s">
        <v>1559</v>
      </c>
      <c r="C548" t="s">
        <v>2239</v>
      </c>
      <c r="D548" t="s">
        <v>2377</v>
      </c>
      <c r="E548" t="s">
        <v>1559</v>
      </c>
      <c r="F548">
        <v>1</v>
      </c>
      <c r="G548">
        <v>1</v>
      </c>
      <c r="H548">
        <v>1</v>
      </c>
      <c r="I548" t="s">
        <v>2329</v>
      </c>
      <c r="J548" t="s">
        <v>2376</v>
      </c>
      <c r="K548" t="s">
        <v>2378</v>
      </c>
      <c r="L548" t="s">
        <v>2379</v>
      </c>
    </row>
    <row r="549" spans="1:12" x14ac:dyDescent="0.25">
      <c r="A549">
        <v>548</v>
      </c>
      <c r="B549" t="s">
        <v>1560</v>
      </c>
      <c r="C549" t="s">
        <v>2239</v>
      </c>
      <c r="D549" t="s">
        <v>2357</v>
      </c>
      <c r="E549" t="s">
        <v>2363</v>
      </c>
      <c r="F549">
        <v>4</v>
      </c>
      <c r="G549">
        <v>3</v>
      </c>
      <c r="H549">
        <v>3</v>
      </c>
      <c r="I549" t="s">
        <v>2329</v>
      </c>
      <c r="J549" t="s">
        <v>2359</v>
      </c>
      <c r="K549" t="s">
        <v>1967</v>
      </c>
      <c r="L549" t="s">
        <v>586</v>
      </c>
    </row>
    <row r="550" spans="1:12" x14ac:dyDescent="0.25">
      <c r="A550">
        <v>549</v>
      </c>
      <c r="B550" t="s">
        <v>1561</v>
      </c>
      <c r="C550" t="s">
        <v>2239</v>
      </c>
      <c r="D550" t="s">
        <v>2380</v>
      </c>
      <c r="E550" t="s">
        <v>2370</v>
      </c>
      <c r="F550">
        <v>3</v>
      </c>
      <c r="G550">
        <v>3</v>
      </c>
      <c r="H550">
        <v>2</v>
      </c>
      <c r="I550" t="s">
        <v>2329</v>
      </c>
      <c r="J550" t="s">
        <v>2371</v>
      </c>
      <c r="K550" t="s">
        <v>2203</v>
      </c>
      <c r="L550" t="s">
        <v>2379</v>
      </c>
    </row>
    <row r="551" spans="1:12" x14ac:dyDescent="0.25">
      <c r="A551">
        <v>550</v>
      </c>
      <c r="B551" t="s">
        <v>1564</v>
      </c>
      <c r="C551" t="s">
        <v>2239</v>
      </c>
      <c r="D551" t="s">
        <v>2377</v>
      </c>
      <c r="E551" t="s">
        <v>2381</v>
      </c>
      <c r="F551">
        <v>3</v>
      </c>
      <c r="G551">
        <v>2</v>
      </c>
      <c r="H551">
        <v>3</v>
      </c>
      <c r="I551" t="s">
        <v>2329</v>
      </c>
      <c r="J551" t="s">
        <v>2376</v>
      </c>
      <c r="K551" t="s">
        <v>1961</v>
      </c>
      <c r="L551" t="s">
        <v>2343</v>
      </c>
    </row>
    <row r="552" spans="1:12" x14ac:dyDescent="0.25">
      <c r="A552">
        <v>551</v>
      </c>
      <c r="B552" t="s">
        <v>1565</v>
      </c>
      <c r="C552" t="s">
        <v>2239</v>
      </c>
      <c r="D552" t="s">
        <v>2377</v>
      </c>
      <c r="E552" t="s">
        <v>2381</v>
      </c>
      <c r="F552">
        <v>3</v>
      </c>
      <c r="G552">
        <v>2</v>
      </c>
      <c r="H552">
        <v>3</v>
      </c>
      <c r="I552" t="s">
        <v>2329</v>
      </c>
      <c r="J552" t="s">
        <v>2376</v>
      </c>
      <c r="K552" t="s">
        <v>2378</v>
      </c>
      <c r="L552" t="s">
        <v>2343</v>
      </c>
    </row>
    <row r="553" spans="1:12" x14ac:dyDescent="0.25">
      <c r="A553">
        <v>552</v>
      </c>
      <c r="B553" t="s">
        <v>1566</v>
      </c>
      <c r="C553" t="s">
        <v>2239</v>
      </c>
      <c r="D553" t="s">
        <v>2382</v>
      </c>
      <c r="E553" t="s">
        <v>2370</v>
      </c>
      <c r="F553">
        <v>6</v>
      </c>
      <c r="G553">
        <v>7</v>
      </c>
      <c r="H553">
        <v>4</v>
      </c>
      <c r="I553" t="s">
        <v>2329</v>
      </c>
      <c r="J553" t="s">
        <v>2383</v>
      </c>
      <c r="K553" t="s">
        <v>2006</v>
      </c>
      <c r="L553" t="s">
        <v>2379</v>
      </c>
    </row>
    <row r="554" spans="1:12" x14ac:dyDescent="0.25">
      <c r="A554">
        <v>553</v>
      </c>
      <c r="B554" t="s">
        <v>1567</v>
      </c>
      <c r="C554" t="s">
        <v>2239</v>
      </c>
      <c r="D554" t="s">
        <v>2384</v>
      </c>
      <c r="E554" t="s">
        <v>608</v>
      </c>
      <c r="F554">
        <v>2</v>
      </c>
      <c r="G554">
        <v>1</v>
      </c>
      <c r="H554">
        <v>1</v>
      </c>
      <c r="I554" t="s">
        <v>2329</v>
      </c>
      <c r="J554" t="s">
        <v>2385</v>
      </c>
      <c r="K554" t="s">
        <v>2203</v>
      </c>
      <c r="L554" t="s">
        <v>2379</v>
      </c>
    </row>
    <row r="555" spans="1:12" x14ac:dyDescent="0.25">
      <c r="A555">
        <v>554</v>
      </c>
      <c r="B555" t="s">
        <v>2386</v>
      </c>
      <c r="C555" t="s">
        <v>2239</v>
      </c>
      <c r="D555" t="s">
        <v>2342</v>
      </c>
      <c r="E555" t="s">
        <v>2387</v>
      </c>
      <c r="F555">
        <v>2</v>
      </c>
      <c r="G555">
        <v>2</v>
      </c>
      <c r="H555">
        <v>1</v>
      </c>
      <c r="I555" t="s">
        <v>2329</v>
      </c>
      <c r="J555" t="s">
        <v>2345</v>
      </c>
      <c r="K555" t="s">
        <v>1980</v>
      </c>
      <c r="L555" t="s">
        <v>2343</v>
      </c>
    </row>
    <row r="556" spans="1:12" x14ac:dyDescent="0.25">
      <c r="A556">
        <v>555</v>
      </c>
      <c r="B556" t="s">
        <v>1568</v>
      </c>
      <c r="C556" t="s">
        <v>2239</v>
      </c>
      <c r="D556" t="s">
        <v>2350</v>
      </c>
      <c r="E556" t="s">
        <v>1568</v>
      </c>
      <c r="F556">
        <v>6</v>
      </c>
      <c r="G556">
        <v>6</v>
      </c>
      <c r="H556">
        <v>3</v>
      </c>
      <c r="I556" t="s">
        <v>2329</v>
      </c>
      <c r="J556" t="s">
        <v>2352</v>
      </c>
      <c r="K556" t="s">
        <v>2006</v>
      </c>
      <c r="L556" t="s">
        <v>2343</v>
      </c>
    </row>
    <row r="557" spans="1:12" x14ac:dyDescent="0.25">
      <c r="A557">
        <v>556</v>
      </c>
      <c r="B557" t="s">
        <v>1569</v>
      </c>
      <c r="C557" t="s">
        <v>2239</v>
      </c>
      <c r="D557" t="s">
        <v>2350</v>
      </c>
      <c r="E557" t="s">
        <v>1568</v>
      </c>
      <c r="F557">
        <v>7</v>
      </c>
      <c r="G557">
        <v>7</v>
      </c>
      <c r="H557">
        <v>4</v>
      </c>
      <c r="I557" t="s">
        <v>2329</v>
      </c>
      <c r="J557" t="s">
        <v>2352</v>
      </c>
      <c r="K557" t="s">
        <v>2203</v>
      </c>
      <c r="L557" t="s">
        <v>2343</v>
      </c>
    </row>
    <row r="558" spans="1:12" x14ac:dyDescent="0.25">
      <c r="A558">
        <v>557</v>
      </c>
      <c r="B558" t="s">
        <v>2388</v>
      </c>
      <c r="C558" t="s">
        <v>2239</v>
      </c>
      <c r="D558" t="s">
        <v>2342</v>
      </c>
      <c r="E558" t="s">
        <v>2387</v>
      </c>
      <c r="F558">
        <v>3</v>
      </c>
      <c r="G558">
        <v>3</v>
      </c>
      <c r="H558">
        <v>2</v>
      </c>
      <c r="I558" t="s">
        <v>2329</v>
      </c>
      <c r="J558" t="s">
        <v>2345</v>
      </c>
      <c r="K558" t="s">
        <v>1961</v>
      </c>
      <c r="L558" t="s">
        <v>2389</v>
      </c>
    </row>
    <row r="559" spans="1:12" x14ac:dyDescent="0.25">
      <c r="A559">
        <v>558</v>
      </c>
      <c r="B559" t="s">
        <v>1570</v>
      </c>
      <c r="C559" t="s">
        <v>2239</v>
      </c>
      <c r="D559" t="s">
        <v>2390</v>
      </c>
      <c r="E559" t="s">
        <v>1568</v>
      </c>
      <c r="F559">
        <v>7</v>
      </c>
      <c r="G559">
        <v>7</v>
      </c>
      <c r="H559">
        <v>5</v>
      </c>
      <c r="I559" t="s">
        <v>2329</v>
      </c>
      <c r="J559" t="s">
        <v>2391</v>
      </c>
      <c r="K559" t="s">
        <v>2197</v>
      </c>
      <c r="L559" t="s">
        <v>2343</v>
      </c>
    </row>
    <row r="560" spans="1:12" x14ac:dyDescent="0.25">
      <c r="A560">
        <v>559</v>
      </c>
      <c r="B560" t="s">
        <v>1571</v>
      </c>
      <c r="C560" t="s">
        <v>2239</v>
      </c>
      <c r="D560" t="s">
        <v>2350</v>
      </c>
      <c r="E560" t="s">
        <v>1571</v>
      </c>
      <c r="F560">
        <v>2</v>
      </c>
      <c r="G560">
        <v>2</v>
      </c>
      <c r="H560">
        <v>3</v>
      </c>
      <c r="I560" t="s">
        <v>2329</v>
      </c>
      <c r="J560" t="s">
        <v>2351</v>
      </c>
      <c r="K560" t="s">
        <v>1961</v>
      </c>
      <c r="L560" t="s">
        <v>2343</v>
      </c>
    </row>
    <row r="561" spans="1:13" x14ac:dyDescent="0.25">
      <c r="A561">
        <v>560</v>
      </c>
      <c r="B561" t="s">
        <v>1573</v>
      </c>
      <c r="C561" t="s">
        <v>2239</v>
      </c>
      <c r="D561" t="s">
        <v>2392</v>
      </c>
      <c r="E561" t="s">
        <v>1573</v>
      </c>
      <c r="F561">
        <v>1</v>
      </c>
      <c r="G561">
        <v>1</v>
      </c>
      <c r="H561">
        <v>1</v>
      </c>
      <c r="I561" t="s">
        <v>2329</v>
      </c>
      <c r="J561" t="s">
        <v>2393</v>
      </c>
      <c r="K561" t="s">
        <v>2394</v>
      </c>
      <c r="L561" t="s">
        <v>2379</v>
      </c>
    </row>
    <row r="562" spans="1:13" x14ac:dyDescent="0.25">
      <c r="A562">
        <v>561</v>
      </c>
      <c r="B562" t="s">
        <v>1574</v>
      </c>
      <c r="C562" t="s">
        <v>2239</v>
      </c>
      <c r="D562" t="s">
        <v>2395</v>
      </c>
      <c r="E562" t="s">
        <v>2379</v>
      </c>
      <c r="F562">
        <v>9</v>
      </c>
      <c r="G562">
        <v>9</v>
      </c>
      <c r="H562">
        <v>6</v>
      </c>
      <c r="I562" t="s">
        <v>2329</v>
      </c>
      <c r="J562" t="s">
        <v>2396</v>
      </c>
      <c r="K562" t="s">
        <v>2197</v>
      </c>
      <c r="L562" t="s">
        <v>2379</v>
      </c>
      <c r="M562" t="s">
        <v>2397</v>
      </c>
    </row>
    <row r="563" spans="1:13" x14ac:dyDescent="0.25">
      <c r="A563">
        <v>562</v>
      </c>
      <c r="B563" t="s">
        <v>1575</v>
      </c>
      <c r="C563" t="s">
        <v>2239</v>
      </c>
      <c r="D563" t="s">
        <v>2398</v>
      </c>
      <c r="E563" t="s">
        <v>1575</v>
      </c>
      <c r="F563">
        <v>2</v>
      </c>
      <c r="G563">
        <v>2</v>
      </c>
      <c r="H563">
        <v>2</v>
      </c>
      <c r="I563" t="s">
        <v>2329</v>
      </c>
      <c r="J563" t="s">
        <v>2396</v>
      </c>
      <c r="K563" t="s">
        <v>1961</v>
      </c>
      <c r="L563" t="s">
        <v>2379</v>
      </c>
    </row>
    <row r="564" spans="1:13" x14ac:dyDescent="0.25">
      <c r="A564">
        <v>563</v>
      </c>
      <c r="B564" t="s">
        <v>1576</v>
      </c>
      <c r="C564" t="s">
        <v>2239</v>
      </c>
      <c r="D564" t="s">
        <v>2398</v>
      </c>
      <c r="E564" t="s">
        <v>2379</v>
      </c>
      <c r="F564">
        <v>7</v>
      </c>
      <c r="G564">
        <v>7</v>
      </c>
      <c r="H564">
        <v>5</v>
      </c>
      <c r="I564" t="s">
        <v>2329</v>
      </c>
      <c r="J564" t="s">
        <v>2396</v>
      </c>
      <c r="K564" t="s">
        <v>2197</v>
      </c>
      <c r="L564" t="s">
        <v>2379</v>
      </c>
    </row>
    <row r="565" spans="1:13" x14ac:dyDescent="0.25">
      <c r="A565">
        <v>564</v>
      </c>
      <c r="B565" t="s">
        <v>1577</v>
      </c>
      <c r="C565" t="s">
        <v>2239</v>
      </c>
      <c r="D565" t="s">
        <v>2395</v>
      </c>
      <c r="E565" t="s">
        <v>2379</v>
      </c>
      <c r="F565">
        <v>5</v>
      </c>
      <c r="G565">
        <v>6</v>
      </c>
      <c r="H565">
        <v>4</v>
      </c>
      <c r="I565" t="s">
        <v>2329</v>
      </c>
      <c r="J565" t="s">
        <v>2396</v>
      </c>
      <c r="K565" t="s">
        <v>2006</v>
      </c>
      <c r="L565" t="s">
        <v>2379</v>
      </c>
      <c r="M565" t="s">
        <v>2397</v>
      </c>
    </row>
    <row r="566" spans="1:13" x14ac:dyDescent="0.25">
      <c r="A566">
        <v>565</v>
      </c>
      <c r="B566" t="s">
        <v>2399</v>
      </c>
      <c r="C566" t="s">
        <v>2239</v>
      </c>
      <c r="D566" t="s">
        <v>2342</v>
      </c>
      <c r="E566" t="s">
        <v>2400</v>
      </c>
      <c r="F566">
        <v>2</v>
      </c>
      <c r="G566">
        <v>2</v>
      </c>
      <c r="H566">
        <v>1</v>
      </c>
      <c r="I566" t="s">
        <v>2401</v>
      </c>
      <c r="J566" t="s">
        <v>2402</v>
      </c>
      <c r="K566" t="s">
        <v>1980</v>
      </c>
      <c r="L566" t="s">
        <v>2389</v>
      </c>
    </row>
    <row r="567" spans="1:13" x14ac:dyDescent="0.25">
      <c r="A567">
        <v>566</v>
      </c>
      <c r="B567" t="s">
        <v>1578</v>
      </c>
      <c r="C567" t="s">
        <v>2239</v>
      </c>
      <c r="D567" t="s">
        <v>2403</v>
      </c>
      <c r="E567" t="s">
        <v>1578</v>
      </c>
      <c r="F567">
        <v>4</v>
      </c>
      <c r="G567">
        <v>4</v>
      </c>
      <c r="H567">
        <v>3</v>
      </c>
      <c r="I567" t="s">
        <v>2329</v>
      </c>
      <c r="J567" t="s">
        <v>2404</v>
      </c>
      <c r="K567" t="s">
        <v>1961</v>
      </c>
      <c r="L567" t="s">
        <v>2379</v>
      </c>
    </row>
    <row r="568" spans="1:13" x14ac:dyDescent="0.25">
      <c r="A568">
        <v>567</v>
      </c>
      <c r="B568" t="s">
        <v>1579</v>
      </c>
      <c r="C568" t="s">
        <v>2239</v>
      </c>
      <c r="D568" t="s">
        <v>2398</v>
      </c>
      <c r="E568" t="s">
        <v>2379</v>
      </c>
      <c r="F568">
        <v>4</v>
      </c>
      <c r="G568">
        <v>3</v>
      </c>
      <c r="H568">
        <v>2</v>
      </c>
      <c r="I568" t="s">
        <v>2329</v>
      </c>
      <c r="J568" t="s">
        <v>2396</v>
      </c>
      <c r="K568" t="s">
        <v>2203</v>
      </c>
      <c r="L568" t="s">
        <v>2379</v>
      </c>
    </row>
    <row r="569" spans="1:13" x14ac:dyDescent="0.25">
      <c r="A569">
        <v>568</v>
      </c>
      <c r="B569" t="s">
        <v>1580</v>
      </c>
      <c r="C569" t="s">
        <v>2239</v>
      </c>
      <c r="D569" t="s">
        <v>2395</v>
      </c>
      <c r="E569" t="s">
        <v>2379</v>
      </c>
      <c r="F569">
        <v>6</v>
      </c>
      <c r="G569">
        <v>6</v>
      </c>
      <c r="H569">
        <v>4</v>
      </c>
      <c r="I569" t="s">
        <v>2329</v>
      </c>
      <c r="J569" t="s">
        <v>2396</v>
      </c>
      <c r="K569" t="s">
        <v>2203</v>
      </c>
      <c r="L569" t="s">
        <v>2379</v>
      </c>
      <c r="M569" t="s">
        <v>1979</v>
      </c>
    </row>
    <row r="570" spans="1:13" x14ac:dyDescent="0.25">
      <c r="A570">
        <v>569</v>
      </c>
      <c r="B570" t="s">
        <v>1581</v>
      </c>
      <c r="C570" t="s">
        <v>2239</v>
      </c>
      <c r="D570" t="s">
        <v>2362</v>
      </c>
      <c r="E570" t="s">
        <v>2363</v>
      </c>
      <c r="F570">
        <v>5</v>
      </c>
      <c r="G570">
        <v>6</v>
      </c>
      <c r="H570">
        <v>4</v>
      </c>
      <c r="I570" t="s">
        <v>2329</v>
      </c>
      <c r="J570" t="s">
        <v>2361</v>
      </c>
      <c r="K570" t="s">
        <v>2203</v>
      </c>
      <c r="L570" t="s">
        <v>586</v>
      </c>
    </row>
    <row r="571" spans="1:13" x14ac:dyDescent="0.25">
      <c r="A571">
        <v>570</v>
      </c>
      <c r="B571" t="s">
        <v>1583</v>
      </c>
      <c r="C571" t="s">
        <v>2239</v>
      </c>
      <c r="D571" t="s">
        <v>2403</v>
      </c>
      <c r="E571" t="s">
        <v>2405</v>
      </c>
      <c r="F571">
        <v>2</v>
      </c>
      <c r="G571">
        <v>1</v>
      </c>
      <c r="H571">
        <v>2</v>
      </c>
      <c r="I571" t="s">
        <v>2329</v>
      </c>
      <c r="J571" t="s">
        <v>2406</v>
      </c>
      <c r="K571" t="s">
        <v>2378</v>
      </c>
      <c r="L571" t="s">
        <v>2379</v>
      </c>
    </row>
    <row r="572" spans="1:13" x14ac:dyDescent="0.25">
      <c r="A572">
        <v>571</v>
      </c>
      <c r="B572" t="s">
        <v>1584</v>
      </c>
      <c r="C572" t="s">
        <v>2239</v>
      </c>
      <c r="D572" t="s">
        <v>2403</v>
      </c>
      <c r="E572" t="s">
        <v>1578</v>
      </c>
      <c r="F572">
        <v>3</v>
      </c>
      <c r="G572">
        <v>3</v>
      </c>
      <c r="H572">
        <v>2</v>
      </c>
      <c r="I572" t="s">
        <v>2329</v>
      </c>
      <c r="J572" t="s">
        <v>2404</v>
      </c>
      <c r="K572" t="s">
        <v>2197</v>
      </c>
      <c r="L572" t="s">
        <v>2379</v>
      </c>
    </row>
    <row r="573" spans="1:13" x14ac:dyDescent="0.25">
      <c r="A573">
        <v>572</v>
      </c>
      <c r="B573" t="s">
        <v>1585</v>
      </c>
      <c r="C573" t="s">
        <v>2239</v>
      </c>
      <c r="D573" t="s">
        <v>2407</v>
      </c>
      <c r="E573" t="s">
        <v>2364</v>
      </c>
      <c r="F573">
        <v>2</v>
      </c>
      <c r="G573">
        <v>3</v>
      </c>
      <c r="H573">
        <v>2</v>
      </c>
      <c r="I573" t="s">
        <v>2408</v>
      </c>
      <c r="J573" t="s">
        <v>2409</v>
      </c>
      <c r="K573" t="s">
        <v>2227</v>
      </c>
      <c r="L573" t="s">
        <v>2364</v>
      </c>
      <c r="M573" t="s">
        <v>1979</v>
      </c>
    </row>
    <row r="574" spans="1:13" x14ac:dyDescent="0.25">
      <c r="A574">
        <v>573</v>
      </c>
      <c r="B574" t="s">
        <v>1586</v>
      </c>
      <c r="C574" t="s">
        <v>2239</v>
      </c>
      <c r="D574" t="s">
        <v>2403</v>
      </c>
      <c r="E574" t="s">
        <v>2405</v>
      </c>
      <c r="F574">
        <v>1</v>
      </c>
      <c r="G574">
        <v>1</v>
      </c>
      <c r="H574">
        <v>1</v>
      </c>
      <c r="I574" t="s">
        <v>2329</v>
      </c>
      <c r="J574" t="s">
        <v>2406</v>
      </c>
      <c r="K574" t="s">
        <v>1961</v>
      </c>
      <c r="L574" t="s">
        <v>2379</v>
      </c>
    </row>
    <row r="575" spans="1:13" x14ac:dyDescent="0.25">
      <c r="A575">
        <v>574</v>
      </c>
      <c r="B575" t="s">
        <v>2410</v>
      </c>
      <c r="C575" t="s">
        <v>2239</v>
      </c>
      <c r="D575" t="s">
        <v>2411</v>
      </c>
      <c r="F575">
        <v>1</v>
      </c>
      <c r="G575">
        <v>1</v>
      </c>
      <c r="H575">
        <v>1</v>
      </c>
      <c r="I575" t="s">
        <v>2318</v>
      </c>
      <c r="J575" t="s">
        <v>2396</v>
      </c>
      <c r="K575" t="s">
        <v>2233</v>
      </c>
      <c r="L575" t="s">
        <v>2379</v>
      </c>
    </row>
    <row r="576" spans="1:13" x14ac:dyDescent="0.25">
      <c r="A576">
        <v>575</v>
      </c>
      <c r="B576" t="s">
        <v>1587</v>
      </c>
      <c r="C576" t="s">
        <v>2239</v>
      </c>
      <c r="D576" t="s">
        <v>2284</v>
      </c>
      <c r="E576" t="s">
        <v>2285</v>
      </c>
      <c r="F576">
        <v>1</v>
      </c>
      <c r="G576">
        <v>1</v>
      </c>
      <c r="H576">
        <v>1</v>
      </c>
      <c r="I576" t="s">
        <v>2138</v>
      </c>
      <c r="J576" t="s">
        <v>2286</v>
      </c>
      <c r="K576" t="s">
        <v>1969</v>
      </c>
      <c r="L576" t="s">
        <v>1282</v>
      </c>
    </row>
    <row r="577" spans="1:13" x14ac:dyDescent="0.25">
      <c r="A577">
        <v>576</v>
      </c>
      <c r="B577" t="s">
        <v>1589</v>
      </c>
      <c r="C577" t="s">
        <v>2239</v>
      </c>
      <c r="D577" t="s">
        <v>2284</v>
      </c>
      <c r="E577" t="s">
        <v>2285</v>
      </c>
      <c r="F577">
        <v>3</v>
      </c>
      <c r="G577">
        <v>3</v>
      </c>
      <c r="H577">
        <v>4</v>
      </c>
      <c r="I577" t="s">
        <v>2138</v>
      </c>
      <c r="J577" t="s">
        <v>2286</v>
      </c>
      <c r="K577" t="s">
        <v>2015</v>
      </c>
      <c r="L577" t="s">
        <v>2331</v>
      </c>
    </row>
    <row r="578" spans="1:13" x14ac:dyDescent="0.25">
      <c r="A578">
        <v>577</v>
      </c>
      <c r="B578" t="s">
        <v>1591</v>
      </c>
      <c r="C578" t="s">
        <v>2239</v>
      </c>
      <c r="D578" t="s">
        <v>2296</v>
      </c>
      <c r="E578" t="s">
        <v>2285</v>
      </c>
      <c r="F578">
        <v>3</v>
      </c>
      <c r="G578">
        <v>3</v>
      </c>
      <c r="H578">
        <v>3</v>
      </c>
      <c r="I578" t="s">
        <v>2138</v>
      </c>
      <c r="J578" t="s">
        <v>2286</v>
      </c>
      <c r="K578" t="s">
        <v>1961</v>
      </c>
      <c r="L578" t="s">
        <v>2331</v>
      </c>
    </row>
    <row r="579" spans="1:13" x14ac:dyDescent="0.25">
      <c r="A579">
        <v>578</v>
      </c>
      <c r="B579" t="s">
        <v>1592</v>
      </c>
      <c r="C579" t="s">
        <v>2239</v>
      </c>
      <c r="D579" t="s">
        <v>2337</v>
      </c>
      <c r="E579" t="s">
        <v>2265</v>
      </c>
      <c r="F579">
        <v>4</v>
      </c>
      <c r="G579">
        <v>4</v>
      </c>
      <c r="H579">
        <v>2</v>
      </c>
      <c r="I579" t="s">
        <v>2138</v>
      </c>
      <c r="J579" t="s">
        <v>2297</v>
      </c>
      <c r="K579" t="s">
        <v>1961</v>
      </c>
      <c r="L579" t="s">
        <v>1518</v>
      </c>
    </row>
    <row r="580" spans="1:13" x14ac:dyDescent="0.25">
      <c r="A580">
        <v>579</v>
      </c>
      <c r="B580" t="s">
        <v>2412</v>
      </c>
      <c r="C580" t="s">
        <v>2239</v>
      </c>
      <c r="D580" t="s">
        <v>2413</v>
      </c>
      <c r="E580" t="s">
        <v>2414</v>
      </c>
      <c r="F580">
        <v>4</v>
      </c>
      <c r="G580">
        <v>4</v>
      </c>
      <c r="H580">
        <v>2</v>
      </c>
      <c r="I580" t="s">
        <v>2408</v>
      </c>
      <c r="J580" t="s">
        <v>2415</v>
      </c>
      <c r="K580" t="s">
        <v>1961</v>
      </c>
      <c r="L580" t="s">
        <v>2379</v>
      </c>
    </row>
    <row r="581" spans="1:13" x14ac:dyDescent="0.25">
      <c r="A581">
        <v>580</v>
      </c>
      <c r="B581" t="s">
        <v>2416</v>
      </c>
      <c r="C581" t="s">
        <v>2239</v>
      </c>
      <c r="D581" t="s">
        <v>2417</v>
      </c>
      <c r="E581" t="s">
        <v>2418</v>
      </c>
      <c r="F581">
        <v>3</v>
      </c>
      <c r="G581">
        <v>3</v>
      </c>
      <c r="H581">
        <v>1</v>
      </c>
      <c r="I581" t="s">
        <v>2318</v>
      </c>
      <c r="J581" t="s">
        <v>2406</v>
      </c>
      <c r="K581" t="s">
        <v>1961</v>
      </c>
      <c r="L581" t="s">
        <v>2379</v>
      </c>
    </row>
    <row r="582" spans="1:13" x14ac:dyDescent="0.25">
      <c r="A582">
        <v>581</v>
      </c>
      <c r="B582" t="s">
        <v>2419</v>
      </c>
      <c r="C582" t="s">
        <v>2239</v>
      </c>
      <c r="D582" t="s">
        <v>2417</v>
      </c>
      <c r="E582" t="s">
        <v>2418</v>
      </c>
      <c r="F582">
        <v>5</v>
      </c>
      <c r="G582">
        <v>5</v>
      </c>
      <c r="H582">
        <v>4</v>
      </c>
      <c r="I582" t="s">
        <v>2408</v>
      </c>
      <c r="J582" t="s">
        <v>2420</v>
      </c>
      <c r="K582" t="s">
        <v>2203</v>
      </c>
      <c r="L582" t="s">
        <v>2379</v>
      </c>
    </row>
    <row r="583" spans="1:13" x14ac:dyDescent="0.25">
      <c r="A583">
        <v>582</v>
      </c>
      <c r="B583" t="s">
        <v>2421</v>
      </c>
      <c r="C583" t="s">
        <v>2239</v>
      </c>
      <c r="D583" t="s">
        <v>2417</v>
      </c>
      <c r="E583" t="s">
        <v>2421</v>
      </c>
      <c r="F583">
        <v>4</v>
      </c>
      <c r="G583">
        <v>4</v>
      </c>
      <c r="H583">
        <v>3</v>
      </c>
      <c r="I583" t="s">
        <v>2408</v>
      </c>
      <c r="J583" t="s">
        <v>2422</v>
      </c>
      <c r="K583" t="s">
        <v>1967</v>
      </c>
      <c r="L583" t="s">
        <v>2423</v>
      </c>
    </row>
    <row r="584" spans="1:13" x14ac:dyDescent="0.25">
      <c r="A584">
        <v>583</v>
      </c>
      <c r="B584" t="s">
        <v>2424</v>
      </c>
      <c r="C584" t="s">
        <v>2239</v>
      </c>
      <c r="D584" t="s">
        <v>2417</v>
      </c>
      <c r="E584" t="s">
        <v>2424</v>
      </c>
      <c r="F584">
        <v>4</v>
      </c>
      <c r="G584">
        <v>4</v>
      </c>
      <c r="H584">
        <v>3</v>
      </c>
      <c r="I584" t="s">
        <v>2408</v>
      </c>
      <c r="J584" t="s">
        <v>2422</v>
      </c>
      <c r="K584" t="s">
        <v>2378</v>
      </c>
      <c r="L584" t="s">
        <v>2423</v>
      </c>
    </row>
    <row r="585" spans="1:13" x14ac:dyDescent="0.25">
      <c r="A585">
        <v>584</v>
      </c>
      <c r="B585" t="s">
        <v>2418</v>
      </c>
      <c r="C585" t="s">
        <v>2239</v>
      </c>
      <c r="D585" t="s">
        <v>2417</v>
      </c>
      <c r="E585" t="s">
        <v>2418</v>
      </c>
      <c r="F585">
        <v>6</v>
      </c>
      <c r="G585">
        <v>6</v>
      </c>
      <c r="H585">
        <v>4</v>
      </c>
      <c r="I585" t="s">
        <v>2408</v>
      </c>
      <c r="J585" t="s">
        <v>2420</v>
      </c>
      <c r="K585" t="s">
        <v>2394</v>
      </c>
      <c r="L585" t="s">
        <v>2379</v>
      </c>
    </row>
    <row r="586" spans="1:13" x14ac:dyDescent="0.25">
      <c r="A586">
        <v>585</v>
      </c>
      <c r="B586" t="s">
        <v>2425</v>
      </c>
      <c r="C586" t="s">
        <v>2239</v>
      </c>
      <c r="D586" t="s">
        <v>2417</v>
      </c>
      <c r="E586" t="s">
        <v>2426</v>
      </c>
      <c r="F586">
        <v>6</v>
      </c>
      <c r="G586">
        <v>6</v>
      </c>
      <c r="H586">
        <v>4</v>
      </c>
      <c r="I586" t="s">
        <v>2408</v>
      </c>
      <c r="J586" t="s">
        <v>2420</v>
      </c>
      <c r="K586" t="s">
        <v>2427</v>
      </c>
      <c r="L586" t="s">
        <v>2379</v>
      </c>
    </row>
    <row r="587" spans="1:13" x14ac:dyDescent="0.25">
      <c r="A587">
        <v>586</v>
      </c>
      <c r="B587" t="s">
        <v>2428</v>
      </c>
      <c r="C587" t="s">
        <v>2239</v>
      </c>
      <c r="D587" t="s">
        <v>2413</v>
      </c>
      <c r="E587" t="s">
        <v>2428</v>
      </c>
      <c r="F587">
        <v>5</v>
      </c>
      <c r="G587">
        <v>5</v>
      </c>
      <c r="H587">
        <v>4</v>
      </c>
      <c r="I587" t="s">
        <v>2408</v>
      </c>
      <c r="J587" t="s">
        <v>2429</v>
      </c>
      <c r="K587" t="s">
        <v>2227</v>
      </c>
      <c r="L587" t="s">
        <v>2379</v>
      </c>
      <c r="M587" t="s">
        <v>2430</v>
      </c>
    </row>
    <row r="588" spans="1:13" x14ac:dyDescent="0.25">
      <c r="A588">
        <v>587</v>
      </c>
      <c r="B588" t="s">
        <v>2431</v>
      </c>
      <c r="C588" t="s">
        <v>2239</v>
      </c>
      <c r="D588" t="s">
        <v>2417</v>
      </c>
      <c r="E588" t="s">
        <v>2424</v>
      </c>
      <c r="F588">
        <v>3</v>
      </c>
      <c r="G588">
        <v>3</v>
      </c>
      <c r="H588">
        <v>2</v>
      </c>
      <c r="I588" t="s">
        <v>2318</v>
      </c>
      <c r="J588" t="s">
        <v>2432</v>
      </c>
      <c r="K588" t="s">
        <v>2378</v>
      </c>
      <c r="L588" t="s">
        <v>2423</v>
      </c>
    </row>
    <row r="589" spans="1:13" x14ac:dyDescent="0.25">
      <c r="A589">
        <v>588</v>
      </c>
      <c r="B589" t="s">
        <v>2433</v>
      </c>
      <c r="C589" t="s">
        <v>2239</v>
      </c>
      <c r="D589" t="s">
        <v>2417</v>
      </c>
      <c r="E589" t="s">
        <v>2424</v>
      </c>
      <c r="F589">
        <v>3</v>
      </c>
      <c r="G589">
        <v>3</v>
      </c>
      <c r="H589">
        <v>2</v>
      </c>
      <c r="I589" t="s">
        <v>2408</v>
      </c>
      <c r="J589" t="s">
        <v>2422</v>
      </c>
      <c r="K589" t="s">
        <v>2203</v>
      </c>
      <c r="L589" t="s">
        <v>2423</v>
      </c>
    </row>
    <row r="590" spans="1:13" x14ac:dyDescent="0.25">
      <c r="A590">
        <v>589</v>
      </c>
      <c r="B590" t="s">
        <v>2434</v>
      </c>
      <c r="C590" t="s">
        <v>2239</v>
      </c>
      <c r="D590" t="s">
        <v>2417</v>
      </c>
      <c r="E590" t="s">
        <v>2435</v>
      </c>
      <c r="F590">
        <v>5</v>
      </c>
      <c r="G590">
        <v>5</v>
      </c>
      <c r="H590">
        <v>3</v>
      </c>
      <c r="I590" t="s">
        <v>2408</v>
      </c>
      <c r="J590" t="s">
        <v>2432</v>
      </c>
      <c r="K590" t="s">
        <v>2394</v>
      </c>
      <c r="L590" t="s">
        <v>2436</v>
      </c>
    </row>
    <row r="591" spans="1:13" x14ac:dyDescent="0.25">
      <c r="A591">
        <v>590</v>
      </c>
      <c r="B591" t="s">
        <v>2437</v>
      </c>
      <c r="C591" t="s">
        <v>2239</v>
      </c>
      <c r="D591" t="s">
        <v>2413</v>
      </c>
      <c r="E591" t="s">
        <v>2428</v>
      </c>
      <c r="F591">
        <v>4</v>
      </c>
      <c r="G591">
        <v>4</v>
      </c>
      <c r="H591">
        <v>2</v>
      </c>
      <c r="I591" t="s">
        <v>2408</v>
      </c>
      <c r="J591" t="s">
        <v>2438</v>
      </c>
      <c r="K591" t="s">
        <v>2216</v>
      </c>
      <c r="L591" t="s">
        <v>2379</v>
      </c>
    </row>
    <row r="592" spans="1:13" x14ac:dyDescent="0.25">
      <c r="A592">
        <v>591</v>
      </c>
      <c r="B592" t="s">
        <v>2439</v>
      </c>
      <c r="C592" t="s">
        <v>2239</v>
      </c>
      <c r="D592" t="s">
        <v>2413</v>
      </c>
      <c r="E592" t="s">
        <v>2440</v>
      </c>
      <c r="F592">
        <v>4</v>
      </c>
      <c r="G592">
        <v>4</v>
      </c>
      <c r="H592">
        <v>2</v>
      </c>
      <c r="I592" t="s">
        <v>2408</v>
      </c>
      <c r="J592" t="s">
        <v>2429</v>
      </c>
      <c r="K592" t="s">
        <v>1963</v>
      </c>
      <c r="L592" t="s">
        <v>2379</v>
      </c>
    </row>
    <row r="593" spans="1:13" x14ac:dyDescent="0.25">
      <c r="A593">
        <v>592</v>
      </c>
      <c r="B593" t="s">
        <v>2441</v>
      </c>
      <c r="C593" t="s">
        <v>2239</v>
      </c>
      <c r="D593" t="s">
        <v>2413</v>
      </c>
      <c r="E593" t="s">
        <v>2440</v>
      </c>
      <c r="F593">
        <v>3</v>
      </c>
      <c r="G593">
        <v>3</v>
      </c>
      <c r="H593">
        <v>3</v>
      </c>
      <c r="I593" t="s">
        <v>2408</v>
      </c>
      <c r="J593" t="s">
        <v>2442</v>
      </c>
      <c r="K593" t="s">
        <v>1961</v>
      </c>
      <c r="L593" t="s">
        <v>2436</v>
      </c>
    </row>
    <row r="594" spans="1:13" x14ac:dyDescent="0.25">
      <c r="A594">
        <v>593</v>
      </c>
      <c r="B594" t="s">
        <v>2443</v>
      </c>
      <c r="C594" t="s">
        <v>2239</v>
      </c>
      <c r="D594" t="s">
        <v>2413</v>
      </c>
      <c r="E594" t="s">
        <v>2444</v>
      </c>
      <c r="F594">
        <v>5</v>
      </c>
      <c r="G594">
        <v>5</v>
      </c>
      <c r="H594">
        <v>2</v>
      </c>
      <c r="I594" t="s">
        <v>2138</v>
      </c>
      <c r="J594" t="s">
        <v>2445</v>
      </c>
      <c r="K594" t="s">
        <v>2378</v>
      </c>
      <c r="L594" t="s">
        <v>2446</v>
      </c>
    </row>
    <row r="595" spans="1:13" x14ac:dyDescent="0.25">
      <c r="A595">
        <v>594</v>
      </c>
      <c r="B595" t="s">
        <v>2447</v>
      </c>
      <c r="C595" t="s">
        <v>2239</v>
      </c>
      <c r="D595" t="s">
        <v>2448</v>
      </c>
      <c r="E595" t="s">
        <v>2447</v>
      </c>
      <c r="F595">
        <v>6</v>
      </c>
      <c r="G595">
        <v>6</v>
      </c>
      <c r="H595">
        <v>3</v>
      </c>
      <c r="I595" t="s">
        <v>2138</v>
      </c>
      <c r="J595" t="s">
        <v>2445</v>
      </c>
      <c r="K595" t="s">
        <v>2378</v>
      </c>
      <c r="L595" t="s">
        <v>2446</v>
      </c>
    </row>
    <row r="596" spans="1:13" x14ac:dyDescent="0.25">
      <c r="A596">
        <v>595</v>
      </c>
      <c r="B596" t="s">
        <v>2449</v>
      </c>
      <c r="C596" t="s">
        <v>2239</v>
      </c>
      <c r="D596" t="s">
        <v>2448</v>
      </c>
      <c r="E596" t="s">
        <v>2446</v>
      </c>
      <c r="F596">
        <v>5</v>
      </c>
      <c r="G596">
        <v>5</v>
      </c>
      <c r="H596">
        <v>2</v>
      </c>
      <c r="I596" t="s">
        <v>2138</v>
      </c>
      <c r="J596" t="s">
        <v>2445</v>
      </c>
      <c r="K596" t="s">
        <v>1967</v>
      </c>
      <c r="L596" t="s">
        <v>2446</v>
      </c>
    </row>
    <row r="597" spans="1:13" x14ac:dyDescent="0.25">
      <c r="A597">
        <v>596</v>
      </c>
      <c r="B597" t="s">
        <v>2446</v>
      </c>
      <c r="C597" t="s">
        <v>2239</v>
      </c>
      <c r="D597" t="s">
        <v>2450</v>
      </c>
      <c r="E597" t="s">
        <v>2446</v>
      </c>
      <c r="F597">
        <v>7</v>
      </c>
      <c r="G597">
        <v>7</v>
      </c>
      <c r="H597">
        <v>3</v>
      </c>
      <c r="I597" t="s">
        <v>2138</v>
      </c>
      <c r="J597" t="s">
        <v>2445</v>
      </c>
      <c r="K597" t="s">
        <v>2227</v>
      </c>
      <c r="L597" t="s">
        <v>2446</v>
      </c>
      <c r="M597" t="s">
        <v>1979</v>
      </c>
    </row>
    <row r="598" spans="1:13" x14ac:dyDescent="0.25">
      <c r="A598">
        <v>597</v>
      </c>
      <c r="B598" t="s">
        <v>2451</v>
      </c>
      <c r="C598" t="s">
        <v>2239</v>
      </c>
      <c r="D598" t="s">
        <v>2448</v>
      </c>
      <c r="E598" t="s">
        <v>2446</v>
      </c>
      <c r="F598">
        <v>5</v>
      </c>
      <c r="G598">
        <v>5</v>
      </c>
      <c r="H598">
        <v>2</v>
      </c>
      <c r="I598" t="s">
        <v>2138</v>
      </c>
      <c r="J598" t="s">
        <v>2445</v>
      </c>
      <c r="K598" t="s">
        <v>2427</v>
      </c>
      <c r="L598" t="s">
        <v>2446</v>
      </c>
    </row>
    <row r="599" spans="1:13" x14ac:dyDescent="0.25">
      <c r="A599">
        <v>598</v>
      </c>
      <c r="B599" t="s">
        <v>2452</v>
      </c>
      <c r="C599" t="s">
        <v>2239</v>
      </c>
      <c r="D599" t="s">
        <v>2448</v>
      </c>
      <c r="E599" t="s">
        <v>2446</v>
      </c>
      <c r="F599">
        <v>2</v>
      </c>
      <c r="G599">
        <v>2</v>
      </c>
      <c r="H599">
        <v>1</v>
      </c>
      <c r="I599" t="s">
        <v>2138</v>
      </c>
      <c r="J599" t="s">
        <v>2445</v>
      </c>
      <c r="K599" t="s">
        <v>2378</v>
      </c>
      <c r="L599" t="s">
        <v>2446</v>
      </c>
    </row>
    <row r="600" spans="1:13" x14ac:dyDescent="0.25">
      <c r="A600">
        <v>599</v>
      </c>
      <c r="B600" t="s">
        <v>2453</v>
      </c>
      <c r="C600" t="s">
        <v>2239</v>
      </c>
      <c r="D600" t="s">
        <v>2448</v>
      </c>
      <c r="E600" t="s">
        <v>2446</v>
      </c>
      <c r="F600">
        <v>2</v>
      </c>
      <c r="G600">
        <v>2</v>
      </c>
      <c r="H600">
        <v>2</v>
      </c>
      <c r="I600" t="s">
        <v>2138</v>
      </c>
      <c r="J600" t="s">
        <v>2445</v>
      </c>
      <c r="K600" t="s">
        <v>1963</v>
      </c>
      <c r="L600" t="s">
        <v>2446</v>
      </c>
    </row>
    <row r="601" spans="1:13" x14ac:dyDescent="0.25">
      <c r="A601">
        <v>600</v>
      </c>
      <c r="B601" t="s">
        <v>2440</v>
      </c>
      <c r="C601" t="s">
        <v>2239</v>
      </c>
      <c r="D601" t="s">
        <v>2413</v>
      </c>
      <c r="E601" t="s">
        <v>2440</v>
      </c>
      <c r="F601">
        <v>8</v>
      </c>
      <c r="G601">
        <v>8</v>
      </c>
      <c r="H601">
        <v>4</v>
      </c>
      <c r="I601" t="s">
        <v>2408</v>
      </c>
      <c r="J601" t="s">
        <v>2442</v>
      </c>
      <c r="K601" t="s">
        <v>2394</v>
      </c>
      <c r="L601" t="s">
        <v>2436</v>
      </c>
      <c r="M601" t="s">
        <v>1979</v>
      </c>
    </row>
    <row r="602" spans="1:13" x14ac:dyDescent="0.25">
      <c r="A602">
        <v>601</v>
      </c>
      <c r="B602" t="s">
        <v>2454</v>
      </c>
      <c r="C602" t="s">
        <v>2239</v>
      </c>
      <c r="D602" t="s">
        <v>2417</v>
      </c>
      <c r="E602" t="s">
        <v>2454</v>
      </c>
      <c r="F602">
        <v>6</v>
      </c>
      <c r="G602">
        <v>6</v>
      </c>
      <c r="H602">
        <v>3</v>
      </c>
      <c r="I602" t="s">
        <v>2408</v>
      </c>
      <c r="J602" t="s">
        <v>2442</v>
      </c>
      <c r="K602" t="s">
        <v>2427</v>
      </c>
      <c r="L602" t="s">
        <v>2436</v>
      </c>
    </row>
    <row r="603" spans="1:13" x14ac:dyDescent="0.25">
      <c r="A603">
        <v>602</v>
      </c>
      <c r="B603" t="s">
        <v>2455</v>
      </c>
      <c r="C603" t="s">
        <v>2239</v>
      </c>
      <c r="D603" t="s">
        <v>2417</v>
      </c>
      <c r="E603" t="s">
        <v>2435</v>
      </c>
      <c r="F603">
        <v>4</v>
      </c>
      <c r="G603">
        <v>4</v>
      </c>
      <c r="H603">
        <v>2</v>
      </c>
      <c r="I603" t="s">
        <v>2408</v>
      </c>
      <c r="J603" t="s">
        <v>2432</v>
      </c>
      <c r="K603" t="s">
        <v>1961</v>
      </c>
      <c r="L603" t="s">
        <v>2436</v>
      </c>
    </row>
    <row r="604" spans="1:13" x14ac:dyDescent="0.25">
      <c r="A604">
        <v>603</v>
      </c>
      <c r="B604" t="s">
        <v>2456</v>
      </c>
      <c r="C604" t="s">
        <v>2239</v>
      </c>
      <c r="D604" t="s">
        <v>2413</v>
      </c>
      <c r="E604" t="s">
        <v>2440</v>
      </c>
      <c r="F604">
        <v>4</v>
      </c>
      <c r="G604">
        <v>4</v>
      </c>
      <c r="H604">
        <v>3</v>
      </c>
      <c r="I604" t="s">
        <v>2408</v>
      </c>
      <c r="J604" t="s">
        <v>2442</v>
      </c>
      <c r="K604" t="s">
        <v>1967</v>
      </c>
      <c r="L604" t="s">
        <v>2436</v>
      </c>
    </row>
    <row r="605" spans="1:13" x14ac:dyDescent="0.25">
      <c r="A605">
        <v>604</v>
      </c>
      <c r="B605" t="s">
        <v>2457</v>
      </c>
      <c r="C605" t="s">
        <v>2239</v>
      </c>
      <c r="D605" t="s">
        <v>2413</v>
      </c>
      <c r="E605" t="s">
        <v>2458</v>
      </c>
      <c r="F605">
        <v>4</v>
      </c>
      <c r="G605">
        <v>4</v>
      </c>
      <c r="H605">
        <v>2</v>
      </c>
      <c r="I605" t="s">
        <v>2408</v>
      </c>
      <c r="J605" t="s">
        <v>2458</v>
      </c>
      <c r="K605" t="s">
        <v>1969</v>
      </c>
      <c r="L605" t="s">
        <v>2436</v>
      </c>
    </row>
    <row r="606" spans="1:13" x14ac:dyDescent="0.25">
      <c r="A606">
        <v>605</v>
      </c>
      <c r="B606" t="s">
        <v>2459</v>
      </c>
      <c r="C606" t="s">
        <v>2239</v>
      </c>
      <c r="D606" t="s">
        <v>2413</v>
      </c>
      <c r="E606" t="s">
        <v>2458</v>
      </c>
      <c r="F606">
        <v>5</v>
      </c>
      <c r="G606">
        <v>5</v>
      </c>
      <c r="H606">
        <v>3</v>
      </c>
      <c r="I606" t="s">
        <v>2329</v>
      </c>
      <c r="J606" t="s">
        <v>2458</v>
      </c>
      <c r="K606" t="s">
        <v>2378</v>
      </c>
      <c r="L606" t="s">
        <v>2436</v>
      </c>
    </row>
    <row r="607" spans="1:13" x14ac:dyDescent="0.25">
      <c r="A607">
        <v>606</v>
      </c>
      <c r="B607" t="s">
        <v>2460</v>
      </c>
      <c r="C607" t="s">
        <v>2239</v>
      </c>
      <c r="D607" t="s">
        <v>2413</v>
      </c>
      <c r="E607" t="s">
        <v>2461</v>
      </c>
      <c r="F607">
        <v>4</v>
      </c>
      <c r="G607">
        <v>4</v>
      </c>
      <c r="H607">
        <v>2</v>
      </c>
      <c r="I607" t="s">
        <v>2329</v>
      </c>
      <c r="J607" t="s">
        <v>2462</v>
      </c>
      <c r="K607" t="s">
        <v>1969</v>
      </c>
      <c r="L607" t="s">
        <v>2436</v>
      </c>
    </row>
    <row r="608" spans="1:13" x14ac:dyDescent="0.25">
      <c r="A608">
        <v>607</v>
      </c>
      <c r="B608" t="s">
        <v>2463</v>
      </c>
      <c r="C608" t="s">
        <v>2239</v>
      </c>
      <c r="D608" t="s">
        <v>2413</v>
      </c>
      <c r="E608" t="s">
        <v>2461</v>
      </c>
      <c r="F608">
        <v>5</v>
      </c>
      <c r="G608">
        <v>5</v>
      </c>
      <c r="H608">
        <v>2</v>
      </c>
      <c r="I608" t="s">
        <v>2329</v>
      </c>
      <c r="J608" t="s">
        <v>2462</v>
      </c>
      <c r="K608" t="s">
        <v>2378</v>
      </c>
      <c r="L608" t="s">
        <v>2436</v>
      </c>
    </row>
    <row r="609" spans="1:12" x14ac:dyDescent="0.25">
      <c r="A609">
        <v>608</v>
      </c>
      <c r="B609" t="s">
        <v>2464</v>
      </c>
      <c r="C609" t="s">
        <v>2239</v>
      </c>
      <c r="D609" t="s">
        <v>2417</v>
      </c>
      <c r="E609" t="s">
        <v>2465</v>
      </c>
      <c r="F609">
        <v>3</v>
      </c>
      <c r="G609">
        <v>3</v>
      </c>
      <c r="H609">
        <v>3</v>
      </c>
      <c r="I609" t="s">
        <v>2408</v>
      </c>
      <c r="J609" t="s">
        <v>2466</v>
      </c>
      <c r="K609" t="s">
        <v>2300</v>
      </c>
      <c r="L609" t="s">
        <v>2436</v>
      </c>
    </row>
    <row r="610" spans="1:12" x14ac:dyDescent="0.25">
      <c r="A610">
        <v>609</v>
      </c>
      <c r="B610" t="s">
        <v>2467</v>
      </c>
      <c r="C610" t="s">
        <v>2239</v>
      </c>
      <c r="D610" t="s">
        <v>2417</v>
      </c>
      <c r="E610" t="s">
        <v>2458</v>
      </c>
      <c r="F610">
        <v>5</v>
      </c>
      <c r="G610">
        <v>5</v>
      </c>
      <c r="H610">
        <v>3</v>
      </c>
      <c r="I610" t="s">
        <v>2329</v>
      </c>
      <c r="J610" t="s">
        <v>2458</v>
      </c>
      <c r="K610" t="s">
        <v>2378</v>
      </c>
      <c r="L610" t="s">
        <v>2436</v>
      </c>
    </row>
    <row r="611" spans="1:12" x14ac:dyDescent="0.25">
      <c r="A611">
        <v>610</v>
      </c>
      <c r="B611" t="s">
        <v>2468</v>
      </c>
      <c r="C611" t="s">
        <v>2239</v>
      </c>
      <c r="D611" t="s">
        <v>2413</v>
      </c>
      <c r="E611" t="s">
        <v>2469</v>
      </c>
      <c r="F611">
        <v>2</v>
      </c>
      <c r="G611">
        <v>2</v>
      </c>
      <c r="H611">
        <v>2</v>
      </c>
      <c r="I611" t="s">
        <v>2470</v>
      </c>
      <c r="J611" t="s">
        <v>2471</v>
      </c>
      <c r="K611" t="s">
        <v>1961</v>
      </c>
      <c r="L611" t="s">
        <v>2472</v>
      </c>
    </row>
    <row r="612" spans="1:12" x14ac:dyDescent="0.25">
      <c r="A612">
        <v>611</v>
      </c>
      <c r="B612" t="s">
        <v>2473</v>
      </c>
      <c r="C612" t="s">
        <v>2239</v>
      </c>
      <c r="D612" t="s">
        <v>2417</v>
      </c>
      <c r="E612" t="s">
        <v>2465</v>
      </c>
      <c r="F612">
        <v>2</v>
      </c>
      <c r="G612">
        <v>2</v>
      </c>
      <c r="H612">
        <v>2</v>
      </c>
      <c r="I612" t="s">
        <v>2408</v>
      </c>
      <c r="J612" t="s">
        <v>2466</v>
      </c>
      <c r="K612" t="s">
        <v>1961</v>
      </c>
      <c r="L612" t="s">
        <v>2436</v>
      </c>
    </row>
    <row r="613" spans="1:12" x14ac:dyDescent="0.25">
      <c r="A613">
        <v>612</v>
      </c>
      <c r="B613" t="s">
        <v>2474</v>
      </c>
      <c r="C613" t="s">
        <v>2239</v>
      </c>
      <c r="D613" t="s">
        <v>2417</v>
      </c>
      <c r="E613" t="s">
        <v>2440</v>
      </c>
      <c r="F613">
        <v>2</v>
      </c>
      <c r="G613">
        <v>2</v>
      </c>
      <c r="H613">
        <v>1</v>
      </c>
      <c r="I613" t="s">
        <v>2408</v>
      </c>
      <c r="J613" t="s">
        <v>2458</v>
      </c>
      <c r="K613" t="s">
        <v>2197</v>
      </c>
      <c r="L613" t="s">
        <v>2436</v>
      </c>
    </row>
    <row r="614" spans="1:12" x14ac:dyDescent="0.25">
      <c r="A614">
        <v>613</v>
      </c>
      <c r="B614" t="s">
        <v>2475</v>
      </c>
      <c r="C614" t="s">
        <v>2239</v>
      </c>
      <c r="D614" t="s">
        <v>2413</v>
      </c>
      <c r="E614" t="s">
        <v>2469</v>
      </c>
      <c r="F614">
        <v>7</v>
      </c>
      <c r="G614">
        <v>7</v>
      </c>
      <c r="H614">
        <v>4</v>
      </c>
      <c r="I614" t="s">
        <v>2470</v>
      </c>
      <c r="J614" t="s">
        <v>2471</v>
      </c>
      <c r="K614" t="s">
        <v>2427</v>
      </c>
      <c r="L614" t="s">
        <v>2472</v>
      </c>
    </row>
    <row r="615" spans="1:12" x14ac:dyDescent="0.25">
      <c r="A615">
        <v>614</v>
      </c>
      <c r="B615" t="s">
        <v>2476</v>
      </c>
      <c r="C615" t="s">
        <v>2239</v>
      </c>
      <c r="D615" t="s">
        <v>2417</v>
      </c>
      <c r="E615" t="s">
        <v>2465</v>
      </c>
      <c r="F615">
        <v>5</v>
      </c>
      <c r="G615">
        <v>5</v>
      </c>
      <c r="H615">
        <v>4</v>
      </c>
      <c r="I615" t="s">
        <v>2408</v>
      </c>
      <c r="J615" t="s">
        <v>2466</v>
      </c>
      <c r="K615" t="s">
        <v>1961</v>
      </c>
      <c r="L615" t="s">
        <v>2436</v>
      </c>
    </row>
    <row r="616" spans="1:12" x14ac:dyDescent="0.25">
      <c r="A616">
        <v>615</v>
      </c>
      <c r="B616" t="s">
        <v>2477</v>
      </c>
      <c r="C616" t="s">
        <v>2239</v>
      </c>
      <c r="D616" t="s">
        <v>2417</v>
      </c>
      <c r="E616" t="s">
        <v>2465</v>
      </c>
      <c r="F616">
        <v>4</v>
      </c>
      <c r="G616">
        <v>4</v>
      </c>
      <c r="H616">
        <v>3</v>
      </c>
      <c r="I616" t="s">
        <v>2408</v>
      </c>
      <c r="J616" t="s">
        <v>2466</v>
      </c>
      <c r="K616" t="s">
        <v>2427</v>
      </c>
      <c r="L616" t="s">
        <v>2436</v>
      </c>
    </row>
    <row r="617" spans="1:12" x14ac:dyDescent="0.25">
      <c r="A617">
        <v>616</v>
      </c>
      <c r="B617" t="s">
        <v>2478</v>
      </c>
      <c r="C617" t="s">
        <v>2239</v>
      </c>
      <c r="D617" t="s">
        <v>2413</v>
      </c>
      <c r="E617" t="s">
        <v>2469</v>
      </c>
      <c r="F617">
        <v>2</v>
      </c>
      <c r="G617">
        <v>2</v>
      </c>
      <c r="H617">
        <v>3</v>
      </c>
      <c r="I617" t="s">
        <v>2470</v>
      </c>
      <c r="J617" t="s">
        <v>2479</v>
      </c>
      <c r="K617" t="s">
        <v>1961</v>
      </c>
      <c r="L617" t="s">
        <v>2472</v>
      </c>
    </row>
    <row r="618" spans="1:12" x14ac:dyDescent="0.25">
      <c r="A618">
        <v>617</v>
      </c>
      <c r="B618" t="s">
        <v>2480</v>
      </c>
      <c r="C618" t="s">
        <v>2239</v>
      </c>
      <c r="D618" t="s">
        <v>2481</v>
      </c>
      <c r="E618" t="s">
        <v>2482</v>
      </c>
      <c r="F618">
        <v>4</v>
      </c>
      <c r="G618">
        <v>4</v>
      </c>
      <c r="H618">
        <v>3</v>
      </c>
      <c r="I618" t="s">
        <v>2138</v>
      </c>
      <c r="J618" t="s">
        <v>2483</v>
      </c>
      <c r="K618" t="s">
        <v>2227</v>
      </c>
      <c r="L618" t="s">
        <v>2446</v>
      </c>
    </row>
    <row r="619" spans="1:12" x14ac:dyDescent="0.25">
      <c r="A619">
        <v>618</v>
      </c>
      <c r="B619" t="s">
        <v>2484</v>
      </c>
      <c r="C619" t="s">
        <v>2239</v>
      </c>
      <c r="D619" t="s">
        <v>2481</v>
      </c>
      <c r="E619" t="s">
        <v>2482</v>
      </c>
      <c r="F619">
        <v>3</v>
      </c>
      <c r="G619">
        <v>3</v>
      </c>
      <c r="H619">
        <v>2</v>
      </c>
      <c r="I619" t="s">
        <v>2138</v>
      </c>
      <c r="J619" t="s">
        <v>2483</v>
      </c>
      <c r="K619" t="s">
        <v>2227</v>
      </c>
      <c r="L619" t="s">
        <v>2446</v>
      </c>
    </row>
    <row r="620" spans="1:12" x14ac:dyDescent="0.25">
      <c r="A620">
        <v>619</v>
      </c>
      <c r="B620" t="s">
        <v>2485</v>
      </c>
      <c r="C620" t="s">
        <v>2239</v>
      </c>
      <c r="D620" t="s">
        <v>2481</v>
      </c>
      <c r="E620" t="s">
        <v>2482</v>
      </c>
      <c r="F620">
        <v>2</v>
      </c>
      <c r="G620">
        <v>2</v>
      </c>
      <c r="H620">
        <v>2</v>
      </c>
      <c r="I620" t="s">
        <v>2138</v>
      </c>
      <c r="J620" t="s">
        <v>2483</v>
      </c>
      <c r="K620" t="s">
        <v>1961</v>
      </c>
      <c r="L620" t="s">
        <v>2446</v>
      </c>
    </row>
    <row r="621" spans="1:12" x14ac:dyDescent="0.25">
      <c r="A621">
        <v>620</v>
      </c>
      <c r="B621" t="s">
        <v>2486</v>
      </c>
      <c r="C621" t="s">
        <v>2239</v>
      </c>
      <c r="D621" t="s">
        <v>2481</v>
      </c>
      <c r="E621" t="s">
        <v>2486</v>
      </c>
      <c r="F621">
        <v>5</v>
      </c>
      <c r="G621">
        <v>5</v>
      </c>
      <c r="H621">
        <v>3</v>
      </c>
      <c r="I621" t="s">
        <v>2138</v>
      </c>
      <c r="J621" t="s">
        <v>2483</v>
      </c>
      <c r="K621" t="s">
        <v>2427</v>
      </c>
      <c r="L621" t="s">
        <v>2446</v>
      </c>
    </row>
    <row r="622" spans="1:12" x14ac:dyDescent="0.25">
      <c r="A622">
        <v>621</v>
      </c>
      <c r="B622" t="s">
        <v>2487</v>
      </c>
      <c r="C622" t="s">
        <v>2239</v>
      </c>
      <c r="D622" t="s">
        <v>2481</v>
      </c>
      <c r="F622">
        <v>3</v>
      </c>
      <c r="G622">
        <v>3</v>
      </c>
      <c r="H622">
        <v>2</v>
      </c>
      <c r="I622" t="s">
        <v>2138</v>
      </c>
      <c r="J622" t="s">
        <v>2483</v>
      </c>
      <c r="K622" t="s">
        <v>2233</v>
      </c>
      <c r="L622" t="s">
        <v>2446</v>
      </c>
    </row>
    <row r="623" spans="1:12" x14ac:dyDescent="0.25">
      <c r="A623">
        <v>622</v>
      </c>
      <c r="B623" t="s">
        <v>2488</v>
      </c>
      <c r="C623" t="s">
        <v>2239</v>
      </c>
      <c r="D623" t="s">
        <v>2481</v>
      </c>
      <c r="F623">
        <v>4</v>
      </c>
      <c r="G623">
        <v>4</v>
      </c>
      <c r="H623">
        <v>2</v>
      </c>
      <c r="I623" t="s">
        <v>2138</v>
      </c>
      <c r="J623" t="s">
        <v>2483</v>
      </c>
      <c r="K623" t="s">
        <v>2233</v>
      </c>
      <c r="L623" t="s">
        <v>2446</v>
      </c>
    </row>
    <row r="624" spans="1:12" x14ac:dyDescent="0.25">
      <c r="A624">
        <v>623</v>
      </c>
      <c r="B624" t="s">
        <v>2489</v>
      </c>
      <c r="C624" t="s">
        <v>2239</v>
      </c>
      <c r="D624" t="s">
        <v>2481</v>
      </c>
      <c r="F624">
        <v>3</v>
      </c>
      <c r="G624">
        <v>3</v>
      </c>
      <c r="H624">
        <v>3</v>
      </c>
      <c r="I624" t="s">
        <v>2138</v>
      </c>
      <c r="J624" t="s">
        <v>2483</v>
      </c>
      <c r="K624" t="s">
        <v>2233</v>
      </c>
      <c r="L624" t="s">
        <v>2446</v>
      </c>
    </row>
    <row r="625" spans="1:13" x14ac:dyDescent="0.25">
      <c r="A625">
        <v>624</v>
      </c>
      <c r="B625" t="s">
        <v>2490</v>
      </c>
      <c r="C625" t="s">
        <v>2239</v>
      </c>
      <c r="D625" t="s">
        <v>2491</v>
      </c>
      <c r="E625" t="s">
        <v>2492</v>
      </c>
      <c r="F625">
        <v>4</v>
      </c>
      <c r="G625">
        <v>4</v>
      </c>
      <c r="H625">
        <v>3</v>
      </c>
      <c r="I625" t="s">
        <v>2329</v>
      </c>
      <c r="J625" t="s">
        <v>2493</v>
      </c>
      <c r="K625" t="s">
        <v>2227</v>
      </c>
      <c r="L625" t="s">
        <v>2494</v>
      </c>
    </row>
    <row r="626" spans="1:13" x14ac:dyDescent="0.25">
      <c r="A626">
        <v>625</v>
      </c>
      <c r="B626" t="s">
        <v>2495</v>
      </c>
      <c r="C626" t="s">
        <v>2239</v>
      </c>
      <c r="D626" t="s">
        <v>2491</v>
      </c>
      <c r="E626" t="s">
        <v>2492</v>
      </c>
      <c r="F626">
        <v>3</v>
      </c>
      <c r="G626">
        <v>3</v>
      </c>
      <c r="H626">
        <v>2</v>
      </c>
      <c r="I626" t="s">
        <v>2329</v>
      </c>
      <c r="J626" t="s">
        <v>2493</v>
      </c>
      <c r="K626" t="s">
        <v>2378</v>
      </c>
      <c r="L626" t="s">
        <v>2494</v>
      </c>
    </row>
    <row r="627" spans="1:13" x14ac:dyDescent="0.25">
      <c r="A627">
        <v>626</v>
      </c>
      <c r="B627" t="s">
        <v>2496</v>
      </c>
      <c r="C627" t="s">
        <v>2239</v>
      </c>
      <c r="D627" t="s">
        <v>2491</v>
      </c>
      <c r="E627" t="s">
        <v>2497</v>
      </c>
      <c r="F627">
        <v>5</v>
      </c>
      <c r="G627">
        <v>5</v>
      </c>
      <c r="H627">
        <v>3</v>
      </c>
      <c r="I627" t="s">
        <v>2329</v>
      </c>
      <c r="J627" t="s">
        <v>2493</v>
      </c>
      <c r="K627" t="s">
        <v>2227</v>
      </c>
      <c r="L627" t="s">
        <v>2494</v>
      </c>
    </row>
    <row r="628" spans="1:13" x14ac:dyDescent="0.25">
      <c r="A628">
        <v>627</v>
      </c>
      <c r="B628" t="s">
        <v>2498</v>
      </c>
      <c r="C628" t="s">
        <v>2239</v>
      </c>
      <c r="D628" t="s">
        <v>2491</v>
      </c>
      <c r="E628" t="s">
        <v>2497</v>
      </c>
      <c r="F628">
        <v>5</v>
      </c>
      <c r="G628">
        <v>5</v>
      </c>
      <c r="H628">
        <v>3</v>
      </c>
      <c r="I628" t="s">
        <v>2329</v>
      </c>
      <c r="J628" t="s">
        <v>2493</v>
      </c>
      <c r="K628" t="s">
        <v>2203</v>
      </c>
      <c r="L628" t="s">
        <v>2494</v>
      </c>
    </row>
    <row r="629" spans="1:13" x14ac:dyDescent="0.25">
      <c r="A629">
        <v>628</v>
      </c>
      <c r="B629" t="s">
        <v>2499</v>
      </c>
      <c r="C629" t="s">
        <v>2239</v>
      </c>
      <c r="D629" t="s">
        <v>2491</v>
      </c>
      <c r="E629" t="s">
        <v>2497</v>
      </c>
      <c r="F629">
        <v>5</v>
      </c>
      <c r="G629">
        <v>5</v>
      </c>
      <c r="H629">
        <v>3</v>
      </c>
      <c r="I629" t="s">
        <v>2329</v>
      </c>
      <c r="J629" t="s">
        <v>2493</v>
      </c>
      <c r="K629" t="s">
        <v>2203</v>
      </c>
      <c r="L629" t="s">
        <v>2494</v>
      </c>
    </row>
    <row r="630" spans="1:13" x14ac:dyDescent="0.25">
      <c r="A630">
        <v>629</v>
      </c>
      <c r="B630" t="s">
        <v>2500</v>
      </c>
      <c r="C630" t="s">
        <v>2239</v>
      </c>
      <c r="D630" t="s">
        <v>2491</v>
      </c>
      <c r="E630" t="s">
        <v>2497</v>
      </c>
      <c r="F630">
        <v>5</v>
      </c>
      <c r="G630">
        <v>5</v>
      </c>
      <c r="H630">
        <v>3</v>
      </c>
      <c r="I630" t="s">
        <v>2329</v>
      </c>
      <c r="J630" t="s">
        <v>2493</v>
      </c>
      <c r="K630" t="s">
        <v>2203</v>
      </c>
      <c r="L630" t="s">
        <v>2494</v>
      </c>
    </row>
    <row r="631" spans="1:13" x14ac:dyDescent="0.25">
      <c r="A631">
        <v>630</v>
      </c>
      <c r="B631" t="s">
        <v>2501</v>
      </c>
      <c r="C631" t="s">
        <v>2239</v>
      </c>
      <c r="D631" t="s">
        <v>2502</v>
      </c>
      <c r="E631" t="s">
        <v>2492</v>
      </c>
      <c r="F631">
        <v>4</v>
      </c>
      <c r="G631">
        <v>4</v>
      </c>
      <c r="H631">
        <v>2</v>
      </c>
      <c r="I631" t="s">
        <v>2329</v>
      </c>
      <c r="J631" t="s">
        <v>2493</v>
      </c>
      <c r="K631" t="s">
        <v>2227</v>
      </c>
      <c r="L631" t="s">
        <v>2494</v>
      </c>
      <c r="M631" t="s">
        <v>1979</v>
      </c>
    </row>
    <row r="632" spans="1:13" x14ac:dyDescent="0.25">
      <c r="A632">
        <v>631</v>
      </c>
      <c r="B632" t="s">
        <v>2503</v>
      </c>
      <c r="C632" t="s">
        <v>2239</v>
      </c>
      <c r="D632" t="s">
        <v>2504</v>
      </c>
      <c r="E632" t="s">
        <v>2497</v>
      </c>
      <c r="F632">
        <v>3</v>
      </c>
      <c r="G632">
        <v>3</v>
      </c>
      <c r="H632">
        <v>3</v>
      </c>
      <c r="I632" t="s">
        <v>2329</v>
      </c>
      <c r="J632" t="s">
        <v>2493</v>
      </c>
      <c r="K632" t="s">
        <v>2006</v>
      </c>
      <c r="L632" t="s">
        <v>2494</v>
      </c>
    </row>
    <row r="633" spans="1:13" x14ac:dyDescent="0.25">
      <c r="A633">
        <v>632</v>
      </c>
      <c r="B633" t="s">
        <v>2505</v>
      </c>
      <c r="C633" t="s">
        <v>2239</v>
      </c>
      <c r="D633" t="s">
        <v>2504</v>
      </c>
      <c r="F633">
        <v>3</v>
      </c>
      <c r="G633">
        <v>3</v>
      </c>
      <c r="H633">
        <v>2</v>
      </c>
      <c r="I633" t="s">
        <v>2318</v>
      </c>
      <c r="J633" t="s">
        <v>2506</v>
      </c>
      <c r="K633" t="s">
        <v>2233</v>
      </c>
      <c r="L633" t="s">
        <v>2494</v>
      </c>
    </row>
    <row r="634" spans="1:13" x14ac:dyDescent="0.25">
      <c r="A634">
        <v>633</v>
      </c>
      <c r="B634" t="s">
        <v>2507</v>
      </c>
      <c r="C634" t="s">
        <v>2239</v>
      </c>
      <c r="D634" t="s">
        <v>2504</v>
      </c>
      <c r="F634">
        <v>4</v>
      </c>
      <c r="G634">
        <v>4</v>
      </c>
      <c r="H634">
        <v>3</v>
      </c>
      <c r="I634" t="s">
        <v>2318</v>
      </c>
      <c r="J634" t="s">
        <v>2506</v>
      </c>
      <c r="K634" t="s">
        <v>2233</v>
      </c>
      <c r="L634" t="s">
        <v>2494</v>
      </c>
    </row>
    <row r="635" spans="1:13" x14ac:dyDescent="0.25">
      <c r="A635">
        <v>634</v>
      </c>
      <c r="B635" t="s">
        <v>2508</v>
      </c>
      <c r="C635" t="s">
        <v>2239</v>
      </c>
      <c r="D635" t="s">
        <v>2504</v>
      </c>
      <c r="F635">
        <v>2</v>
      </c>
      <c r="G635">
        <v>2</v>
      </c>
      <c r="H635">
        <v>1</v>
      </c>
      <c r="I635" t="s">
        <v>2318</v>
      </c>
      <c r="J635" t="s">
        <v>2506</v>
      </c>
      <c r="K635" t="s">
        <v>2233</v>
      </c>
      <c r="L635" t="s">
        <v>2494</v>
      </c>
    </row>
    <row r="636" spans="1:13" x14ac:dyDescent="0.25">
      <c r="A636">
        <v>635</v>
      </c>
      <c r="B636" t="s">
        <v>2509</v>
      </c>
      <c r="C636" t="s">
        <v>2239</v>
      </c>
      <c r="D636" t="s">
        <v>2504</v>
      </c>
      <c r="F636">
        <v>3</v>
      </c>
      <c r="G636">
        <v>3</v>
      </c>
      <c r="H636">
        <v>3</v>
      </c>
      <c r="I636" t="s">
        <v>2318</v>
      </c>
      <c r="J636" t="s">
        <v>2506</v>
      </c>
      <c r="K636" t="s">
        <v>2233</v>
      </c>
      <c r="L636" t="s">
        <v>2494</v>
      </c>
    </row>
    <row r="637" spans="1:13" x14ac:dyDescent="0.25">
      <c r="A637">
        <v>636</v>
      </c>
      <c r="B637" t="s">
        <v>2510</v>
      </c>
      <c r="C637" t="s">
        <v>2239</v>
      </c>
      <c r="D637" t="s">
        <v>2511</v>
      </c>
      <c r="E637" t="s">
        <v>2510</v>
      </c>
      <c r="F637">
        <v>7</v>
      </c>
      <c r="G637">
        <v>7</v>
      </c>
      <c r="H637">
        <v>4</v>
      </c>
      <c r="I637" t="s">
        <v>2138</v>
      </c>
      <c r="J637" t="s">
        <v>2512</v>
      </c>
      <c r="K637" t="s">
        <v>2227</v>
      </c>
      <c r="L637" t="s">
        <v>2446</v>
      </c>
      <c r="M637" t="s">
        <v>1979</v>
      </c>
    </row>
    <row r="638" spans="1:13" x14ac:dyDescent="0.25">
      <c r="A638">
        <v>637</v>
      </c>
      <c r="B638" t="s">
        <v>2513</v>
      </c>
      <c r="C638" t="s">
        <v>2239</v>
      </c>
      <c r="D638" t="s">
        <v>2511</v>
      </c>
      <c r="E638" t="s">
        <v>2510</v>
      </c>
      <c r="F638">
        <v>3</v>
      </c>
      <c r="G638">
        <v>3</v>
      </c>
      <c r="H638">
        <v>3</v>
      </c>
      <c r="I638" t="s">
        <v>2138</v>
      </c>
      <c r="J638" t="s">
        <v>2512</v>
      </c>
      <c r="K638" t="s">
        <v>2227</v>
      </c>
      <c r="L638" t="s">
        <v>2446</v>
      </c>
    </row>
    <row r="639" spans="1:13" x14ac:dyDescent="0.25">
      <c r="A639">
        <v>638</v>
      </c>
      <c r="B639" t="s">
        <v>2514</v>
      </c>
      <c r="C639" t="s">
        <v>2239</v>
      </c>
      <c r="D639" t="s">
        <v>2511</v>
      </c>
      <c r="E639" t="s">
        <v>2514</v>
      </c>
      <c r="F639">
        <v>5</v>
      </c>
      <c r="G639">
        <v>5</v>
      </c>
      <c r="H639">
        <v>3</v>
      </c>
      <c r="I639" t="s">
        <v>2329</v>
      </c>
      <c r="J639" t="s">
        <v>2512</v>
      </c>
      <c r="K639" t="s">
        <v>1969</v>
      </c>
      <c r="L639" t="s">
        <v>2446</v>
      </c>
    </row>
    <row r="640" spans="1:13" x14ac:dyDescent="0.25">
      <c r="A640">
        <v>639</v>
      </c>
      <c r="B640" t="s">
        <v>2515</v>
      </c>
      <c r="C640" t="s">
        <v>2239</v>
      </c>
      <c r="D640" t="s">
        <v>2511</v>
      </c>
      <c r="F640">
        <v>4</v>
      </c>
      <c r="G640">
        <v>4</v>
      </c>
      <c r="H640">
        <v>3</v>
      </c>
      <c r="I640" t="s">
        <v>2329</v>
      </c>
      <c r="J640" t="s">
        <v>2512</v>
      </c>
      <c r="K640" t="s">
        <v>2233</v>
      </c>
      <c r="L640" t="s">
        <v>2446</v>
      </c>
    </row>
    <row r="641" spans="1:13" x14ac:dyDescent="0.25">
      <c r="A641">
        <v>640</v>
      </c>
      <c r="B641" t="s">
        <v>2516</v>
      </c>
      <c r="C641" t="s">
        <v>2239</v>
      </c>
      <c r="D641" t="s">
        <v>2511</v>
      </c>
      <c r="F641">
        <v>5</v>
      </c>
      <c r="G641">
        <v>5</v>
      </c>
      <c r="H641">
        <v>3</v>
      </c>
      <c r="I641" t="s">
        <v>2138</v>
      </c>
      <c r="J641" t="s">
        <v>2512</v>
      </c>
      <c r="K641" t="s">
        <v>2233</v>
      </c>
      <c r="L641" t="s">
        <v>2446</v>
      </c>
    </row>
    <row r="642" spans="1:13" x14ac:dyDescent="0.25">
      <c r="A642">
        <v>641</v>
      </c>
      <c r="B642" t="s">
        <v>2517</v>
      </c>
      <c r="C642" t="s">
        <v>2239</v>
      </c>
      <c r="D642" t="s">
        <v>2504</v>
      </c>
      <c r="E642" t="s">
        <v>2517</v>
      </c>
      <c r="F642">
        <v>8</v>
      </c>
      <c r="G642">
        <v>8</v>
      </c>
      <c r="H642">
        <v>5</v>
      </c>
      <c r="I642" t="s">
        <v>2318</v>
      </c>
      <c r="J642" t="s">
        <v>2518</v>
      </c>
      <c r="K642" t="s">
        <v>2227</v>
      </c>
      <c r="L642" t="s">
        <v>2494</v>
      </c>
      <c r="M642" t="s">
        <v>1979</v>
      </c>
    </row>
    <row r="643" spans="1:13" x14ac:dyDescent="0.25">
      <c r="A643">
        <v>642</v>
      </c>
      <c r="B643" t="s">
        <v>2519</v>
      </c>
      <c r="C643" t="s">
        <v>2239</v>
      </c>
      <c r="D643" t="s">
        <v>2504</v>
      </c>
      <c r="F643">
        <v>4</v>
      </c>
      <c r="G643">
        <v>4</v>
      </c>
      <c r="H643">
        <v>3</v>
      </c>
      <c r="I643" t="s">
        <v>2318</v>
      </c>
      <c r="J643" t="s">
        <v>2518</v>
      </c>
      <c r="K643" t="s">
        <v>2233</v>
      </c>
      <c r="L643" t="s">
        <v>2494</v>
      </c>
    </row>
    <row r="644" spans="1:13" x14ac:dyDescent="0.25">
      <c r="A644">
        <v>643</v>
      </c>
      <c r="B644" t="s">
        <v>2520</v>
      </c>
      <c r="C644" t="s">
        <v>2239</v>
      </c>
      <c r="D644" t="s">
        <v>2504</v>
      </c>
      <c r="F644">
        <v>4</v>
      </c>
      <c r="G644">
        <v>4</v>
      </c>
      <c r="H644">
        <v>2</v>
      </c>
      <c r="I644" t="s">
        <v>2318</v>
      </c>
      <c r="J644" t="s">
        <v>2518</v>
      </c>
      <c r="K644" t="s">
        <v>2233</v>
      </c>
      <c r="L644" t="s">
        <v>2494</v>
      </c>
    </row>
    <row r="645" spans="1:13" x14ac:dyDescent="0.25">
      <c r="A645">
        <v>644</v>
      </c>
      <c r="B645" t="s">
        <v>2521</v>
      </c>
      <c r="C645" t="s">
        <v>2239</v>
      </c>
      <c r="D645" t="s">
        <v>2504</v>
      </c>
      <c r="F645">
        <v>4</v>
      </c>
      <c r="G645">
        <v>4</v>
      </c>
      <c r="H645">
        <v>2</v>
      </c>
      <c r="I645" t="s">
        <v>2318</v>
      </c>
      <c r="J645" t="s">
        <v>2518</v>
      </c>
      <c r="K645" t="s">
        <v>2233</v>
      </c>
      <c r="L645" t="s">
        <v>2494</v>
      </c>
    </row>
    <row r="646" spans="1:13" x14ac:dyDescent="0.25">
      <c r="A646">
        <v>645</v>
      </c>
      <c r="B646" t="s">
        <v>2522</v>
      </c>
      <c r="C646" t="s">
        <v>2239</v>
      </c>
      <c r="D646" t="s">
        <v>2523</v>
      </c>
      <c r="F646">
        <v>2</v>
      </c>
      <c r="G646">
        <v>2</v>
      </c>
      <c r="H646">
        <v>1</v>
      </c>
      <c r="I646" t="s">
        <v>2318</v>
      </c>
      <c r="J646" t="s">
        <v>2524</v>
      </c>
      <c r="K646" t="s">
        <v>2233</v>
      </c>
      <c r="L646" t="s">
        <v>2494</v>
      </c>
    </row>
    <row r="647" spans="1:13" x14ac:dyDescent="0.25">
      <c r="A647">
        <v>646</v>
      </c>
      <c r="B647" t="s">
        <v>2525</v>
      </c>
      <c r="C647" t="s">
        <v>2239</v>
      </c>
      <c r="D647" t="s">
        <v>2523</v>
      </c>
      <c r="F647">
        <v>5</v>
      </c>
      <c r="G647">
        <v>5</v>
      </c>
      <c r="H647">
        <v>2</v>
      </c>
      <c r="I647" t="s">
        <v>2318</v>
      </c>
      <c r="J647" t="s">
        <v>2524</v>
      </c>
      <c r="K647" t="s">
        <v>2233</v>
      </c>
      <c r="L647" t="s">
        <v>2494</v>
      </c>
    </row>
    <row r="648" spans="1:13" x14ac:dyDescent="0.25">
      <c r="A648">
        <v>647</v>
      </c>
      <c r="B648" t="s">
        <v>2526</v>
      </c>
      <c r="C648" t="s">
        <v>2239</v>
      </c>
      <c r="D648" t="s">
        <v>2523</v>
      </c>
      <c r="F648">
        <v>3</v>
      </c>
      <c r="G648">
        <v>3</v>
      </c>
      <c r="H648">
        <v>1</v>
      </c>
      <c r="I648" t="s">
        <v>2318</v>
      </c>
      <c r="J648" t="s">
        <v>2524</v>
      </c>
      <c r="K648" t="s">
        <v>2233</v>
      </c>
      <c r="L648" t="s">
        <v>2494</v>
      </c>
    </row>
    <row r="649" spans="1:13" x14ac:dyDescent="0.25">
      <c r="A649">
        <v>648</v>
      </c>
      <c r="B649" t="s">
        <v>2527</v>
      </c>
      <c r="C649" t="s">
        <v>2239</v>
      </c>
      <c r="D649" t="s">
        <v>2523</v>
      </c>
      <c r="F649">
        <v>2</v>
      </c>
      <c r="G649">
        <v>2</v>
      </c>
      <c r="H649">
        <v>1</v>
      </c>
      <c r="I649" t="s">
        <v>2318</v>
      </c>
      <c r="J649" t="s">
        <v>2524</v>
      </c>
      <c r="K649" t="s">
        <v>2233</v>
      </c>
      <c r="L649" t="s">
        <v>2494</v>
      </c>
    </row>
    <row r="650" spans="1:13" x14ac:dyDescent="0.25">
      <c r="A650">
        <v>649</v>
      </c>
      <c r="B650" t="s">
        <v>2528</v>
      </c>
      <c r="C650" t="s">
        <v>2239</v>
      </c>
      <c r="D650" t="s">
        <v>2523</v>
      </c>
      <c r="E650" t="s">
        <v>2528</v>
      </c>
      <c r="F650">
        <v>5</v>
      </c>
      <c r="G650">
        <v>5</v>
      </c>
      <c r="H650">
        <v>3</v>
      </c>
      <c r="I650" t="s">
        <v>2318</v>
      </c>
      <c r="J650" t="s">
        <v>2524</v>
      </c>
      <c r="K650" t="s">
        <v>2227</v>
      </c>
      <c r="L650" t="s">
        <v>2494</v>
      </c>
    </row>
    <row r="651" spans="1:13" x14ac:dyDescent="0.25">
      <c r="A651">
        <v>650</v>
      </c>
      <c r="B651" t="s">
        <v>2529</v>
      </c>
      <c r="C651" t="s">
        <v>2239</v>
      </c>
      <c r="D651" t="s">
        <v>2523</v>
      </c>
      <c r="E651" t="s">
        <v>2529</v>
      </c>
      <c r="F651">
        <v>5</v>
      </c>
      <c r="G651">
        <v>5</v>
      </c>
      <c r="H651">
        <v>3</v>
      </c>
      <c r="I651" t="s">
        <v>2318</v>
      </c>
      <c r="J651" t="s">
        <v>2524</v>
      </c>
      <c r="K651" t="s">
        <v>2227</v>
      </c>
      <c r="L651" t="s">
        <v>2494</v>
      </c>
    </row>
    <row r="652" spans="1:13" x14ac:dyDescent="0.25">
      <c r="A652">
        <v>651</v>
      </c>
      <c r="B652" t="s">
        <v>2530</v>
      </c>
      <c r="C652" t="s">
        <v>2239</v>
      </c>
      <c r="D652" t="s">
        <v>2504</v>
      </c>
      <c r="F652">
        <v>4</v>
      </c>
      <c r="G652">
        <v>4</v>
      </c>
      <c r="H652">
        <v>3</v>
      </c>
      <c r="I652" t="s">
        <v>2138</v>
      </c>
      <c r="J652" t="s">
        <v>2531</v>
      </c>
      <c r="K652" t="s">
        <v>2233</v>
      </c>
      <c r="L652" t="s">
        <v>2532</v>
      </c>
    </row>
    <row r="653" spans="1:13" x14ac:dyDescent="0.25">
      <c r="A653">
        <v>652</v>
      </c>
      <c r="B653" t="s">
        <v>2533</v>
      </c>
      <c r="C653" t="s">
        <v>2239</v>
      </c>
      <c r="D653" t="s">
        <v>2504</v>
      </c>
      <c r="F653">
        <v>5</v>
      </c>
      <c r="G653">
        <v>5</v>
      </c>
      <c r="H653">
        <v>3</v>
      </c>
      <c r="I653" t="s">
        <v>2318</v>
      </c>
      <c r="J653" t="s">
        <v>2531</v>
      </c>
      <c r="K653" t="s">
        <v>2233</v>
      </c>
      <c r="L653" t="s">
        <v>2532</v>
      </c>
    </row>
    <row r="654" spans="1:13" x14ac:dyDescent="0.25">
      <c r="A654">
        <v>653</v>
      </c>
      <c r="B654" t="s">
        <v>2534</v>
      </c>
      <c r="C654" t="s">
        <v>2239</v>
      </c>
      <c r="D654" t="s">
        <v>2504</v>
      </c>
      <c r="F654">
        <v>3</v>
      </c>
      <c r="G654">
        <v>3</v>
      </c>
      <c r="H654">
        <v>2</v>
      </c>
      <c r="I654" t="s">
        <v>2318</v>
      </c>
      <c r="J654" t="s">
        <v>2531</v>
      </c>
      <c r="K654" t="s">
        <v>2233</v>
      </c>
      <c r="L654" t="s">
        <v>2532</v>
      </c>
    </row>
    <row r="655" spans="1:13" x14ac:dyDescent="0.25">
      <c r="A655">
        <v>654</v>
      </c>
      <c r="B655" t="s">
        <v>2535</v>
      </c>
      <c r="C655" t="s">
        <v>2239</v>
      </c>
      <c r="D655" t="s">
        <v>2504</v>
      </c>
      <c r="F655">
        <v>2</v>
      </c>
      <c r="G655">
        <v>2</v>
      </c>
      <c r="H655">
        <v>1</v>
      </c>
      <c r="I655" t="s">
        <v>2318</v>
      </c>
      <c r="J655" t="s">
        <v>2531</v>
      </c>
      <c r="K655" t="s">
        <v>2233</v>
      </c>
      <c r="L655" t="s">
        <v>2532</v>
      </c>
    </row>
    <row r="656" spans="1:13" x14ac:dyDescent="0.25">
      <c r="A656">
        <v>655</v>
      </c>
      <c r="B656" t="s">
        <v>2536</v>
      </c>
      <c r="C656" t="s">
        <v>2239</v>
      </c>
      <c r="D656" t="s">
        <v>2504</v>
      </c>
      <c r="F656">
        <v>3</v>
      </c>
      <c r="G656">
        <v>3</v>
      </c>
      <c r="H656">
        <v>2</v>
      </c>
      <c r="I656" t="s">
        <v>2318</v>
      </c>
      <c r="J656" t="s">
        <v>2531</v>
      </c>
      <c r="K656" t="s">
        <v>2233</v>
      </c>
      <c r="L656" t="s">
        <v>2532</v>
      </c>
    </row>
    <row r="657" spans="1:13" x14ac:dyDescent="0.25">
      <c r="A657">
        <v>656</v>
      </c>
      <c r="B657" t="s">
        <v>2537</v>
      </c>
      <c r="C657" t="s">
        <v>2239</v>
      </c>
      <c r="D657" t="s">
        <v>2504</v>
      </c>
      <c r="F657">
        <v>6</v>
      </c>
      <c r="G657">
        <v>6</v>
      </c>
      <c r="H657">
        <v>2</v>
      </c>
      <c r="I657" t="s">
        <v>2318</v>
      </c>
      <c r="J657" t="s">
        <v>2531</v>
      </c>
      <c r="K657" t="s">
        <v>2233</v>
      </c>
      <c r="L657" t="s">
        <v>2532</v>
      </c>
      <c r="M657" t="s">
        <v>2322</v>
      </c>
    </row>
    <row r="658" spans="1:13" x14ac:dyDescent="0.25">
      <c r="A658">
        <v>657</v>
      </c>
      <c r="B658" t="s">
        <v>2538</v>
      </c>
      <c r="C658" t="s">
        <v>2239</v>
      </c>
      <c r="D658" t="s">
        <v>2504</v>
      </c>
      <c r="F658">
        <v>2</v>
      </c>
      <c r="G658">
        <v>2</v>
      </c>
      <c r="H658">
        <v>2</v>
      </c>
      <c r="I658" t="s">
        <v>2318</v>
      </c>
      <c r="J658" t="s">
        <v>2531</v>
      </c>
      <c r="K658" t="s">
        <v>2233</v>
      </c>
      <c r="L658" t="s">
        <v>2532</v>
      </c>
    </row>
    <row r="659" spans="1:13" x14ac:dyDescent="0.25">
      <c r="A659">
        <v>658</v>
      </c>
      <c r="B659" t="s">
        <v>2539</v>
      </c>
      <c r="C659" t="s">
        <v>2239</v>
      </c>
      <c r="D659" t="s">
        <v>2504</v>
      </c>
      <c r="F659">
        <v>2</v>
      </c>
      <c r="G659">
        <v>2</v>
      </c>
      <c r="H659">
        <v>2</v>
      </c>
      <c r="I659" t="s">
        <v>2318</v>
      </c>
      <c r="J659" t="s">
        <v>2531</v>
      </c>
      <c r="K659" t="s">
        <v>2233</v>
      </c>
      <c r="L659" t="s">
        <v>2532</v>
      </c>
    </row>
    <row r="660" spans="1:13" x14ac:dyDescent="0.25">
      <c r="A660">
        <v>659</v>
      </c>
      <c r="B660" t="s">
        <v>2540</v>
      </c>
      <c r="C660" t="s">
        <v>2239</v>
      </c>
      <c r="D660" t="s">
        <v>2504</v>
      </c>
      <c r="E660" t="s">
        <v>2486</v>
      </c>
      <c r="F660">
        <v>1</v>
      </c>
      <c r="G660">
        <v>1</v>
      </c>
      <c r="H660">
        <v>1</v>
      </c>
      <c r="I660" t="s">
        <v>2138</v>
      </c>
      <c r="J660" t="s">
        <v>2483</v>
      </c>
      <c r="K660" t="s">
        <v>1969</v>
      </c>
      <c r="L660" t="s">
        <v>2446</v>
      </c>
    </row>
    <row r="661" spans="1:13" x14ac:dyDescent="0.25">
      <c r="A661">
        <v>660</v>
      </c>
      <c r="B661" t="s">
        <v>2541</v>
      </c>
      <c r="C661" t="s">
        <v>2239</v>
      </c>
      <c r="D661" t="s">
        <v>2542</v>
      </c>
      <c r="E661" t="s">
        <v>2543</v>
      </c>
      <c r="F661">
        <v>3</v>
      </c>
      <c r="G661">
        <v>3</v>
      </c>
      <c r="H661">
        <v>2</v>
      </c>
      <c r="I661" t="s">
        <v>2408</v>
      </c>
      <c r="J661" t="s">
        <v>2422</v>
      </c>
      <c r="K661" t="s">
        <v>2300</v>
      </c>
      <c r="L661" t="s">
        <v>2423</v>
      </c>
    </row>
    <row r="662" spans="1:13" x14ac:dyDescent="0.25">
      <c r="A662">
        <v>661</v>
      </c>
      <c r="B662" t="s">
        <v>2544</v>
      </c>
      <c r="C662" t="s">
        <v>2239</v>
      </c>
      <c r="D662" t="s">
        <v>2542</v>
      </c>
      <c r="E662" t="s">
        <v>2543</v>
      </c>
      <c r="F662">
        <v>3</v>
      </c>
      <c r="G662">
        <v>3</v>
      </c>
      <c r="H662">
        <v>3</v>
      </c>
      <c r="I662" t="s">
        <v>2408</v>
      </c>
      <c r="J662" t="s">
        <v>2545</v>
      </c>
      <c r="K662" t="s">
        <v>2300</v>
      </c>
      <c r="L662" t="s">
        <v>2423</v>
      </c>
    </row>
    <row r="663" spans="1:13" x14ac:dyDescent="0.25">
      <c r="A663">
        <v>662</v>
      </c>
      <c r="B663" t="s">
        <v>2546</v>
      </c>
      <c r="C663" t="s">
        <v>2239</v>
      </c>
      <c r="D663" t="s">
        <v>2542</v>
      </c>
      <c r="E663" t="s">
        <v>2543</v>
      </c>
      <c r="F663">
        <v>6</v>
      </c>
      <c r="G663">
        <v>6</v>
      </c>
      <c r="H663">
        <v>3</v>
      </c>
      <c r="I663" t="s">
        <v>2408</v>
      </c>
      <c r="J663" t="s">
        <v>2545</v>
      </c>
      <c r="K663" t="s">
        <v>1967</v>
      </c>
      <c r="L663" t="s">
        <v>2472</v>
      </c>
    </row>
    <row r="664" spans="1:13" x14ac:dyDescent="0.25">
      <c r="A664">
        <v>663</v>
      </c>
      <c r="B664" t="s">
        <v>2547</v>
      </c>
      <c r="C664" t="s">
        <v>2239</v>
      </c>
      <c r="D664" t="s">
        <v>2542</v>
      </c>
      <c r="E664" t="s">
        <v>2543</v>
      </c>
      <c r="F664">
        <v>1</v>
      </c>
      <c r="G664">
        <v>1</v>
      </c>
      <c r="H664">
        <v>1</v>
      </c>
      <c r="I664" t="s">
        <v>2408</v>
      </c>
      <c r="J664" t="s">
        <v>2545</v>
      </c>
      <c r="K664" t="s">
        <v>1967</v>
      </c>
      <c r="L664" t="s">
        <v>2472</v>
      </c>
    </row>
    <row r="665" spans="1:13" x14ac:dyDescent="0.25">
      <c r="A665">
        <v>664</v>
      </c>
      <c r="B665" t="s">
        <v>2548</v>
      </c>
      <c r="C665" t="s">
        <v>2239</v>
      </c>
      <c r="D665" t="s">
        <v>2549</v>
      </c>
      <c r="E665" t="s">
        <v>2543</v>
      </c>
      <c r="F665">
        <v>1</v>
      </c>
      <c r="G665">
        <v>1</v>
      </c>
      <c r="H665">
        <v>1</v>
      </c>
      <c r="I665" t="s">
        <v>2550</v>
      </c>
      <c r="J665" t="s">
        <v>2479</v>
      </c>
      <c r="K665" t="s">
        <v>2300</v>
      </c>
      <c r="L665" t="s">
        <v>2472</v>
      </c>
    </row>
    <row r="666" spans="1:13" x14ac:dyDescent="0.25">
      <c r="A666">
        <v>665</v>
      </c>
      <c r="B666" t="s">
        <v>2551</v>
      </c>
      <c r="C666" t="s">
        <v>2239</v>
      </c>
      <c r="D666" t="s">
        <v>2552</v>
      </c>
      <c r="E666" t="s">
        <v>2543</v>
      </c>
      <c r="F666">
        <v>4</v>
      </c>
      <c r="G666">
        <v>4</v>
      </c>
      <c r="H666">
        <v>3</v>
      </c>
      <c r="I666" t="s">
        <v>2550</v>
      </c>
      <c r="J666" t="s">
        <v>2553</v>
      </c>
      <c r="K666" t="s">
        <v>2427</v>
      </c>
      <c r="L666" t="s">
        <v>2472</v>
      </c>
    </row>
    <row r="667" spans="1:13" x14ac:dyDescent="0.25">
      <c r="A667">
        <v>666</v>
      </c>
      <c r="B667" t="s">
        <v>2554</v>
      </c>
      <c r="C667" t="s">
        <v>2239</v>
      </c>
      <c r="D667" t="s">
        <v>2555</v>
      </c>
      <c r="E667" t="s">
        <v>2543</v>
      </c>
      <c r="F667">
        <v>1</v>
      </c>
      <c r="G667">
        <v>1</v>
      </c>
      <c r="H667">
        <v>1</v>
      </c>
      <c r="I667" t="s">
        <v>2550</v>
      </c>
      <c r="J667" t="s">
        <v>2556</v>
      </c>
      <c r="K667" t="s">
        <v>2378</v>
      </c>
      <c r="L667" t="s">
        <v>2472</v>
      </c>
    </row>
    <row r="668" spans="1:13" x14ac:dyDescent="0.25">
      <c r="A668">
        <v>667</v>
      </c>
      <c r="B668" t="s">
        <v>2472</v>
      </c>
      <c r="C668" t="s">
        <v>2239</v>
      </c>
      <c r="D668" t="s">
        <v>2557</v>
      </c>
      <c r="E668" t="s">
        <v>2543</v>
      </c>
      <c r="F668">
        <v>12</v>
      </c>
      <c r="G668">
        <v>12</v>
      </c>
      <c r="H668">
        <v>3</v>
      </c>
      <c r="I668" t="s">
        <v>2550</v>
      </c>
      <c r="J668" t="s">
        <v>2553</v>
      </c>
      <c r="K668" t="s">
        <v>2227</v>
      </c>
      <c r="L668" t="s">
        <v>2472</v>
      </c>
      <c r="M668" t="s">
        <v>2558</v>
      </c>
    </row>
    <row r="669" spans="1:13" x14ac:dyDescent="0.25">
      <c r="A669">
        <v>668</v>
      </c>
      <c r="B669" t="s">
        <v>2559</v>
      </c>
      <c r="C669" t="s">
        <v>2239</v>
      </c>
      <c r="D669" t="s">
        <v>2555</v>
      </c>
      <c r="E669" t="s">
        <v>2543</v>
      </c>
      <c r="F669">
        <v>3</v>
      </c>
      <c r="G669">
        <v>3</v>
      </c>
      <c r="H669">
        <v>1</v>
      </c>
      <c r="I669" t="s">
        <v>2550</v>
      </c>
      <c r="J669" t="s">
        <v>2553</v>
      </c>
      <c r="K669" t="s">
        <v>1969</v>
      </c>
      <c r="L669" t="s">
        <v>2472</v>
      </c>
    </row>
    <row r="670" spans="1:13" x14ac:dyDescent="0.25">
      <c r="A670">
        <v>669</v>
      </c>
      <c r="B670" t="s">
        <v>2560</v>
      </c>
      <c r="C670" t="s">
        <v>2239</v>
      </c>
      <c r="D670" t="s">
        <v>2561</v>
      </c>
      <c r="E670" t="s">
        <v>2543</v>
      </c>
      <c r="F670">
        <v>8</v>
      </c>
      <c r="G670">
        <v>8</v>
      </c>
      <c r="H670">
        <v>3</v>
      </c>
      <c r="I670" t="s">
        <v>2550</v>
      </c>
      <c r="J670" t="s">
        <v>2556</v>
      </c>
      <c r="K670" t="s">
        <v>2300</v>
      </c>
      <c r="L670" t="s">
        <v>2562</v>
      </c>
    </row>
    <row r="671" spans="1:13" x14ac:dyDescent="0.25">
      <c r="A671">
        <v>670</v>
      </c>
      <c r="B671" t="s">
        <v>2563</v>
      </c>
      <c r="C671" t="s">
        <v>2239</v>
      </c>
      <c r="D671" t="s">
        <v>2564</v>
      </c>
      <c r="E671" t="s">
        <v>2543</v>
      </c>
      <c r="F671">
        <v>4</v>
      </c>
      <c r="G671">
        <v>4</v>
      </c>
      <c r="H671">
        <v>2</v>
      </c>
      <c r="I671" t="s">
        <v>2550</v>
      </c>
      <c r="J671" t="s">
        <v>2565</v>
      </c>
      <c r="K671" t="s">
        <v>1961</v>
      </c>
      <c r="L671" t="s">
        <v>2562</v>
      </c>
    </row>
    <row r="672" spans="1:13" x14ac:dyDescent="0.25">
      <c r="A672">
        <v>671</v>
      </c>
      <c r="B672" t="s">
        <v>2566</v>
      </c>
      <c r="C672" t="s">
        <v>2239</v>
      </c>
      <c r="D672" t="s">
        <v>2567</v>
      </c>
      <c r="E672" t="s">
        <v>2543</v>
      </c>
      <c r="F672">
        <v>6</v>
      </c>
      <c r="G672">
        <v>6</v>
      </c>
      <c r="H672">
        <v>4</v>
      </c>
      <c r="I672" t="s">
        <v>2550</v>
      </c>
      <c r="J672" t="s">
        <v>2568</v>
      </c>
      <c r="K672" t="s">
        <v>1961</v>
      </c>
      <c r="L672" t="s">
        <v>2562</v>
      </c>
    </row>
    <row r="673" spans="1:13" x14ac:dyDescent="0.25">
      <c r="A673">
        <v>672</v>
      </c>
      <c r="B673" t="s">
        <v>2569</v>
      </c>
      <c r="C673" t="s">
        <v>2239</v>
      </c>
      <c r="D673" t="s">
        <v>2567</v>
      </c>
      <c r="E673" t="s">
        <v>2543</v>
      </c>
      <c r="F673">
        <v>3</v>
      </c>
      <c r="G673">
        <v>3</v>
      </c>
      <c r="H673">
        <v>2</v>
      </c>
      <c r="I673" t="s">
        <v>2550</v>
      </c>
      <c r="J673" t="s">
        <v>2568</v>
      </c>
      <c r="K673" t="s">
        <v>2203</v>
      </c>
      <c r="L673" t="s">
        <v>2472</v>
      </c>
    </row>
    <row r="674" spans="1:13" x14ac:dyDescent="0.25">
      <c r="A674">
        <v>673</v>
      </c>
      <c r="B674" t="s">
        <v>2570</v>
      </c>
      <c r="C674" t="s">
        <v>2239</v>
      </c>
      <c r="D674" t="s">
        <v>2571</v>
      </c>
      <c r="E674" t="s">
        <v>2543</v>
      </c>
      <c r="F674">
        <v>1</v>
      </c>
      <c r="G674">
        <v>1</v>
      </c>
      <c r="H674">
        <v>1</v>
      </c>
      <c r="I674" t="s">
        <v>2318</v>
      </c>
      <c r="J674" t="s">
        <v>2572</v>
      </c>
      <c r="K674" t="s">
        <v>2300</v>
      </c>
      <c r="L674" t="s">
        <v>2472</v>
      </c>
    </row>
    <row r="675" spans="1:13" x14ac:dyDescent="0.25">
      <c r="A675">
        <v>674</v>
      </c>
      <c r="B675" t="s">
        <v>2573</v>
      </c>
      <c r="C675" t="s">
        <v>2239</v>
      </c>
      <c r="D675" t="s">
        <v>2571</v>
      </c>
      <c r="E675" t="s">
        <v>2543</v>
      </c>
      <c r="F675">
        <v>3</v>
      </c>
      <c r="G675">
        <v>3</v>
      </c>
      <c r="H675">
        <v>2</v>
      </c>
      <c r="I675" t="s">
        <v>2318</v>
      </c>
      <c r="J675" t="s">
        <v>2574</v>
      </c>
      <c r="K675" t="s">
        <v>1964</v>
      </c>
      <c r="L675" t="s">
        <v>2472</v>
      </c>
    </row>
    <row r="676" spans="1:13" x14ac:dyDescent="0.25">
      <c r="A676">
        <v>675</v>
      </c>
      <c r="B676" t="s">
        <v>2575</v>
      </c>
      <c r="C676" t="s">
        <v>2239</v>
      </c>
      <c r="D676" t="s">
        <v>2576</v>
      </c>
      <c r="E676" t="s">
        <v>2543</v>
      </c>
      <c r="F676">
        <v>1</v>
      </c>
      <c r="G676">
        <v>1</v>
      </c>
      <c r="H676">
        <v>3</v>
      </c>
      <c r="I676" t="s">
        <v>2318</v>
      </c>
      <c r="J676" t="s">
        <v>2574</v>
      </c>
      <c r="K676" t="s">
        <v>1967</v>
      </c>
      <c r="L676" t="s">
        <v>2423</v>
      </c>
    </row>
    <row r="677" spans="1:13" x14ac:dyDescent="0.25">
      <c r="A677">
        <v>676</v>
      </c>
      <c r="B677" t="s">
        <v>2577</v>
      </c>
      <c r="C677" t="s">
        <v>2239</v>
      </c>
      <c r="D677" t="s">
        <v>2578</v>
      </c>
      <c r="E677" t="s">
        <v>2400</v>
      </c>
      <c r="F677">
        <v>2</v>
      </c>
      <c r="G677">
        <v>2</v>
      </c>
      <c r="H677">
        <v>2</v>
      </c>
      <c r="I677" t="s">
        <v>2401</v>
      </c>
      <c r="J677" t="s">
        <v>2402</v>
      </c>
      <c r="K677" t="s">
        <v>1961</v>
      </c>
      <c r="L677" t="s">
        <v>2389</v>
      </c>
    </row>
    <row r="678" spans="1:13" x14ac:dyDescent="0.25">
      <c r="A678">
        <v>677</v>
      </c>
      <c r="B678" t="s">
        <v>2389</v>
      </c>
      <c r="C678" t="s">
        <v>2239</v>
      </c>
      <c r="D678" t="s">
        <v>2578</v>
      </c>
      <c r="E678" t="s">
        <v>2400</v>
      </c>
      <c r="F678">
        <v>2</v>
      </c>
      <c r="G678">
        <v>2</v>
      </c>
      <c r="H678">
        <v>3</v>
      </c>
      <c r="I678" t="s">
        <v>2401</v>
      </c>
      <c r="J678" t="s">
        <v>2402</v>
      </c>
      <c r="K678" t="s">
        <v>2006</v>
      </c>
      <c r="L678" t="s">
        <v>2389</v>
      </c>
    </row>
    <row r="679" spans="1:13" x14ac:dyDescent="0.25">
      <c r="A679">
        <v>678</v>
      </c>
      <c r="B679" t="s">
        <v>2579</v>
      </c>
      <c r="C679" t="s">
        <v>2239</v>
      </c>
      <c r="D679" t="s">
        <v>2578</v>
      </c>
      <c r="E679" t="s">
        <v>2580</v>
      </c>
      <c r="F679">
        <v>2</v>
      </c>
      <c r="G679">
        <v>2</v>
      </c>
      <c r="H679">
        <v>2</v>
      </c>
      <c r="I679" t="s">
        <v>2401</v>
      </c>
      <c r="J679" t="s">
        <v>2402</v>
      </c>
      <c r="K679" t="s">
        <v>2300</v>
      </c>
      <c r="L679" t="s">
        <v>2423</v>
      </c>
    </row>
    <row r="680" spans="1:13" x14ac:dyDescent="0.25">
      <c r="A680">
        <v>679</v>
      </c>
      <c r="B680" t="s">
        <v>2423</v>
      </c>
      <c r="C680" t="s">
        <v>2239</v>
      </c>
      <c r="D680" t="s">
        <v>2576</v>
      </c>
      <c r="E680" t="s">
        <v>2543</v>
      </c>
      <c r="F680">
        <v>10</v>
      </c>
      <c r="G680">
        <v>10</v>
      </c>
      <c r="H680">
        <v>3</v>
      </c>
      <c r="I680" t="s">
        <v>2550</v>
      </c>
      <c r="J680" t="s">
        <v>2581</v>
      </c>
      <c r="K680" t="s">
        <v>2197</v>
      </c>
      <c r="L680" t="s">
        <v>2423</v>
      </c>
      <c r="M680" t="s">
        <v>2041</v>
      </c>
    </row>
    <row r="681" spans="1:13" x14ac:dyDescent="0.25">
      <c r="A681">
        <v>680</v>
      </c>
      <c r="B681" t="s">
        <v>2582</v>
      </c>
      <c r="C681" t="s">
        <v>2239</v>
      </c>
      <c r="D681" t="s">
        <v>2576</v>
      </c>
      <c r="E681" t="s">
        <v>2543</v>
      </c>
      <c r="F681">
        <v>8</v>
      </c>
      <c r="G681">
        <v>8</v>
      </c>
      <c r="H681">
        <v>4</v>
      </c>
      <c r="I681" t="s">
        <v>2550</v>
      </c>
      <c r="J681" t="s">
        <v>2581</v>
      </c>
      <c r="K681" t="s">
        <v>2227</v>
      </c>
      <c r="L681" t="s">
        <v>2423</v>
      </c>
    </row>
    <row r="682" spans="1:13" x14ac:dyDescent="0.25">
      <c r="A682">
        <v>681</v>
      </c>
      <c r="B682" t="s">
        <v>2583</v>
      </c>
      <c r="C682" t="s">
        <v>2239</v>
      </c>
      <c r="D682" t="s">
        <v>2567</v>
      </c>
      <c r="E682" t="s">
        <v>2543</v>
      </c>
      <c r="F682">
        <v>3</v>
      </c>
      <c r="G682">
        <v>3</v>
      </c>
      <c r="H682">
        <v>2</v>
      </c>
      <c r="I682" t="s">
        <v>2550</v>
      </c>
      <c r="J682" t="s">
        <v>2581</v>
      </c>
      <c r="K682" t="s">
        <v>2300</v>
      </c>
      <c r="L682" t="s">
        <v>2584</v>
      </c>
    </row>
    <row r="683" spans="1:13" x14ac:dyDescent="0.25">
      <c r="A683">
        <v>682</v>
      </c>
      <c r="B683" t="s">
        <v>2585</v>
      </c>
      <c r="C683" t="s">
        <v>2239</v>
      </c>
      <c r="D683" t="s">
        <v>2567</v>
      </c>
      <c r="E683" t="s">
        <v>2543</v>
      </c>
      <c r="F683">
        <v>9</v>
      </c>
      <c r="G683">
        <v>9</v>
      </c>
      <c r="H683">
        <v>4</v>
      </c>
      <c r="I683" t="s">
        <v>2550</v>
      </c>
      <c r="J683" t="s">
        <v>2586</v>
      </c>
      <c r="K683" t="s">
        <v>2009</v>
      </c>
      <c r="L683" t="s">
        <v>2562</v>
      </c>
    </row>
    <row r="684" spans="1:13" x14ac:dyDescent="0.25">
      <c r="A684">
        <v>683</v>
      </c>
      <c r="B684" t="s">
        <v>2587</v>
      </c>
      <c r="C684" t="s">
        <v>2239</v>
      </c>
      <c r="D684" t="s">
        <v>2564</v>
      </c>
      <c r="E684" t="s">
        <v>2543</v>
      </c>
      <c r="F684">
        <v>6</v>
      </c>
      <c r="G684">
        <v>6</v>
      </c>
      <c r="H684">
        <v>3</v>
      </c>
      <c r="I684" t="s">
        <v>2550</v>
      </c>
      <c r="J684" t="s">
        <v>2588</v>
      </c>
      <c r="K684" t="s">
        <v>1963</v>
      </c>
      <c r="L684" t="s">
        <v>2562</v>
      </c>
    </row>
    <row r="685" spans="1:13" x14ac:dyDescent="0.25">
      <c r="A685">
        <v>684</v>
      </c>
      <c r="B685" t="s">
        <v>2562</v>
      </c>
      <c r="C685" t="s">
        <v>2239</v>
      </c>
      <c r="D685" t="s">
        <v>2589</v>
      </c>
      <c r="E685" t="s">
        <v>2543</v>
      </c>
      <c r="F685">
        <v>12</v>
      </c>
      <c r="G685">
        <v>12</v>
      </c>
      <c r="H685">
        <v>3</v>
      </c>
      <c r="I685" t="s">
        <v>2550</v>
      </c>
      <c r="J685" t="s">
        <v>2590</v>
      </c>
      <c r="K685" t="s">
        <v>2197</v>
      </c>
      <c r="L685" t="s">
        <v>2562</v>
      </c>
      <c r="M685" t="s">
        <v>1979</v>
      </c>
    </row>
    <row r="686" spans="1:13" x14ac:dyDescent="0.25">
      <c r="A686">
        <v>685</v>
      </c>
      <c r="B686" t="s">
        <v>2591</v>
      </c>
      <c r="C686" t="s">
        <v>2239</v>
      </c>
      <c r="D686" t="s">
        <v>2592</v>
      </c>
      <c r="E686" t="s">
        <v>2543</v>
      </c>
      <c r="F686">
        <v>12</v>
      </c>
      <c r="G686">
        <v>12</v>
      </c>
      <c r="H686">
        <v>2</v>
      </c>
      <c r="I686" t="s">
        <v>2550</v>
      </c>
      <c r="J686" t="s">
        <v>2593</v>
      </c>
      <c r="K686" t="s">
        <v>2009</v>
      </c>
      <c r="L686" t="s">
        <v>2562</v>
      </c>
    </row>
    <row r="687" spans="1:13" x14ac:dyDescent="0.25">
      <c r="A687">
        <v>686</v>
      </c>
      <c r="B687" t="s">
        <v>2594</v>
      </c>
      <c r="C687" t="s">
        <v>2239</v>
      </c>
      <c r="D687" t="s">
        <v>2595</v>
      </c>
      <c r="E687" t="s">
        <v>2543</v>
      </c>
      <c r="F687">
        <v>6</v>
      </c>
      <c r="G687">
        <v>6</v>
      </c>
      <c r="H687">
        <v>2</v>
      </c>
      <c r="I687" t="s">
        <v>2550</v>
      </c>
      <c r="J687" t="s">
        <v>2593</v>
      </c>
      <c r="K687" t="s">
        <v>2006</v>
      </c>
      <c r="L687" t="s">
        <v>2562</v>
      </c>
    </row>
    <row r="688" spans="1:13" x14ac:dyDescent="0.25">
      <c r="A688">
        <v>687</v>
      </c>
      <c r="B688" t="s">
        <v>2596</v>
      </c>
      <c r="C688" t="s">
        <v>2239</v>
      </c>
      <c r="D688" t="s">
        <v>2597</v>
      </c>
      <c r="E688" t="s">
        <v>2543</v>
      </c>
      <c r="F688">
        <v>4</v>
      </c>
      <c r="G688">
        <v>4</v>
      </c>
      <c r="H688">
        <v>2</v>
      </c>
      <c r="I688" t="s">
        <v>2550</v>
      </c>
      <c r="J688" t="s">
        <v>2598</v>
      </c>
      <c r="K688" t="s">
        <v>2203</v>
      </c>
      <c r="L688" t="s">
        <v>2584</v>
      </c>
    </row>
    <row r="689" spans="1:13" x14ac:dyDescent="0.25">
      <c r="A689">
        <v>688</v>
      </c>
      <c r="B689" t="s">
        <v>2599</v>
      </c>
      <c r="C689" t="s">
        <v>2239</v>
      </c>
      <c r="D689" t="s">
        <v>2597</v>
      </c>
      <c r="E689" t="s">
        <v>2543</v>
      </c>
      <c r="F689">
        <v>8</v>
      </c>
      <c r="G689">
        <v>8</v>
      </c>
      <c r="H689">
        <v>4</v>
      </c>
      <c r="I689" t="s">
        <v>2550</v>
      </c>
      <c r="J689" t="s">
        <v>2598</v>
      </c>
      <c r="K689" t="s">
        <v>2427</v>
      </c>
      <c r="L689" t="s">
        <v>2584</v>
      </c>
    </row>
    <row r="690" spans="1:13" x14ac:dyDescent="0.25">
      <c r="A690">
        <v>689</v>
      </c>
      <c r="B690" t="s">
        <v>2600</v>
      </c>
      <c r="C690" t="s">
        <v>2239</v>
      </c>
      <c r="D690" t="s">
        <v>2601</v>
      </c>
      <c r="E690" t="s">
        <v>2543</v>
      </c>
      <c r="F690">
        <v>4</v>
      </c>
      <c r="G690">
        <v>4</v>
      </c>
      <c r="H690">
        <v>3</v>
      </c>
      <c r="I690" t="s">
        <v>2550</v>
      </c>
      <c r="J690" t="s">
        <v>2602</v>
      </c>
      <c r="K690" t="s">
        <v>1964</v>
      </c>
      <c r="L690" t="s">
        <v>2584</v>
      </c>
    </row>
    <row r="691" spans="1:13" x14ac:dyDescent="0.25">
      <c r="A691">
        <v>690</v>
      </c>
      <c r="B691" t="s">
        <v>2603</v>
      </c>
      <c r="C691" t="s">
        <v>2239</v>
      </c>
      <c r="D691" t="s">
        <v>2604</v>
      </c>
      <c r="E691" t="s">
        <v>2543</v>
      </c>
      <c r="F691">
        <v>5</v>
      </c>
      <c r="G691">
        <v>5</v>
      </c>
      <c r="H691">
        <v>4</v>
      </c>
      <c r="I691" t="s">
        <v>2550</v>
      </c>
      <c r="J691" t="s">
        <v>2605</v>
      </c>
      <c r="K691" t="s">
        <v>1964</v>
      </c>
      <c r="L691" t="s">
        <v>2606</v>
      </c>
    </row>
    <row r="692" spans="1:13" x14ac:dyDescent="0.25">
      <c r="A692">
        <v>691</v>
      </c>
      <c r="B692" t="s">
        <v>2607</v>
      </c>
      <c r="C692" t="s">
        <v>2239</v>
      </c>
      <c r="D692" t="s">
        <v>2608</v>
      </c>
      <c r="E692" t="s">
        <v>2543</v>
      </c>
      <c r="F692">
        <v>6</v>
      </c>
      <c r="G692">
        <v>6</v>
      </c>
      <c r="H692">
        <v>3</v>
      </c>
      <c r="I692" t="s">
        <v>2550</v>
      </c>
      <c r="J692" t="s">
        <v>2605</v>
      </c>
      <c r="K692" t="s">
        <v>2006</v>
      </c>
      <c r="L692" t="s">
        <v>2606</v>
      </c>
    </row>
    <row r="693" spans="1:13" x14ac:dyDescent="0.25">
      <c r="A693">
        <v>692</v>
      </c>
      <c r="B693" t="s">
        <v>2609</v>
      </c>
      <c r="C693" t="s">
        <v>2239</v>
      </c>
      <c r="D693" t="s">
        <v>2597</v>
      </c>
      <c r="E693" t="s">
        <v>2543</v>
      </c>
      <c r="F693">
        <v>3</v>
      </c>
      <c r="G693">
        <v>3</v>
      </c>
      <c r="H693">
        <v>2</v>
      </c>
      <c r="I693" t="s">
        <v>2550</v>
      </c>
      <c r="J693" t="s">
        <v>2610</v>
      </c>
      <c r="K693" t="s">
        <v>1961</v>
      </c>
      <c r="L693" t="s">
        <v>2584</v>
      </c>
    </row>
    <row r="694" spans="1:13" x14ac:dyDescent="0.25">
      <c r="A694">
        <v>693</v>
      </c>
      <c r="B694" t="s">
        <v>2611</v>
      </c>
      <c r="C694" t="s">
        <v>2239</v>
      </c>
      <c r="D694" t="s">
        <v>2612</v>
      </c>
      <c r="E694" t="s">
        <v>2543</v>
      </c>
      <c r="F694">
        <v>6</v>
      </c>
      <c r="G694">
        <v>6</v>
      </c>
      <c r="H694">
        <v>3</v>
      </c>
      <c r="I694" t="s">
        <v>2550</v>
      </c>
      <c r="J694" t="s">
        <v>2610</v>
      </c>
      <c r="K694" t="s">
        <v>1964</v>
      </c>
      <c r="L694" t="s">
        <v>2584</v>
      </c>
    </row>
    <row r="695" spans="1:13" x14ac:dyDescent="0.25">
      <c r="A695">
        <v>694</v>
      </c>
      <c r="B695" t="s">
        <v>2613</v>
      </c>
      <c r="C695" t="s">
        <v>2239</v>
      </c>
      <c r="D695" t="s">
        <v>2612</v>
      </c>
      <c r="E695" t="s">
        <v>2543</v>
      </c>
      <c r="F695">
        <v>4</v>
      </c>
      <c r="G695">
        <v>4</v>
      </c>
      <c r="H695">
        <v>2</v>
      </c>
      <c r="I695" t="s">
        <v>2550</v>
      </c>
      <c r="J695" t="s">
        <v>2610</v>
      </c>
      <c r="K695" t="s">
        <v>1964</v>
      </c>
      <c r="L695" t="s">
        <v>2584</v>
      </c>
    </row>
    <row r="696" spans="1:13" x14ac:dyDescent="0.25">
      <c r="A696">
        <v>695</v>
      </c>
      <c r="B696" t="s">
        <v>2614</v>
      </c>
      <c r="C696" t="s">
        <v>2239</v>
      </c>
      <c r="D696" t="s">
        <v>2615</v>
      </c>
      <c r="E696" t="s">
        <v>2543</v>
      </c>
      <c r="F696">
        <v>3</v>
      </c>
      <c r="G696">
        <v>3</v>
      </c>
      <c r="H696">
        <v>2</v>
      </c>
      <c r="I696" t="s">
        <v>2550</v>
      </c>
      <c r="J696" t="s">
        <v>2616</v>
      </c>
      <c r="K696" t="s">
        <v>2009</v>
      </c>
      <c r="L696" t="s">
        <v>2606</v>
      </c>
    </row>
    <row r="697" spans="1:13" x14ac:dyDescent="0.25">
      <c r="A697">
        <v>696</v>
      </c>
      <c r="B697" t="s">
        <v>2617</v>
      </c>
      <c r="C697" t="s">
        <v>2239</v>
      </c>
      <c r="D697" t="s">
        <v>2618</v>
      </c>
      <c r="E697" t="s">
        <v>2543</v>
      </c>
      <c r="F697">
        <v>4</v>
      </c>
      <c r="G697">
        <v>4</v>
      </c>
      <c r="H697">
        <v>3</v>
      </c>
      <c r="I697" t="s">
        <v>2550</v>
      </c>
      <c r="J697" t="s">
        <v>2616</v>
      </c>
      <c r="K697" t="s">
        <v>2427</v>
      </c>
      <c r="L697" t="s">
        <v>2606</v>
      </c>
    </row>
    <row r="698" spans="1:13" x14ac:dyDescent="0.25">
      <c r="A698">
        <v>697</v>
      </c>
      <c r="B698" t="s">
        <v>2619</v>
      </c>
      <c r="C698" t="s">
        <v>2239</v>
      </c>
      <c r="D698" t="s">
        <v>2612</v>
      </c>
      <c r="E698" t="s">
        <v>2543</v>
      </c>
      <c r="F698">
        <v>4</v>
      </c>
      <c r="G698">
        <v>4</v>
      </c>
      <c r="H698">
        <v>3</v>
      </c>
      <c r="I698" t="s">
        <v>2550</v>
      </c>
      <c r="J698" t="s">
        <v>2610</v>
      </c>
      <c r="K698" t="s">
        <v>1964</v>
      </c>
      <c r="L698" t="s">
        <v>2606</v>
      </c>
    </row>
    <row r="699" spans="1:13" x14ac:dyDescent="0.25">
      <c r="A699">
        <v>698</v>
      </c>
      <c r="B699" t="s">
        <v>2620</v>
      </c>
      <c r="C699" t="s">
        <v>2239</v>
      </c>
      <c r="D699" t="s">
        <v>2601</v>
      </c>
      <c r="E699" t="s">
        <v>2543</v>
      </c>
      <c r="F699">
        <v>3</v>
      </c>
      <c r="G699">
        <v>3</v>
      </c>
      <c r="H699">
        <v>2</v>
      </c>
      <c r="I699" t="s">
        <v>2550</v>
      </c>
      <c r="J699" t="s">
        <v>2621</v>
      </c>
      <c r="K699" t="s">
        <v>2009</v>
      </c>
      <c r="L699" t="s">
        <v>2584</v>
      </c>
    </row>
    <row r="700" spans="1:13" x14ac:dyDescent="0.25">
      <c r="A700">
        <v>699</v>
      </c>
      <c r="B700" t="s">
        <v>2622</v>
      </c>
      <c r="C700" t="s">
        <v>2239</v>
      </c>
      <c r="D700" t="s">
        <v>2601</v>
      </c>
      <c r="E700" t="s">
        <v>2543</v>
      </c>
      <c r="F700">
        <v>6</v>
      </c>
      <c r="G700">
        <v>6</v>
      </c>
      <c r="H700">
        <v>3</v>
      </c>
      <c r="I700" t="s">
        <v>2550</v>
      </c>
      <c r="J700" t="s">
        <v>2602</v>
      </c>
      <c r="K700" t="s">
        <v>1961</v>
      </c>
      <c r="L700" t="s">
        <v>2584</v>
      </c>
    </row>
    <row r="701" spans="1:13" x14ac:dyDescent="0.25">
      <c r="A701">
        <v>700</v>
      </c>
      <c r="B701" t="s">
        <v>2584</v>
      </c>
      <c r="C701" t="s">
        <v>2239</v>
      </c>
      <c r="D701" t="s">
        <v>2601</v>
      </c>
      <c r="E701" t="s">
        <v>2543</v>
      </c>
      <c r="F701">
        <v>8</v>
      </c>
      <c r="G701">
        <v>8</v>
      </c>
      <c r="H701">
        <v>3</v>
      </c>
      <c r="I701" t="s">
        <v>2550</v>
      </c>
      <c r="J701" t="s">
        <v>2602</v>
      </c>
      <c r="K701" t="s">
        <v>1961</v>
      </c>
      <c r="L701" t="s">
        <v>2584</v>
      </c>
      <c r="M701" t="s">
        <v>2041</v>
      </c>
    </row>
    <row r="702" spans="1:13" x14ac:dyDescent="0.25">
      <c r="A702">
        <v>701</v>
      </c>
      <c r="B702" t="s">
        <v>2623</v>
      </c>
      <c r="C702" t="s">
        <v>2239</v>
      </c>
      <c r="D702" t="s">
        <v>2624</v>
      </c>
      <c r="E702" t="s">
        <v>2543</v>
      </c>
      <c r="F702">
        <v>2</v>
      </c>
      <c r="G702">
        <v>2</v>
      </c>
      <c r="H702">
        <v>4</v>
      </c>
      <c r="I702" t="s">
        <v>2401</v>
      </c>
      <c r="J702" t="s">
        <v>2621</v>
      </c>
      <c r="K702" t="s">
        <v>1980</v>
      </c>
      <c r="L702" t="s">
        <v>2584</v>
      </c>
    </row>
    <row r="703" spans="1:13" x14ac:dyDescent="0.25">
      <c r="A703">
        <v>702</v>
      </c>
      <c r="B703" t="s">
        <v>2625</v>
      </c>
      <c r="C703" t="s">
        <v>2239</v>
      </c>
      <c r="D703" t="s">
        <v>2624</v>
      </c>
      <c r="E703" t="s">
        <v>2543</v>
      </c>
      <c r="F703">
        <v>4</v>
      </c>
      <c r="G703">
        <v>4</v>
      </c>
      <c r="H703">
        <v>4</v>
      </c>
      <c r="I703" t="s">
        <v>2401</v>
      </c>
      <c r="J703" t="s">
        <v>2621</v>
      </c>
      <c r="K703" t="s">
        <v>1964</v>
      </c>
      <c r="L703" t="s">
        <v>2584</v>
      </c>
    </row>
    <row r="704" spans="1:13" x14ac:dyDescent="0.25">
      <c r="A704">
        <v>703</v>
      </c>
      <c r="B704" t="s">
        <v>2626</v>
      </c>
      <c r="C704" t="s">
        <v>2239</v>
      </c>
      <c r="D704" t="s">
        <v>2618</v>
      </c>
      <c r="E704" t="s">
        <v>2627</v>
      </c>
      <c r="F704">
        <v>3</v>
      </c>
      <c r="G704">
        <v>3</v>
      </c>
      <c r="H704">
        <v>1</v>
      </c>
      <c r="I704" t="s">
        <v>2401</v>
      </c>
      <c r="J704" t="s">
        <v>2628</v>
      </c>
      <c r="K704" t="s">
        <v>1980</v>
      </c>
      <c r="L704" t="s">
        <v>2606</v>
      </c>
    </row>
    <row r="705" spans="1:13" x14ac:dyDescent="0.25">
      <c r="A705">
        <v>704</v>
      </c>
      <c r="B705" t="s">
        <v>2629</v>
      </c>
      <c r="C705" t="s">
        <v>2239</v>
      </c>
      <c r="D705" t="s">
        <v>2630</v>
      </c>
      <c r="E705" t="s">
        <v>2543</v>
      </c>
      <c r="F705">
        <v>2</v>
      </c>
      <c r="G705">
        <v>2</v>
      </c>
      <c r="H705">
        <v>2</v>
      </c>
      <c r="I705" t="s">
        <v>2550</v>
      </c>
      <c r="J705" t="s">
        <v>2616</v>
      </c>
      <c r="K705" t="s">
        <v>1961</v>
      </c>
      <c r="L705" t="s">
        <v>2606</v>
      </c>
    </row>
    <row r="706" spans="1:13" x14ac:dyDescent="0.25">
      <c r="A706">
        <v>705</v>
      </c>
      <c r="B706" t="s">
        <v>2631</v>
      </c>
      <c r="C706" t="s">
        <v>2239</v>
      </c>
      <c r="D706" t="s">
        <v>2578</v>
      </c>
      <c r="E706" t="s">
        <v>2580</v>
      </c>
      <c r="F706">
        <v>1</v>
      </c>
      <c r="G706">
        <v>1</v>
      </c>
      <c r="H706">
        <v>2</v>
      </c>
      <c r="I706" t="s">
        <v>2401</v>
      </c>
      <c r="J706" t="s">
        <v>2402</v>
      </c>
      <c r="K706" t="s">
        <v>1980</v>
      </c>
      <c r="L706" t="s">
        <v>2389</v>
      </c>
    </row>
    <row r="707" spans="1:13" x14ac:dyDescent="0.25">
      <c r="A707">
        <v>706</v>
      </c>
      <c r="B707" t="s">
        <v>2632</v>
      </c>
      <c r="C707" t="s">
        <v>2239</v>
      </c>
      <c r="D707" t="s">
        <v>2578</v>
      </c>
      <c r="E707" t="s">
        <v>2633</v>
      </c>
      <c r="F707">
        <v>1</v>
      </c>
      <c r="G707">
        <v>1</v>
      </c>
      <c r="H707">
        <v>2</v>
      </c>
      <c r="I707" t="s">
        <v>2401</v>
      </c>
      <c r="J707" t="s">
        <v>2634</v>
      </c>
      <c r="K707" t="s">
        <v>2009</v>
      </c>
      <c r="L707" t="s">
        <v>2635</v>
      </c>
    </row>
    <row r="708" spans="1:13" x14ac:dyDescent="0.25">
      <c r="A708">
        <v>707</v>
      </c>
      <c r="B708" t="s">
        <v>2635</v>
      </c>
      <c r="C708" t="s">
        <v>2239</v>
      </c>
      <c r="D708" t="s">
        <v>2601</v>
      </c>
      <c r="E708" t="s">
        <v>2543</v>
      </c>
      <c r="F708">
        <v>2</v>
      </c>
      <c r="G708">
        <v>2</v>
      </c>
      <c r="H708">
        <v>1</v>
      </c>
      <c r="I708" t="s">
        <v>2401</v>
      </c>
      <c r="J708" t="s">
        <v>2634</v>
      </c>
      <c r="K708" t="s">
        <v>1980</v>
      </c>
      <c r="L708" t="s">
        <v>2635</v>
      </c>
      <c r="M708" t="s">
        <v>2041</v>
      </c>
    </row>
    <row r="709" spans="1:13" x14ac:dyDescent="0.25">
      <c r="A709">
        <v>708</v>
      </c>
      <c r="B709" t="s">
        <v>2636</v>
      </c>
      <c r="C709" t="s">
        <v>2239</v>
      </c>
      <c r="D709" t="s">
        <v>2601</v>
      </c>
      <c r="E709" t="s">
        <v>2543</v>
      </c>
      <c r="F709">
        <v>3</v>
      </c>
      <c r="G709">
        <v>3</v>
      </c>
      <c r="H709">
        <v>1</v>
      </c>
      <c r="I709" t="s">
        <v>2550</v>
      </c>
      <c r="J709" t="s">
        <v>2602</v>
      </c>
      <c r="K709" t="s">
        <v>1980</v>
      </c>
      <c r="L709" t="s">
        <v>2635</v>
      </c>
    </row>
    <row r="710" spans="1:13" x14ac:dyDescent="0.25">
      <c r="A710">
        <v>709</v>
      </c>
      <c r="B710" t="s">
        <v>2637</v>
      </c>
      <c r="C710" t="s">
        <v>2239</v>
      </c>
      <c r="D710" t="s">
        <v>2624</v>
      </c>
      <c r="E710" t="s">
        <v>2634</v>
      </c>
      <c r="F710">
        <v>1</v>
      </c>
      <c r="G710">
        <v>1</v>
      </c>
      <c r="H710">
        <v>2</v>
      </c>
      <c r="I710" t="s">
        <v>2401</v>
      </c>
      <c r="J710" t="s">
        <v>2621</v>
      </c>
      <c r="K710" t="s">
        <v>1980</v>
      </c>
      <c r="L710" t="s">
        <v>2584</v>
      </c>
    </row>
    <row r="711" spans="1:13" x14ac:dyDescent="0.25">
      <c r="A711">
        <v>710</v>
      </c>
      <c r="B711" t="s">
        <v>2638</v>
      </c>
      <c r="C711" t="s">
        <v>2239</v>
      </c>
      <c r="D711" t="s">
        <v>2639</v>
      </c>
      <c r="E711" t="s">
        <v>2301</v>
      </c>
      <c r="F711">
        <v>2</v>
      </c>
      <c r="G711">
        <v>2</v>
      </c>
      <c r="H711">
        <v>3</v>
      </c>
      <c r="I711" t="s">
        <v>2138</v>
      </c>
      <c r="J711" t="s">
        <v>2640</v>
      </c>
      <c r="K711" t="s">
        <v>2006</v>
      </c>
      <c r="L711" t="s">
        <v>2635</v>
      </c>
    </row>
    <row r="712" spans="1:13" x14ac:dyDescent="0.25">
      <c r="A712">
        <v>711</v>
      </c>
      <c r="B712" t="s">
        <v>2641</v>
      </c>
      <c r="C712" t="s">
        <v>2239</v>
      </c>
      <c r="D712" t="s">
        <v>2639</v>
      </c>
      <c r="E712" t="s">
        <v>2301</v>
      </c>
      <c r="F712">
        <v>1</v>
      </c>
      <c r="G712">
        <v>1</v>
      </c>
      <c r="H712">
        <v>2</v>
      </c>
      <c r="I712" t="s">
        <v>2401</v>
      </c>
      <c r="J712" t="s">
        <v>2640</v>
      </c>
      <c r="K712" t="s">
        <v>1980</v>
      </c>
      <c r="L712" t="s">
        <v>2635</v>
      </c>
    </row>
    <row r="713" spans="1:13" x14ac:dyDescent="0.25">
      <c r="A713">
        <v>712</v>
      </c>
      <c r="B713" t="s">
        <v>2642</v>
      </c>
      <c r="C713" t="s">
        <v>2239</v>
      </c>
      <c r="D713" t="s">
        <v>2639</v>
      </c>
      <c r="E713" t="s">
        <v>2301</v>
      </c>
      <c r="F713">
        <v>2</v>
      </c>
      <c r="G713">
        <v>2</v>
      </c>
      <c r="H713">
        <v>2</v>
      </c>
      <c r="I713" t="s">
        <v>2138</v>
      </c>
      <c r="J713" t="s">
        <v>2640</v>
      </c>
      <c r="K713" t="s">
        <v>2203</v>
      </c>
      <c r="L713" t="s">
        <v>2635</v>
      </c>
    </row>
    <row r="714" spans="1:13" x14ac:dyDescent="0.25">
      <c r="A714">
        <v>713</v>
      </c>
      <c r="B714" t="s">
        <v>2643</v>
      </c>
      <c r="C714" t="s">
        <v>2239</v>
      </c>
      <c r="D714" t="s">
        <v>2644</v>
      </c>
      <c r="E714" t="s">
        <v>2303</v>
      </c>
      <c r="F714">
        <v>2</v>
      </c>
      <c r="G714">
        <v>2</v>
      </c>
      <c r="H714">
        <v>2</v>
      </c>
      <c r="I714" t="s">
        <v>2645</v>
      </c>
      <c r="J714" t="s">
        <v>2640</v>
      </c>
      <c r="K714" t="s">
        <v>2009</v>
      </c>
      <c r="L714" t="s">
        <v>2635</v>
      </c>
    </row>
    <row r="715" spans="1:13" x14ac:dyDescent="0.25">
      <c r="A715">
        <v>714</v>
      </c>
      <c r="B715" t="s">
        <v>2646</v>
      </c>
      <c r="C715" t="s">
        <v>2239</v>
      </c>
      <c r="D715" t="s">
        <v>2647</v>
      </c>
      <c r="E715" t="s">
        <v>2634</v>
      </c>
      <c r="F715">
        <v>1</v>
      </c>
      <c r="G715">
        <v>1</v>
      </c>
      <c r="H715">
        <v>2</v>
      </c>
      <c r="I715" t="s">
        <v>2645</v>
      </c>
      <c r="J715" t="s">
        <v>2634</v>
      </c>
      <c r="K715" t="s">
        <v>1980</v>
      </c>
      <c r="L715" t="s">
        <v>2635</v>
      </c>
    </row>
    <row r="716" spans="1:13" x14ac:dyDescent="0.25">
      <c r="A716">
        <v>715</v>
      </c>
      <c r="B716" t="s">
        <v>2648</v>
      </c>
      <c r="C716" t="s">
        <v>2239</v>
      </c>
      <c r="D716" t="s">
        <v>2647</v>
      </c>
      <c r="E716" t="s">
        <v>2303</v>
      </c>
      <c r="F716">
        <v>2</v>
      </c>
      <c r="G716">
        <v>2</v>
      </c>
      <c r="H716">
        <v>3</v>
      </c>
      <c r="I716" t="s">
        <v>2645</v>
      </c>
      <c r="J716" t="s">
        <v>2640</v>
      </c>
      <c r="K716" t="s">
        <v>1961</v>
      </c>
      <c r="L716" t="s">
        <v>2635</v>
      </c>
    </row>
    <row r="717" spans="1:13" x14ac:dyDescent="0.25">
      <c r="A717">
        <v>716</v>
      </c>
      <c r="B717" t="s">
        <v>2649</v>
      </c>
      <c r="C717" t="s">
        <v>2239</v>
      </c>
      <c r="D717" t="s">
        <v>2650</v>
      </c>
      <c r="E717" t="s">
        <v>2634</v>
      </c>
      <c r="F717">
        <v>1</v>
      </c>
      <c r="G717">
        <v>1</v>
      </c>
      <c r="H717">
        <v>1</v>
      </c>
      <c r="I717" t="s">
        <v>2645</v>
      </c>
      <c r="J717" t="s">
        <v>2651</v>
      </c>
      <c r="K717" t="s">
        <v>1972</v>
      </c>
      <c r="L717" t="s">
        <v>2635</v>
      </c>
    </row>
    <row r="718" spans="1:13" x14ac:dyDescent="0.25">
      <c r="A718">
        <v>717</v>
      </c>
      <c r="B718" t="s">
        <v>2652</v>
      </c>
      <c r="C718" t="s">
        <v>2239</v>
      </c>
      <c r="D718" t="s">
        <v>2650</v>
      </c>
      <c r="E718" t="s">
        <v>2653</v>
      </c>
      <c r="F718">
        <v>1</v>
      </c>
      <c r="G718">
        <v>1</v>
      </c>
      <c r="H718">
        <v>1</v>
      </c>
      <c r="I718" t="s">
        <v>2645</v>
      </c>
      <c r="J718" t="s">
        <v>2654</v>
      </c>
      <c r="K718" t="s">
        <v>1980</v>
      </c>
      <c r="L718" t="s">
        <v>2635</v>
      </c>
    </row>
    <row r="719" spans="1:13" x14ac:dyDescent="0.25">
      <c r="A719">
        <v>718</v>
      </c>
      <c r="B719" t="s">
        <v>2655</v>
      </c>
      <c r="C719" t="s">
        <v>2239</v>
      </c>
      <c r="D719" t="s">
        <v>2650</v>
      </c>
      <c r="E719" t="s">
        <v>2634</v>
      </c>
      <c r="F719">
        <v>2</v>
      </c>
      <c r="G719">
        <v>2</v>
      </c>
      <c r="H719">
        <v>2</v>
      </c>
      <c r="I719" t="s">
        <v>2645</v>
      </c>
      <c r="J719" t="s">
        <v>2634</v>
      </c>
      <c r="K719" t="s">
        <v>2006</v>
      </c>
      <c r="L719" t="s">
        <v>2635</v>
      </c>
    </row>
    <row r="720" spans="1:13" x14ac:dyDescent="0.25">
      <c r="A720">
        <v>719</v>
      </c>
      <c r="B720" t="s">
        <v>2656</v>
      </c>
      <c r="C720" t="s">
        <v>2239</v>
      </c>
      <c r="D720" t="s">
        <v>2650</v>
      </c>
      <c r="E720" t="s">
        <v>2634</v>
      </c>
      <c r="F720">
        <v>3</v>
      </c>
      <c r="G720">
        <v>3</v>
      </c>
      <c r="H720">
        <v>3</v>
      </c>
      <c r="I720" t="s">
        <v>2645</v>
      </c>
      <c r="J720" t="s">
        <v>2654</v>
      </c>
      <c r="K720" t="s">
        <v>1980</v>
      </c>
      <c r="L720" t="s">
        <v>2635</v>
      </c>
    </row>
    <row r="721" spans="1:13" x14ac:dyDescent="0.25">
      <c r="A721">
        <v>720</v>
      </c>
      <c r="B721" t="s">
        <v>2657</v>
      </c>
      <c r="C721" t="s">
        <v>2239</v>
      </c>
      <c r="D721" t="s">
        <v>2650</v>
      </c>
      <c r="E721" t="s">
        <v>2653</v>
      </c>
      <c r="F721">
        <v>1</v>
      </c>
      <c r="G721">
        <v>1</v>
      </c>
      <c r="H721">
        <v>2</v>
      </c>
      <c r="I721" t="s">
        <v>2645</v>
      </c>
      <c r="J721" t="s">
        <v>2654</v>
      </c>
      <c r="K721" t="s">
        <v>1980</v>
      </c>
      <c r="L721" t="s">
        <v>2635</v>
      </c>
    </row>
    <row r="722" spans="1:13" x14ac:dyDescent="0.25">
      <c r="A722">
        <v>721</v>
      </c>
      <c r="B722" t="s">
        <v>2658</v>
      </c>
      <c r="C722" t="s">
        <v>2239</v>
      </c>
      <c r="D722" t="s">
        <v>2650</v>
      </c>
      <c r="E722" t="s">
        <v>2653</v>
      </c>
      <c r="F722">
        <v>2</v>
      </c>
      <c r="G722">
        <v>2</v>
      </c>
      <c r="H722">
        <v>2</v>
      </c>
      <c r="I722" t="s">
        <v>2645</v>
      </c>
      <c r="J722" t="s">
        <v>2654</v>
      </c>
      <c r="K722" t="s">
        <v>1980</v>
      </c>
      <c r="L722" t="s">
        <v>2635</v>
      </c>
    </row>
    <row r="723" spans="1:13" x14ac:dyDescent="0.25">
      <c r="A723">
        <v>722</v>
      </c>
      <c r="B723" t="s">
        <v>2659</v>
      </c>
      <c r="C723" t="s">
        <v>2239</v>
      </c>
      <c r="D723" t="s">
        <v>2624</v>
      </c>
      <c r="E723" t="s">
        <v>2627</v>
      </c>
      <c r="F723">
        <v>2</v>
      </c>
      <c r="G723">
        <v>2</v>
      </c>
      <c r="H723">
        <v>2</v>
      </c>
      <c r="I723" t="s">
        <v>2401</v>
      </c>
      <c r="J723" t="s">
        <v>2628</v>
      </c>
      <c r="K723" t="s">
        <v>1980</v>
      </c>
      <c r="L723" t="s">
        <v>2606</v>
      </c>
    </row>
    <row r="724" spans="1:13" x14ac:dyDescent="0.25">
      <c r="A724">
        <v>723</v>
      </c>
      <c r="B724" t="s">
        <v>2660</v>
      </c>
      <c r="C724" t="s">
        <v>2239</v>
      </c>
      <c r="D724" t="s">
        <v>2624</v>
      </c>
      <c r="E724" t="s">
        <v>2653</v>
      </c>
      <c r="F724">
        <v>2</v>
      </c>
      <c r="G724">
        <v>2</v>
      </c>
      <c r="H724">
        <v>2</v>
      </c>
      <c r="I724" t="s">
        <v>2401</v>
      </c>
      <c r="J724" t="s">
        <v>2621</v>
      </c>
      <c r="K724" t="s">
        <v>1980</v>
      </c>
      <c r="L724" t="s">
        <v>2606</v>
      </c>
    </row>
    <row r="725" spans="1:13" x14ac:dyDescent="0.25">
      <c r="A725">
        <v>724</v>
      </c>
      <c r="B725" t="s">
        <v>2661</v>
      </c>
      <c r="C725" t="s">
        <v>2239</v>
      </c>
      <c r="D725" t="s">
        <v>2624</v>
      </c>
      <c r="E725" t="s">
        <v>2627</v>
      </c>
      <c r="F725">
        <v>1</v>
      </c>
      <c r="G725">
        <v>1</v>
      </c>
      <c r="H725">
        <v>1</v>
      </c>
      <c r="I725" t="s">
        <v>2645</v>
      </c>
      <c r="J725" t="s">
        <v>2654</v>
      </c>
      <c r="K725" t="s">
        <v>1980</v>
      </c>
      <c r="L725" t="s">
        <v>2662</v>
      </c>
    </row>
    <row r="726" spans="1:13" x14ac:dyDescent="0.25">
      <c r="A726">
        <v>725</v>
      </c>
      <c r="B726" t="s">
        <v>2663</v>
      </c>
      <c r="C726" t="s">
        <v>2239</v>
      </c>
      <c r="D726" t="s">
        <v>2664</v>
      </c>
      <c r="E726" t="s">
        <v>2627</v>
      </c>
      <c r="F726">
        <v>4</v>
      </c>
      <c r="G726">
        <v>4</v>
      </c>
      <c r="H726">
        <v>2</v>
      </c>
      <c r="I726" t="s">
        <v>2645</v>
      </c>
      <c r="J726" t="s">
        <v>2628</v>
      </c>
      <c r="K726" t="s">
        <v>1963</v>
      </c>
      <c r="L726" t="s">
        <v>2662</v>
      </c>
    </row>
    <row r="727" spans="1:13" x14ac:dyDescent="0.25">
      <c r="A727">
        <v>726</v>
      </c>
      <c r="B727" t="s">
        <v>2665</v>
      </c>
      <c r="C727" t="s">
        <v>2239</v>
      </c>
      <c r="D727" t="s">
        <v>2630</v>
      </c>
      <c r="E727" t="s">
        <v>2543</v>
      </c>
      <c r="F727">
        <v>5</v>
      </c>
      <c r="G727">
        <v>5</v>
      </c>
      <c r="H727">
        <v>2</v>
      </c>
      <c r="I727" t="s">
        <v>2550</v>
      </c>
      <c r="J727" t="s">
        <v>2666</v>
      </c>
      <c r="K727" t="s">
        <v>1961</v>
      </c>
      <c r="L727" t="s">
        <v>2606</v>
      </c>
    </row>
    <row r="728" spans="1:13" x14ac:dyDescent="0.25">
      <c r="A728">
        <v>727</v>
      </c>
      <c r="B728" t="s">
        <v>2667</v>
      </c>
      <c r="C728" t="s">
        <v>2239</v>
      </c>
      <c r="D728" t="s">
        <v>2664</v>
      </c>
      <c r="E728" t="s">
        <v>2668</v>
      </c>
      <c r="F728">
        <v>3</v>
      </c>
      <c r="G728">
        <v>3</v>
      </c>
      <c r="H728">
        <v>3</v>
      </c>
      <c r="I728" t="s">
        <v>1976</v>
      </c>
      <c r="J728" t="s">
        <v>2666</v>
      </c>
      <c r="K728" t="s">
        <v>1972</v>
      </c>
      <c r="L728" t="s">
        <v>2662</v>
      </c>
    </row>
    <row r="729" spans="1:13" x14ac:dyDescent="0.25">
      <c r="A729">
        <v>728</v>
      </c>
      <c r="B729" t="s">
        <v>2669</v>
      </c>
      <c r="C729" t="s">
        <v>2239</v>
      </c>
      <c r="D729" t="s">
        <v>2664</v>
      </c>
      <c r="E729" t="s">
        <v>2668</v>
      </c>
      <c r="F729">
        <v>2</v>
      </c>
      <c r="G729">
        <v>2</v>
      </c>
      <c r="H729">
        <v>2</v>
      </c>
      <c r="I729" t="s">
        <v>2550</v>
      </c>
      <c r="J729" t="s">
        <v>2666</v>
      </c>
      <c r="K729" t="s">
        <v>1969</v>
      </c>
      <c r="L729" t="s">
        <v>2662</v>
      </c>
    </row>
    <row r="730" spans="1:13" x14ac:dyDescent="0.25">
      <c r="A730">
        <v>729</v>
      </c>
      <c r="B730" t="s">
        <v>2670</v>
      </c>
      <c r="C730" t="s">
        <v>2239</v>
      </c>
      <c r="D730" t="s">
        <v>2671</v>
      </c>
      <c r="E730" t="s">
        <v>2672</v>
      </c>
      <c r="F730">
        <v>2</v>
      </c>
      <c r="G730">
        <v>2</v>
      </c>
      <c r="H730">
        <v>2</v>
      </c>
      <c r="I730" t="s">
        <v>1976</v>
      </c>
      <c r="J730" t="s">
        <v>2666</v>
      </c>
      <c r="K730" t="s">
        <v>1969</v>
      </c>
      <c r="L730" t="s">
        <v>2662</v>
      </c>
    </row>
    <row r="731" spans="1:13" x14ac:dyDescent="0.25">
      <c r="A731">
        <v>730</v>
      </c>
      <c r="B731" t="s">
        <v>2662</v>
      </c>
      <c r="C731" t="s">
        <v>2239</v>
      </c>
      <c r="D731" t="s">
        <v>2664</v>
      </c>
      <c r="E731" t="s">
        <v>2668</v>
      </c>
      <c r="F731">
        <v>5</v>
      </c>
      <c r="G731">
        <v>5</v>
      </c>
      <c r="H731">
        <v>3</v>
      </c>
      <c r="I731" t="s">
        <v>2550</v>
      </c>
      <c r="J731" t="s">
        <v>2666</v>
      </c>
      <c r="K731" t="s">
        <v>1961</v>
      </c>
      <c r="L731" t="s">
        <v>2662</v>
      </c>
      <c r="M731" t="s">
        <v>2041</v>
      </c>
    </row>
    <row r="732" spans="1:13" x14ac:dyDescent="0.25">
      <c r="A732">
        <v>731</v>
      </c>
      <c r="B732" t="s">
        <v>2673</v>
      </c>
      <c r="C732" t="s">
        <v>2239</v>
      </c>
      <c r="D732" t="s">
        <v>2664</v>
      </c>
      <c r="E732" t="s">
        <v>2674</v>
      </c>
      <c r="F732">
        <v>3</v>
      </c>
      <c r="G732">
        <v>3</v>
      </c>
      <c r="H732">
        <v>2</v>
      </c>
      <c r="I732" t="s">
        <v>2550</v>
      </c>
      <c r="J732" t="s">
        <v>2666</v>
      </c>
      <c r="K732" t="s">
        <v>1963</v>
      </c>
      <c r="L732" t="s">
        <v>2662</v>
      </c>
    </row>
    <row r="733" spans="1:13" x14ac:dyDescent="0.25">
      <c r="A733">
        <v>732</v>
      </c>
      <c r="B733" t="s">
        <v>2675</v>
      </c>
      <c r="C733" t="s">
        <v>2239</v>
      </c>
      <c r="D733" t="s">
        <v>2676</v>
      </c>
      <c r="E733" t="s">
        <v>2677</v>
      </c>
      <c r="F733">
        <v>2</v>
      </c>
      <c r="G733">
        <v>2</v>
      </c>
      <c r="H733">
        <v>2</v>
      </c>
      <c r="I733" t="s">
        <v>2550</v>
      </c>
      <c r="J733" t="s">
        <v>2678</v>
      </c>
      <c r="K733" t="s">
        <v>1961</v>
      </c>
      <c r="L733" t="s">
        <v>2662</v>
      </c>
    </row>
    <row r="734" spans="1:13" x14ac:dyDescent="0.25">
      <c r="A734">
        <v>733</v>
      </c>
      <c r="B734" t="s">
        <v>2679</v>
      </c>
      <c r="C734" t="s">
        <v>2239</v>
      </c>
      <c r="D734" t="s">
        <v>2676</v>
      </c>
      <c r="E734" t="s">
        <v>2677</v>
      </c>
      <c r="F734">
        <v>3</v>
      </c>
      <c r="G734">
        <v>3</v>
      </c>
      <c r="H734">
        <v>2</v>
      </c>
      <c r="I734" t="s">
        <v>2550</v>
      </c>
      <c r="J734" t="s">
        <v>2678</v>
      </c>
      <c r="K734" t="s">
        <v>1961</v>
      </c>
      <c r="L734" t="s">
        <v>2606</v>
      </c>
    </row>
    <row r="735" spans="1:13" x14ac:dyDescent="0.25">
      <c r="A735">
        <v>734</v>
      </c>
      <c r="B735" t="s">
        <v>2680</v>
      </c>
      <c r="C735" t="s">
        <v>2239</v>
      </c>
      <c r="D735" t="s">
        <v>2676</v>
      </c>
      <c r="E735" t="s">
        <v>2677</v>
      </c>
      <c r="F735">
        <v>4</v>
      </c>
      <c r="G735">
        <v>4</v>
      </c>
      <c r="H735">
        <v>1</v>
      </c>
      <c r="I735" t="s">
        <v>2550</v>
      </c>
      <c r="J735" t="s">
        <v>2678</v>
      </c>
      <c r="K735" t="s">
        <v>1969</v>
      </c>
      <c r="L735" t="s">
        <v>2681</v>
      </c>
    </row>
    <row r="736" spans="1:13" x14ac:dyDescent="0.25">
      <c r="A736">
        <v>735</v>
      </c>
      <c r="B736" t="s">
        <v>2682</v>
      </c>
      <c r="C736" t="s">
        <v>2239</v>
      </c>
      <c r="D736" t="s">
        <v>2676</v>
      </c>
      <c r="E736" t="s">
        <v>2677</v>
      </c>
      <c r="F736">
        <v>5</v>
      </c>
      <c r="G736">
        <v>5</v>
      </c>
      <c r="H736">
        <v>3</v>
      </c>
      <c r="I736" t="s">
        <v>2550</v>
      </c>
      <c r="J736" t="s">
        <v>2678</v>
      </c>
      <c r="K736" t="s">
        <v>1961</v>
      </c>
      <c r="L736" t="s">
        <v>2681</v>
      </c>
    </row>
    <row r="737" spans="1:12" x14ac:dyDescent="0.25">
      <c r="A737">
        <v>736</v>
      </c>
      <c r="B737" t="s">
        <v>2683</v>
      </c>
      <c r="C737" t="s">
        <v>2239</v>
      </c>
      <c r="D737" t="s">
        <v>2676</v>
      </c>
      <c r="E737" t="s">
        <v>2677</v>
      </c>
      <c r="F737">
        <v>2</v>
      </c>
      <c r="G737">
        <v>2</v>
      </c>
      <c r="H737">
        <v>2</v>
      </c>
      <c r="I737" t="s">
        <v>2550</v>
      </c>
      <c r="J737" t="s">
        <v>2678</v>
      </c>
      <c r="K737" t="s">
        <v>2427</v>
      </c>
      <c r="L737" t="s">
        <v>2681</v>
      </c>
    </row>
    <row r="738" spans="1:12" x14ac:dyDescent="0.25">
      <c r="A738">
        <v>737</v>
      </c>
      <c r="B738" t="s">
        <v>2684</v>
      </c>
      <c r="C738" t="s">
        <v>2239</v>
      </c>
      <c r="D738" t="s">
        <v>2676</v>
      </c>
      <c r="E738" t="s">
        <v>2677</v>
      </c>
      <c r="F738">
        <v>4</v>
      </c>
      <c r="G738">
        <v>4</v>
      </c>
      <c r="H738">
        <v>1</v>
      </c>
      <c r="I738" t="s">
        <v>2550</v>
      </c>
      <c r="J738" t="s">
        <v>2678</v>
      </c>
      <c r="K738" t="s">
        <v>2427</v>
      </c>
      <c r="L738" t="s">
        <v>2681</v>
      </c>
    </row>
    <row r="739" spans="1:12" x14ac:dyDescent="0.25">
      <c r="A739">
        <v>738</v>
      </c>
      <c r="B739" t="s">
        <v>2685</v>
      </c>
      <c r="C739" t="s">
        <v>2239</v>
      </c>
      <c r="D739" t="s">
        <v>2686</v>
      </c>
      <c r="F739">
        <v>4</v>
      </c>
      <c r="G739">
        <v>4</v>
      </c>
      <c r="H739">
        <v>2</v>
      </c>
      <c r="I739" t="s">
        <v>2318</v>
      </c>
      <c r="J739" t="s">
        <v>2687</v>
      </c>
      <c r="K739" t="s">
        <v>2233</v>
      </c>
      <c r="L739" t="s">
        <v>2472</v>
      </c>
    </row>
    <row r="740" spans="1:12" x14ac:dyDescent="0.25">
      <c r="A740">
        <v>739</v>
      </c>
      <c r="B740" t="s">
        <v>2688</v>
      </c>
      <c r="C740" t="s">
        <v>2239</v>
      </c>
      <c r="D740" t="s">
        <v>2639</v>
      </c>
      <c r="E740" t="s">
        <v>2301</v>
      </c>
      <c r="F740">
        <v>2</v>
      </c>
      <c r="G740">
        <v>2</v>
      </c>
      <c r="H740">
        <v>2</v>
      </c>
      <c r="I740" t="s">
        <v>2138</v>
      </c>
      <c r="J740" t="s">
        <v>2640</v>
      </c>
      <c r="K740" t="s">
        <v>1980</v>
      </c>
      <c r="L740" t="s">
        <v>1518</v>
      </c>
    </row>
    <row r="741" spans="1:12" x14ac:dyDescent="0.25">
      <c r="A741">
        <v>740</v>
      </c>
      <c r="B741" t="s">
        <v>1612</v>
      </c>
      <c r="C741" t="s">
        <v>2239</v>
      </c>
      <c r="D741" t="s">
        <v>2354</v>
      </c>
      <c r="E741" t="s">
        <v>2355</v>
      </c>
      <c r="F741">
        <v>3</v>
      </c>
      <c r="G741">
        <v>2</v>
      </c>
      <c r="H741">
        <v>1</v>
      </c>
      <c r="I741" t="s">
        <v>2329</v>
      </c>
      <c r="J741" t="s">
        <v>2356</v>
      </c>
      <c r="K741" t="s">
        <v>2006</v>
      </c>
      <c r="L741" t="s">
        <v>586</v>
      </c>
    </row>
    <row r="742" spans="1:12" x14ac:dyDescent="0.25">
      <c r="A742">
        <v>741</v>
      </c>
      <c r="B742" t="s">
        <v>2689</v>
      </c>
      <c r="C742" t="s">
        <v>2690</v>
      </c>
      <c r="D742" t="s">
        <v>2691</v>
      </c>
      <c r="F742">
        <v>1</v>
      </c>
      <c r="G742">
        <v>2</v>
      </c>
      <c r="H742">
        <v>1</v>
      </c>
      <c r="I742" t="s">
        <v>2318</v>
      </c>
      <c r="J742" t="s">
        <v>2321</v>
      </c>
      <c r="K742" t="s">
        <v>2233</v>
      </c>
      <c r="L742" t="s">
        <v>2320</v>
      </c>
    </row>
    <row r="743" spans="1:12" x14ac:dyDescent="0.25">
      <c r="A743">
        <v>742</v>
      </c>
      <c r="B743" t="s">
        <v>2692</v>
      </c>
      <c r="C743" t="s">
        <v>2690</v>
      </c>
      <c r="D743" t="s">
        <v>2693</v>
      </c>
      <c r="F743">
        <v>2</v>
      </c>
      <c r="G743">
        <v>1</v>
      </c>
      <c r="H743">
        <v>1</v>
      </c>
      <c r="I743" t="s">
        <v>2318</v>
      </c>
      <c r="J743" t="s">
        <v>2321</v>
      </c>
      <c r="K743" t="s">
        <v>2233</v>
      </c>
      <c r="L743" t="s">
        <v>2694</v>
      </c>
    </row>
    <row r="744" spans="1:12" x14ac:dyDescent="0.25">
      <c r="A744">
        <v>743</v>
      </c>
      <c r="B744" t="s">
        <v>2695</v>
      </c>
      <c r="C744" t="s">
        <v>2690</v>
      </c>
      <c r="D744" t="s">
        <v>2693</v>
      </c>
      <c r="E744" t="s">
        <v>2696</v>
      </c>
      <c r="F744">
        <v>1</v>
      </c>
      <c r="G744">
        <v>1</v>
      </c>
      <c r="H744">
        <v>1</v>
      </c>
      <c r="I744" t="s">
        <v>2318</v>
      </c>
      <c r="J744" t="s">
        <v>2697</v>
      </c>
      <c r="K744" t="s">
        <v>2216</v>
      </c>
      <c r="L744" t="s">
        <v>2694</v>
      </c>
    </row>
    <row r="745" spans="1:12" x14ac:dyDescent="0.25">
      <c r="A745">
        <v>744</v>
      </c>
      <c r="B745" t="s">
        <v>2698</v>
      </c>
      <c r="C745" t="s">
        <v>2690</v>
      </c>
      <c r="D745" t="s">
        <v>2699</v>
      </c>
      <c r="F745">
        <v>1</v>
      </c>
      <c r="G745">
        <v>1</v>
      </c>
      <c r="H745">
        <v>1</v>
      </c>
      <c r="I745" t="s">
        <v>2318</v>
      </c>
      <c r="J745" t="s">
        <v>2697</v>
      </c>
      <c r="K745" t="s">
        <v>2233</v>
      </c>
      <c r="L745" t="s">
        <v>2694</v>
      </c>
    </row>
    <row r="746" spans="1:12" x14ac:dyDescent="0.25">
      <c r="A746">
        <v>745</v>
      </c>
      <c r="B746" t="s">
        <v>2700</v>
      </c>
      <c r="C746" t="s">
        <v>2690</v>
      </c>
      <c r="D746" t="s">
        <v>2699</v>
      </c>
      <c r="F746">
        <v>1</v>
      </c>
      <c r="G746">
        <v>1</v>
      </c>
      <c r="H746">
        <v>1</v>
      </c>
      <c r="I746" t="s">
        <v>2318</v>
      </c>
      <c r="J746" t="s">
        <v>2697</v>
      </c>
      <c r="K746" t="s">
        <v>2233</v>
      </c>
      <c r="L746" t="s">
        <v>2694</v>
      </c>
    </row>
    <row r="747" spans="1:12" x14ac:dyDescent="0.25">
      <c r="A747">
        <v>746</v>
      </c>
      <c r="B747" t="s">
        <v>2701</v>
      </c>
      <c r="C747" t="s">
        <v>2690</v>
      </c>
      <c r="D747" t="s">
        <v>2699</v>
      </c>
      <c r="F747">
        <v>1</v>
      </c>
      <c r="G747">
        <v>1</v>
      </c>
      <c r="H747">
        <v>1</v>
      </c>
      <c r="I747" t="s">
        <v>2318</v>
      </c>
      <c r="J747" t="s">
        <v>2697</v>
      </c>
      <c r="K747" t="s">
        <v>2233</v>
      </c>
      <c r="L747" t="s">
        <v>2694</v>
      </c>
    </row>
    <row r="748" spans="1:12" x14ac:dyDescent="0.25">
      <c r="A748">
        <v>747</v>
      </c>
      <c r="B748" t="s">
        <v>2702</v>
      </c>
      <c r="C748" t="s">
        <v>2690</v>
      </c>
      <c r="D748" t="s">
        <v>2703</v>
      </c>
      <c r="F748">
        <v>1</v>
      </c>
      <c r="G748">
        <v>2</v>
      </c>
      <c r="H748">
        <v>1</v>
      </c>
      <c r="I748" t="s">
        <v>2318</v>
      </c>
      <c r="J748" t="s">
        <v>2697</v>
      </c>
      <c r="K748" t="s">
        <v>2233</v>
      </c>
      <c r="L748" t="s">
        <v>2694</v>
      </c>
    </row>
    <row r="749" spans="1:12" x14ac:dyDescent="0.25">
      <c r="A749">
        <v>748</v>
      </c>
      <c r="B749" t="s">
        <v>2704</v>
      </c>
      <c r="C749" t="s">
        <v>2690</v>
      </c>
      <c r="D749" t="s">
        <v>2703</v>
      </c>
      <c r="E749" t="s">
        <v>2705</v>
      </c>
      <c r="F749">
        <v>1</v>
      </c>
      <c r="G749">
        <v>2</v>
      </c>
      <c r="H749">
        <v>1</v>
      </c>
      <c r="I749" t="s">
        <v>2318</v>
      </c>
      <c r="J749" t="s">
        <v>2705</v>
      </c>
      <c r="K749" t="s">
        <v>2706</v>
      </c>
      <c r="L749" t="s">
        <v>2694</v>
      </c>
    </row>
    <row r="750" spans="1:12" x14ac:dyDescent="0.25">
      <c r="A750">
        <v>749</v>
      </c>
      <c r="B750" t="s">
        <v>2707</v>
      </c>
      <c r="C750" t="s">
        <v>2690</v>
      </c>
      <c r="D750" t="s">
        <v>2708</v>
      </c>
      <c r="F750">
        <v>3</v>
      </c>
      <c r="G750">
        <v>3</v>
      </c>
      <c r="H750">
        <v>1</v>
      </c>
      <c r="I750" t="s">
        <v>2318</v>
      </c>
      <c r="J750" t="s">
        <v>2709</v>
      </c>
      <c r="K750" t="s">
        <v>2233</v>
      </c>
      <c r="L750" t="s">
        <v>2694</v>
      </c>
    </row>
    <row r="751" spans="1:12" x14ac:dyDescent="0.25">
      <c r="A751">
        <v>750</v>
      </c>
      <c r="B751" t="s">
        <v>2710</v>
      </c>
      <c r="C751" t="s">
        <v>2690</v>
      </c>
      <c r="D751" t="s">
        <v>2711</v>
      </c>
      <c r="F751">
        <v>1</v>
      </c>
      <c r="G751">
        <v>2</v>
      </c>
      <c r="H751">
        <v>1</v>
      </c>
      <c r="I751" t="s">
        <v>2318</v>
      </c>
      <c r="J751" t="s">
        <v>2709</v>
      </c>
      <c r="K751" t="s">
        <v>2233</v>
      </c>
      <c r="L751" t="s">
        <v>2712</v>
      </c>
    </row>
    <row r="752" spans="1:12" x14ac:dyDescent="0.25">
      <c r="A752">
        <v>751</v>
      </c>
      <c r="B752" t="s">
        <v>2713</v>
      </c>
      <c r="C752" t="s">
        <v>2690</v>
      </c>
      <c r="D752" t="s">
        <v>2711</v>
      </c>
      <c r="E752" t="s">
        <v>2714</v>
      </c>
      <c r="F752">
        <v>2</v>
      </c>
      <c r="G752">
        <v>3</v>
      </c>
      <c r="H752">
        <v>1</v>
      </c>
      <c r="I752" t="s">
        <v>2318</v>
      </c>
      <c r="J752" t="s">
        <v>2705</v>
      </c>
      <c r="K752" t="s">
        <v>2216</v>
      </c>
      <c r="L752" t="s">
        <v>2712</v>
      </c>
    </row>
    <row r="753" spans="1:13" x14ac:dyDescent="0.25">
      <c r="A753">
        <v>752</v>
      </c>
      <c r="B753" t="s">
        <v>2715</v>
      </c>
      <c r="C753" t="s">
        <v>2690</v>
      </c>
      <c r="D753" t="s">
        <v>2708</v>
      </c>
      <c r="F753">
        <v>1</v>
      </c>
      <c r="G753">
        <v>2</v>
      </c>
      <c r="H753">
        <v>1</v>
      </c>
      <c r="I753" t="s">
        <v>2318</v>
      </c>
      <c r="J753" t="s">
        <v>2709</v>
      </c>
      <c r="K753" t="s">
        <v>2233</v>
      </c>
      <c r="L753" t="s">
        <v>2712</v>
      </c>
    </row>
    <row r="754" spans="1:13" x14ac:dyDescent="0.25">
      <c r="A754">
        <v>753</v>
      </c>
      <c r="B754" t="s">
        <v>2716</v>
      </c>
      <c r="C754" t="s">
        <v>2690</v>
      </c>
      <c r="D754" t="s">
        <v>2711</v>
      </c>
      <c r="F754">
        <v>3</v>
      </c>
      <c r="G754">
        <v>3</v>
      </c>
      <c r="H754">
        <v>1</v>
      </c>
      <c r="I754" t="s">
        <v>2318</v>
      </c>
      <c r="J754" t="s">
        <v>2705</v>
      </c>
      <c r="K754" t="s">
        <v>2233</v>
      </c>
      <c r="L754" t="s">
        <v>2712</v>
      </c>
    </row>
    <row r="755" spans="1:13" x14ac:dyDescent="0.25">
      <c r="A755">
        <v>754</v>
      </c>
      <c r="B755" t="s">
        <v>2717</v>
      </c>
      <c r="C755" t="s">
        <v>2690</v>
      </c>
      <c r="D755" t="s">
        <v>2711</v>
      </c>
      <c r="F755">
        <v>2</v>
      </c>
      <c r="G755">
        <v>4</v>
      </c>
      <c r="H755">
        <v>1</v>
      </c>
      <c r="I755" t="s">
        <v>2318</v>
      </c>
      <c r="J755" t="s">
        <v>2705</v>
      </c>
      <c r="K755" t="s">
        <v>2233</v>
      </c>
      <c r="L755" t="s">
        <v>2712</v>
      </c>
    </row>
    <row r="756" spans="1:13" x14ac:dyDescent="0.25">
      <c r="A756">
        <v>755</v>
      </c>
      <c r="B756" t="s">
        <v>2718</v>
      </c>
      <c r="C756" t="s">
        <v>2690</v>
      </c>
      <c r="D756" t="s">
        <v>2711</v>
      </c>
      <c r="F756">
        <v>3</v>
      </c>
      <c r="G756">
        <v>5</v>
      </c>
      <c r="H756">
        <v>2</v>
      </c>
      <c r="I756" t="s">
        <v>2318</v>
      </c>
      <c r="J756" t="s">
        <v>2705</v>
      </c>
      <c r="K756" t="s">
        <v>2233</v>
      </c>
      <c r="L756" t="s">
        <v>2712</v>
      </c>
    </row>
    <row r="757" spans="1:13" x14ac:dyDescent="0.25">
      <c r="A757">
        <v>756</v>
      </c>
      <c r="B757" t="s">
        <v>2719</v>
      </c>
      <c r="C757" t="s">
        <v>2690</v>
      </c>
      <c r="D757" t="s">
        <v>2720</v>
      </c>
      <c r="F757">
        <v>3</v>
      </c>
      <c r="G757">
        <v>5</v>
      </c>
      <c r="H757">
        <v>2</v>
      </c>
      <c r="I757" t="s">
        <v>2318</v>
      </c>
      <c r="J757" t="s">
        <v>2705</v>
      </c>
      <c r="K757" t="s">
        <v>2233</v>
      </c>
      <c r="L757" t="s">
        <v>2712</v>
      </c>
      <c r="M757" t="s">
        <v>2322</v>
      </c>
    </row>
    <row r="758" spans="1:13" x14ac:dyDescent="0.25">
      <c r="A758">
        <v>757</v>
      </c>
      <c r="B758" t="s">
        <v>2721</v>
      </c>
      <c r="C758" t="s">
        <v>2690</v>
      </c>
      <c r="D758" t="s">
        <v>2720</v>
      </c>
      <c r="E758" t="s">
        <v>2722</v>
      </c>
      <c r="F758">
        <v>2</v>
      </c>
      <c r="G758">
        <v>4</v>
      </c>
      <c r="H758">
        <v>1</v>
      </c>
      <c r="I758" t="s">
        <v>2318</v>
      </c>
      <c r="J758" t="s">
        <v>2705</v>
      </c>
      <c r="K758" t="s">
        <v>2706</v>
      </c>
      <c r="L758" t="s">
        <v>2712</v>
      </c>
    </row>
    <row r="759" spans="1:13" x14ac:dyDescent="0.25">
      <c r="A759">
        <v>758</v>
      </c>
      <c r="B759" t="s">
        <v>2723</v>
      </c>
      <c r="C759" t="s">
        <v>2690</v>
      </c>
      <c r="D759" t="s">
        <v>2724</v>
      </c>
      <c r="F759">
        <v>1</v>
      </c>
      <c r="G759">
        <v>2</v>
      </c>
      <c r="H759">
        <v>1</v>
      </c>
      <c r="I759" t="s">
        <v>2318</v>
      </c>
      <c r="J759" t="s">
        <v>2709</v>
      </c>
      <c r="K759" t="s">
        <v>2233</v>
      </c>
      <c r="L759" t="s">
        <v>2712</v>
      </c>
    </row>
    <row r="760" spans="1:13" x14ac:dyDescent="0.25">
      <c r="A760">
        <v>759</v>
      </c>
      <c r="B760" t="s">
        <v>2725</v>
      </c>
      <c r="C760" t="s">
        <v>2690</v>
      </c>
      <c r="D760" t="s">
        <v>2726</v>
      </c>
      <c r="F760">
        <v>2</v>
      </c>
      <c r="G760">
        <v>3</v>
      </c>
      <c r="H760">
        <v>1</v>
      </c>
      <c r="I760" t="s">
        <v>2318</v>
      </c>
      <c r="J760" t="s">
        <v>2709</v>
      </c>
      <c r="K760" t="s">
        <v>2233</v>
      </c>
      <c r="L760" t="s">
        <v>2712</v>
      </c>
    </row>
    <row r="761" spans="1:13" x14ac:dyDescent="0.25">
      <c r="A761">
        <v>760</v>
      </c>
      <c r="B761" t="s">
        <v>2727</v>
      </c>
      <c r="C761" t="s">
        <v>2690</v>
      </c>
      <c r="D761" t="s">
        <v>2720</v>
      </c>
      <c r="F761">
        <v>2</v>
      </c>
      <c r="G761">
        <v>4</v>
      </c>
      <c r="H761">
        <v>1</v>
      </c>
      <c r="I761" t="s">
        <v>2318</v>
      </c>
      <c r="J761" t="s">
        <v>2709</v>
      </c>
      <c r="K761" t="s">
        <v>2233</v>
      </c>
      <c r="L761" t="s">
        <v>2712</v>
      </c>
    </row>
    <row r="762" spans="1:13" x14ac:dyDescent="0.25">
      <c r="A762">
        <v>761</v>
      </c>
      <c r="B762" t="s">
        <v>2728</v>
      </c>
      <c r="C762" t="s">
        <v>2690</v>
      </c>
      <c r="D762" t="s">
        <v>2720</v>
      </c>
      <c r="E762" t="s">
        <v>2729</v>
      </c>
      <c r="F762">
        <v>2</v>
      </c>
      <c r="G762">
        <v>3</v>
      </c>
      <c r="H762">
        <v>1</v>
      </c>
      <c r="I762" t="s">
        <v>2318</v>
      </c>
      <c r="J762" t="s">
        <v>2709</v>
      </c>
      <c r="K762" t="s">
        <v>2706</v>
      </c>
      <c r="L762" t="s">
        <v>2712</v>
      </c>
    </row>
    <row r="763" spans="1:13" x14ac:dyDescent="0.25">
      <c r="A763">
        <v>762</v>
      </c>
      <c r="B763" t="s">
        <v>2730</v>
      </c>
      <c r="C763" t="s">
        <v>2690</v>
      </c>
      <c r="D763" t="s">
        <v>2731</v>
      </c>
      <c r="F763">
        <v>2</v>
      </c>
      <c r="G763">
        <v>3</v>
      </c>
      <c r="H763">
        <v>1</v>
      </c>
      <c r="I763" t="s">
        <v>2318</v>
      </c>
      <c r="J763" t="s">
        <v>2705</v>
      </c>
      <c r="K763" t="s">
        <v>2233</v>
      </c>
      <c r="L763" t="s">
        <v>2712</v>
      </c>
    </row>
    <row r="764" spans="1:13" x14ac:dyDescent="0.25">
      <c r="A764">
        <v>763</v>
      </c>
      <c r="B764" t="s">
        <v>2732</v>
      </c>
      <c r="C764" t="s">
        <v>2690</v>
      </c>
      <c r="D764" t="s">
        <v>2731</v>
      </c>
      <c r="F764">
        <v>3</v>
      </c>
      <c r="G764">
        <v>6</v>
      </c>
      <c r="H764">
        <v>1</v>
      </c>
      <c r="I764" t="s">
        <v>2318</v>
      </c>
      <c r="J764" t="s">
        <v>2705</v>
      </c>
      <c r="K764" t="s">
        <v>2233</v>
      </c>
      <c r="L764" t="s">
        <v>2712</v>
      </c>
      <c r="M764" t="s">
        <v>2322</v>
      </c>
    </row>
    <row r="765" spans="1:13" x14ac:dyDescent="0.25">
      <c r="A765">
        <v>764</v>
      </c>
      <c r="B765" t="s">
        <v>2733</v>
      </c>
      <c r="C765" t="s">
        <v>2690</v>
      </c>
      <c r="D765" t="s">
        <v>2731</v>
      </c>
      <c r="F765">
        <v>1</v>
      </c>
      <c r="G765">
        <v>2</v>
      </c>
      <c r="H765">
        <v>1</v>
      </c>
      <c r="I765" t="s">
        <v>2318</v>
      </c>
      <c r="J765" t="s">
        <v>2705</v>
      </c>
      <c r="K765" t="s">
        <v>2233</v>
      </c>
      <c r="L765" t="s">
        <v>2712</v>
      </c>
    </row>
    <row r="766" spans="1:13" x14ac:dyDescent="0.25">
      <c r="A766">
        <v>765</v>
      </c>
      <c r="B766" t="s">
        <v>2734</v>
      </c>
      <c r="C766" t="s">
        <v>2690</v>
      </c>
      <c r="D766" t="s">
        <v>2726</v>
      </c>
      <c r="F766">
        <v>2</v>
      </c>
      <c r="G766">
        <v>3</v>
      </c>
      <c r="H766">
        <v>1</v>
      </c>
      <c r="I766" t="s">
        <v>2318</v>
      </c>
      <c r="J766" t="s">
        <v>2709</v>
      </c>
      <c r="K766" t="s">
        <v>2233</v>
      </c>
      <c r="L766" t="s">
        <v>2712</v>
      </c>
    </row>
    <row r="767" spans="1:13" x14ac:dyDescent="0.25">
      <c r="A767">
        <v>766</v>
      </c>
      <c r="B767" t="s">
        <v>2735</v>
      </c>
      <c r="C767" t="s">
        <v>2690</v>
      </c>
      <c r="D767" t="s">
        <v>2736</v>
      </c>
      <c r="F767">
        <v>2</v>
      </c>
      <c r="G767">
        <v>3</v>
      </c>
      <c r="H767">
        <v>1</v>
      </c>
      <c r="I767" t="s">
        <v>2318</v>
      </c>
      <c r="J767" t="s">
        <v>2705</v>
      </c>
      <c r="K767" t="s">
        <v>2233</v>
      </c>
      <c r="L767" t="s">
        <v>2712</v>
      </c>
    </row>
    <row r="768" spans="1:13" x14ac:dyDescent="0.25">
      <c r="A768">
        <v>767</v>
      </c>
      <c r="B768" t="s">
        <v>1615</v>
      </c>
      <c r="C768" t="s">
        <v>1956</v>
      </c>
      <c r="D768" t="s">
        <v>1993</v>
      </c>
      <c r="E768" t="s">
        <v>1994</v>
      </c>
      <c r="F768">
        <v>3</v>
      </c>
      <c r="G768">
        <v>3</v>
      </c>
      <c r="H768">
        <v>2</v>
      </c>
      <c r="I768" t="s">
        <v>1959</v>
      </c>
      <c r="J768" t="s">
        <v>1991</v>
      </c>
      <c r="K768" t="s">
        <v>1963</v>
      </c>
      <c r="L768" t="s">
        <v>1962</v>
      </c>
    </row>
    <row r="769" spans="1:13" x14ac:dyDescent="0.25">
      <c r="A769">
        <v>768</v>
      </c>
      <c r="B769" t="s">
        <v>2737</v>
      </c>
      <c r="C769" t="s">
        <v>2690</v>
      </c>
      <c r="D769" t="s">
        <v>2736</v>
      </c>
      <c r="F769">
        <v>1</v>
      </c>
      <c r="G769">
        <v>1</v>
      </c>
      <c r="H769">
        <v>1</v>
      </c>
      <c r="I769" t="s">
        <v>2318</v>
      </c>
      <c r="J769" t="s">
        <v>2738</v>
      </c>
      <c r="K769" t="s">
        <v>2233</v>
      </c>
      <c r="L769" t="s">
        <v>2712</v>
      </c>
    </row>
    <row r="770" spans="1:13" x14ac:dyDescent="0.25">
      <c r="A770">
        <v>769</v>
      </c>
      <c r="B770" t="s">
        <v>2739</v>
      </c>
      <c r="C770" t="s">
        <v>2690</v>
      </c>
      <c r="D770" t="s">
        <v>2736</v>
      </c>
      <c r="F770">
        <v>2</v>
      </c>
      <c r="G770">
        <v>3</v>
      </c>
      <c r="H770">
        <v>1</v>
      </c>
      <c r="I770" t="s">
        <v>2318</v>
      </c>
      <c r="J770" t="s">
        <v>2738</v>
      </c>
      <c r="K770" t="s">
        <v>2233</v>
      </c>
      <c r="L770" t="s">
        <v>2712</v>
      </c>
    </row>
    <row r="771" spans="1:13" x14ac:dyDescent="0.25">
      <c r="A771">
        <v>770</v>
      </c>
      <c r="B771" t="s">
        <v>1618</v>
      </c>
      <c r="C771" t="s">
        <v>1956</v>
      </c>
      <c r="D771" t="s">
        <v>2171</v>
      </c>
      <c r="E771" t="s">
        <v>2170</v>
      </c>
      <c r="F771">
        <v>5</v>
      </c>
      <c r="G771">
        <v>5</v>
      </c>
      <c r="H771">
        <v>2</v>
      </c>
      <c r="I771" t="s">
        <v>1959</v>
      </c>
      <c r="J771" t="s">
        <v>2172</v>
      </c>
      <c r="K771" t="s">
        <v>1961</v>
      </c>
      <c r="L771" t="s">
        <v>1143</v>
      </c>
    </row>
    <row r="772" spans="1:13" x14ac:dyDescent="0.25">
      <c r="A772">
        <v>771</v>
      </c>
      <c r="B772" t="s">
        <v>1619</v>
      </c>
      <c r="C772" t="s">
        <v>1956</v>
      </c>
      <c r="D772" t="s">
        <v>1985</v>
      </c>
      <c r="E772" t="s">
        <v>2170</v>
      </c>
      <c r="F772">
        <v>2</v>
      </c>
      <c r="G772">
        <v>2</v>
      </c>
      <c r="H772">
        <v>2</v>
      </c>
      <c r="I772" t="s">
        <v>1983</v>
      </c>
      <c r="J772" t="s">
        <v>2175</v>
      </c>
      <c r="K772" t="s">
        <v>1961</v>
      </c>
      <c r="L772" t="s">
        <v>1301</v>
      </c>
    </row>
    <row r="773" spans="1:13" x14ac:dyDescent="0.25">
      <c r="A773">
        <v>772</v>
      </c>
      <c r="B773" t="s">
        <v>2740</v>
      </c>
      <c r="C773" t="s">
        <v>2690</v>
      </c>
      <c r="D773" t="s">
        <v>2741</v>
      </c>
      <c r="F773">
        <v>1</v>
      </c>
      <c r="G773">
        <v>2</v>
      </c>
      <c r="H773">
        <v>1</v>
      </c>
      <c r="I773" t="s">
        <v>2318</v>
      </c>
      <c r="J773" t="s">
        <v>2742</v>
      </c>
      <c r="K773" t="s">
        <v>2233</v>
      </c>
      <c r="L773" t="s">
        <v>2743</v>
      </c>
    </row>
    <row r="774" spans="1:13" x14ac:dyDescent="0.25">
      <c r="A774">
        <v>773</v>
      </c>
      <c r="B774" t="s">
        <v>2744</v>
      </c>
      <c r="C774" t="s">
        <v>2690</v>
      </c>
      <c r="D774" t="s">
        <v>2741</v>
      </c>
      <c r="F774">
        <v>1</v>
      </c>
      <c r="G774">
        <v>1</v>
      </c>
      <c r="H774">
        <v>1</v>
      </c>
      <c r="I774" t="s">
        <v>2318</v>
      </c>
      <c r="J774" t="s">
        <v>2742</v>
      </c>
      <c r="K774" t="s">
        <v>2233</v>
      </c>
      <c r="L774" t="s">
        <v>2743</v>
      </c>
    </row>
    <row r="775" spans="1:13" x14ac:dyDescent="0.25">
      <c r="A775">
        <v>774</v>
      </c>
      <c r="B775" t="s">
        <v>2745</v>
      </c>
      <c r="C775" t="s">
        <v>2207</v>
      </c>
      <c r="D775" t="s">
        <v>2746</v>
      </c>
      <c r="F775">
        <v>1</v>
      </c>
      <c r="G775">
        <v>1</v>
      </c>
      <c r="H775">
        <v>1</v>
      </c>
      <c r="I775" t="s">
        <v>2318</v>
      </c>
      <c r="J775" t="s">
        <v>2747</v>
      </c>
      <c r="K775" t="s">
        <v>2233</v>
      </c>
      <c r="L775" t="s">
        <v>2748</v>
      </c>
    </row>
    <row r="776" spans="1:13" x14ac:dyDescent="0.25">
      <c r="A776">
        <v>775</v>
      </c>
      <c r="B776" t="s">
        <v>2749</v>
      </c>
      <c r="C776" t="s">
        <v>2690</v>
      </c>
      <c r="D776" t="s">
        <v>2750</v>
      </c>
      <c r="F776">
        <v>1</v>
      </c>
      <c r="G776">
        <v>1</v>
      </c>
      <c r="H776">
        <v>1</v>
      </c>
      <c r="I776" t="s">
        <v>2318</v>
      </c>
      <c r="J776" t="s">
        <v>2738</v>
      </c>
      <c r="K776" t="s">
        <v>2233</v>
      </c>
      <c r="L776" t="s">
        <v>2743</v>
      </c>
      <c r="M776" t="s">
        <v>2041</v>
      </c>
    </row>
    <row r="777" spans="1:13" x14ac:dyDescent="0.25">
      <c r="A777">
        <v>776</v>
      </c>
      <c r="B777" t="s">
        <v>2751</v>
      </c>
      <c r="C777" t="s">
        <v>2690</v>
      </c>
      <c r="D777" t="s">
        <v>2750</v>
      </c>
      <c r="F777">
        <v>1</v>
      </c>
      <c r="G777">
        <v>1</v>
      </c>
      <c r="H777">
        <v>1</v>
      </c>
      <c r="I777" t="s">
        <v>2318</v>
      </c>
      <c r="J777" t="s">
        <v>2738</v>
      </c>
      <c r="K777" t="s">
        <v>2233</v>
      </c>
      <c r="L777" t="s">
        <v>2743</v>
      </c>
    </row>
    <row r="778" spans="1:13" x14ac:dyDescent="0.25">
      <c r="A778">
        <v>777</v>
      </c>
      <c r="B778" t="s">
        <v>2752</v>
      </c>
      <c r="C778" t="s">
        <v>2690</v>
      </c>
      <c r="D778" t="s">
        <v>2753</v>
      </c>
      <c r="F778">
        <v>1</v>
      </c>
      <c r="G778">
        <v>2</v>
      </c>
      <c r="H778">
        <v>1</v>
      </c>
      <c r="I778" t="s">
        <v>2318</v>
      </c>
      <c r="J778" t="s">
        <v>2738</v>
      </c>
      <c r="K778" t="s">
        <v>2233</v>
      </c>
      <c r="L778" t="s">
        <v>2743</v>
      </c>
    </row>
    <row r="779" spans="1:13" x14ac:dyDescent="0.25">
      <c r="A779">
        <v>778</v>
      </c>
      <c r="B779" t="s">
        <v>2754</v>
      </c>
      <c r="C779" t="s">
        <v>2690</v>
      </c>
      <c r="D779" t="s">
        <v>2755</v>
      </c>
      <c r="E779" t="s">
        <v>2756</v>
      </c>
      <c r="F779">
        <v>4</v>
      </c>
      <c r="G779">
        <v>1</v>
      </c>
      <c r="H779">
        <v>2</v>
      </c>
      <c r="I779" t="s">
        <v>2318</v>
      </c>
      <c r="J779" t="s">
        <v>2742</v>
      </c>
      <c r="K779" t="s">
        <v>1961</v>
      </c>
      <c r="L779" t="s">
        <v>2743</v>
      </c>
      <c r="M779" t="s">
        <v>2757</v>
      </c>
    </row>
    <row r="780" spans="1:13" x14ac:dyDescent="0.25">
      <c r="A780">
        <v>779</v>
      </c>
      <c r="B780" t="s">
        <v>1620</v>
      </c>
      <c r="C780" t="s">
        <v>2690</v>
      </c>
      <c r="D780" t="s">
        <v>2758</v>
      </c>
      <c r="F780">
        <v>1</v>
      </c>
      <c r="G780">
        <v>1</v>
      </c>
      <c r="H780">
        <v>1</v>
      </c>
      <c r="I780" t="s">
        <v>2318</v>
      </c>
      <c r="J780" t="s">
        <v>2759</v>
      </c>
      <c r="K780" t="s">
        <v>2233</v>
      </c>
      <c r="L780" t="s">
        <v>2743</v>
      </c>
    </row>
    <row r="781" spans="1:13" x14ac:dyDescent="0.25">
      <c r="A781">
        <v>780</v>
      </c>
      <c r="B781" t="s">
        <v>1622</v>
      </c>
      <c r="C781" t="s">
        <v>2690</v>
      </c>
      <c r="D781" t="s">
        <v>2760</v>
      </c>
      <c r="F781">
        <v>1</v>
      </c>
      <c r="G781">
        <v>1</v>
      </c>
      <c r="H781">
        <v>1</v>
      </c>
      <c r="I781" t="s">
        <v>2318</v>
      </c>
      <c r="J781" t="s">
        <v>2761</v>
      </c>
      <c r="K781" t="s">
        <v>2233</v>
      </c>
      <c r="L781" t="s">
        <v>2762</v>
      </c>
    </row>
    <row r="782" spans="1:13" x14ac:dyDescent="0.25">
      <c r="A782">
        <v>781</v>
      </c>
      <c r="B782" t="s">
        <v>1623</v>
      </c>
      <c r="C782" t="s">
        <v>2690</v>
      </c>
      <c r="D782" t="s">
        <v>2760</v>
      </c>
      <c r="F782">
        <v>1</v>
      </c>
      <c r="G782">
        <v>1</v>
      </c>
      <c r="H782">
        <v>1</v>
      </c>
      <c r="I782" t="s">
        <v>2318</v>
      </c>
      <c r="J782" t="s">
        <v>2761</v>
      </c>
      <c r="K782" t="s">
        <v>2233</v>
      </c>
      <c r="L782" t="s">
        <v>2762</v>
      </c>
    </row>
    <row r="783" spans="1:13" x14ac:dyDescent="0.25">
      <c r="A783">
        <v>782</v>
      </c>
      <c r="B783" t="s">
        <v>1624</v>
      </c>
      <c r="C783" t="s">
        <v>2690</v>
      </c>
      <c r="D783" t="s">
        <v>2760</v>
      </c>
      <c r="F783">
        <v>1</v>
      </c>
      <c r="G783">
        <v>1</v>
      </c>
      <c r="H783">
        <v>1</v>
      </c>
      <c r="I783" t="s">
        <v>2318</v>
      </c>
      <c r="J783" t="s">
        <v>2761</v>
      </c>
      <c r="K783" t="s">
        <v>2233</v>
      </c>
      <c r="L783" t="s">
        <v>2762</v>
      </c>
    </row>
    <row r="784" spans="1:13" x14ac:dyDescent="0.25">
      <c r="A784">
        <v>783</v>
      </c>
      <c r="B784" t="s">
        <v>1625</v>
      </c>
      <c r="C784" t="s">
        <v>2690</v>
      </c>
      <c r="D784" t="s">
        <v>2763</v>
      </c>
      <c r="F784">
        <v>1</v>
      </c>
      <c r="G784">
        <v>1</v>
      </c>
      <c r="H784">
        <v>1</v>
      </c>
      <c r="I784" t="s">
        <v>2318</v>
      </c>
      <c r="J784" t="s">
        <v>2761</v>
      </c>
      <c r="K784" t="s">
        <v>2233</v>
      </c>
      <c r="L784" t="s">
        <v>2762</v>
      </c>
    </row>
    <row r="785" spans="1:13" x14ac:dyDescent="0.25">
      <c r="A785">
        <v>784</v>
      </c>
      <c r="B785" t="s">
        <v>1626</v>
      </c>
      <c r="C785" t="s">
        <v>2690</v>
      </c>
      <c r="D785" t="s">
        <v>2763</v>
      </c>
      <c r="E785" t="s">
        <v>2764</v>
      </c>
      <c r="F785">
        <v>1</v>
      </c>
      <c r="G785">
        <v>1</v>
      </c>
      <c r="H785">
        <v>1</v>
      </c>
      <c r="I785" t="s">
        <v>2318</v>
      </c>
      <c r="J785" t="s">
        <v>2764</v>
      </c>
      <c r="K785" t="s">
        <v>1969</v>
      </c>
      <c r="L785" t="s">
        <v>2762</v>
      </c>
    </row>
    <row r="786" spans="1:13" x14ac:dyDescent="0.25">
      <c r="A786">
        <v>785</v>
      </c>
      <c r="B786" t="s">
        <v>1627</v>
      </c>
      <c r="C786" t="s">
        <v>2690</v>
      </c>
      <c r="D786" t="s">
        <v>2765</v>
      </c>
      <c r="F786">
        <v>1</v>
      </c>
      <c r="G786">
        <v>1</v>
      </c>
      <c r="H786">
        <v>1</v>
      </c>
      <c r="I786" t="s">
        <v>2318</v>
      </c>
      <c r="J786" t="s">
        <v>2764</v>
      </c>
      <c r="K786" t="s">
        <v>2233</v>
      </c>
      <c r="L786" t="s">
        <v>2762</v>
      </c>
    </row>
    <row r="787" spans="1:13" x14ac:dyDescent="0.25">
      <c r="A787">
        <v>786</v>
      </c>
      <c r="B787" t="s">
        <v>1628</v>
      </c>
      <c r="C787" t="s">
        <v>2690</v>
      </c>
      <c r="D787" t="s">
        <v>2760</v>
      </c>
      <c r="F787">
        <v>1</v>
      </c>
      <c r="G787">
        <v>1</v>
      </c>
      <c r="H787">
        <v>1</v>
      </c>
      <c r="I787" t="s">
        <v>2318</v>
      </c>
      <c r="J787" t="s">
        <v>2759</v>
      </c>
      <c r="K787" t="s">
        <v>2233</v>
      </c>
      <c r="L787" t="s">
        <v>2762</v>
      </c>
    </row>
    <row r="788" spans="1:13" x14ac:dyDescent="0.25">
      <c r="A788">
        <v>787</v>
      </c>
      <c r="B788" t="s">
        <v>1629</v>
      </c>
      <c r="C788" t="s">
        <v>2690</v>
      </c>
      <c r="D788" t="s">
        <v>2766</v>
      </c>
      <c r="F788">
        <v>2</v>
      </c>
      <c r="G788">
        <v>1</v>
      </c>
      <c r="H788">
        <v>1</v>
      </c>
      <c r="I788" t="s">
        <v>2318</v>
      </c>
      <c r="J788" t="s">
        <v>2764</v>
      </c>
      <c r="K788" t="s">
        <v>2233</v>
      </c>
      <c r="L788" t="s">
        <v>2762</v>
      </c>
      <c r="M788" t="s">
        <v>2322</v>
      </c>
    </row>
    <row r="789" spans="1:13" x14ac:dyDescent="0.25">
      <c r="A789">
        <v>788</v>
      </c>
      <c r="B789" t="s">
        <v>2767</v>
      </c>
      <c r="C789" t="s">
        <v>2207</v>
      </c>
      <c r="D789" t="s">
        <v>2768</v>
      </c>
      <c r="E789" t="s">
        <v>2769</v>
      </c>
      <c r="F789">
        <v>2</v>
      </c>
      <c r="G789">
        <v>2</v>
      </c>
      <c r="H789">
        <v>1</v>
      </c>
      <c r="I789" t="s">
        <v>2138</v>
      </c>
      <c r="J789" t="s">
        <v>2770</v>
      </c>
      <c r="K789" t="s">
        <v>2394</v>
      </c>
      <c r="L789" t="s">
        <v>2771</v>
      </c>
    </row>
    <row r="790" spans="1:13" x14ac:dyDescent="0.25">
      <c r="A790">
        <v>789</v>
      </c>
      <c r="B790" t="s">
        <v>2772</v>
      </c>
      <c r="C790" t="s">
        <v>2207</v>
      </c>
      <c r="D790" t="s">
        <v>2768</v>
      </c>
      <c r="F790">
        <v>1</v>
      </c>
      <c r="G790">
        <v>1</v>
      </c>
      <c r="H790">
        <v>1</v>
      </c>
      <c r="I790" t="s">
        <v>2318</v>
      </c>
      <c r="J790" t="s">
        <v>2773</v>
      </c>
      <c r="K790" t="s">
        <v>2233</v>
      </c>
      <c r="L790" t="s">
        <v>2774</v>
      </c>
    </row>
    <row r="791" spans="1:13" x14ac:dyDescent="0.25">
      <c r="A791">
        <v>790</v>
      </c>
      <c r="B791" t="s">
        <v>2775</v>
      </c>
      <c r="C791" t="s">
        <v>2690</v>
      </c>
      <c r="D791" t="s">
        <v>2776</v>
      </c>
      <c r="F791">
        <v>1</v>
      </c>
      <c r="G791">
        <v>1</v>
      </c>
      <c r="H791">
        <v>1</v>
      </c>
      <c r="I791" t="s">
        <v>2318</v>
      </c>
      <c r="J791" t="s">
        <v>2777</v>
      </c>
      <c r="K791" t="s">
        <v>2233</v>
      </c>
      <c r="L791" t="s">
        <v>2743</v>
      </c>
    </row>
    <row r="792" spans="1:13" x14ac:dyDescent="0.25">
      <c r="A792">
        <v>791</v>
      </c>
      <c r="B792" t="s">
        <v>1631</v>
      </c>
      <c r="C792" t="s">
        <v>2690</v>
      </c>
      <c r="D792" t="s">
        <v>2778</v>
      </c>
      <c r="F792">
        <v>2</v>
      </c>
      <c r="G792">
        <v>2</v>
      </c>
      <c r="H792">
        <v>1</v>
      </c>
      <c r="I792" t="s">
        <v>2318</v>
      </c>
      <c r="J792" t="s">
        <v>2779</v>
      </c>
      <c r="K792" t="s">
        <v>2233</v>
      </c>
      <c r="L792" t="s">
        <v>2780</v>
      </c>
    </row>
    <row r="793" spans="1:13" x14ac:dyDescent="0.25">
      <c r="A793">
        <v>792</v>
      </c>
      <c r="B793" t="s">
        <v>1632</v>
      </c>
      <c r="C793" t="s">
        <v>2690</v>
      </c>
      <c r="D793" t="s">
        <v>2766</v>
      </c>
      <c r="F793">
        <v>2</v>
      </c>
      <c r="G793">
        <v>1</v>
      </c>
      <c r="H793">
        <v>1</v>
      </c>
      <c r="I793" t="s">
        <v>2318</v>
      </c>
      <c r="J793" t="s">
        <v>2764</v>
      </c>
      <c r="K793" t="s">
        <v>2233</v>
      </c>
      <c r="L793" t="s">
        <v>2780</v>
      </c>
    </row>
    <row r="794" spans="1:13" x14ac:dyDescent="0.25">
      <c r="A794">
        <v>793</v>
      </c>
      <c r="B794" t="s">
        <v>1633</v>
      </c>
      <c r="C794" t="s">
        <v>2690</v>
      </c>
      <c r="D794" t="s">
        <v>2766</v>
      </c>
      <c r="F794">
        <v>2</v>
      </c>
      <c r="G794">
        <v>1</v>
      </c>
      <c r="H794">
        <v>1</v>
      </c>
      <c r="I794" t="s">
        <v>2318</v>
      </c>
      <c r="J794" t="s">
        <v>2779</v>
      </c>
      <c r="K794" t="s">
        <v>2233</v>
      </c>
      <c r="L794" t="s">
        <v>2780</v>
      </c>
    </row>
    <row r="795" spans="1:13" x14ac:dyDescent="0.25">
      <c r="A795">
        <v>794</v>
      </c>
      <c r="B795" t="s">
        <v>1634</v>
      </c>
      <c r="C795" t="s">
        <v>2690</v>
      </c>
      <c r="D795" t="s">
        <v>2778</v>
      </c>
      <c r="E795" t="s">
        <v>2781</v>
      </c>
      <c r="F795">
        <v>3</v>
      </c>
      <c r="G795">
        <v>3</v>
      </c>
      <c r="H795">
        <v>1</v>
      </c>
      <c r="I795" t="s">
        <v>2782</v>
      </c>
      <c r="J795" t="s">
        <v>2779</v>
      </c>
      <c r="K795" t="s">
        <v>1980</v>
      </c>
      <c r="L795" t="s">
        <v>2780</v>
      </c>
    </row>
    <row r="796" spans="1:13" x14ac:dyDescent="0.25">
      <c r="A796">
        <v>795</v>
      </c>
      <c r="B796" t="s">
        <v>1635</v>
      </c>
      <c r="C796" t="s">
        <v>2690</v>
      </c>
      <c r="D796" t="s">
        <v>2783</v>
      </c>
      <c r="E796" t="s">
        <v>2784</v>
      </c>
      <c r="F796">
        <v>4</v>
      </c>
      <c r="G796">
        <v>4</v>
      </c>
      <c r="H796">
        <v>2</v>
      </c>
      <c r="I796" t="s">
        <v>2782</v>
      </c>
      <c r="J796" t="s">
        <v>2785</v>
      </c>
      <c r="K796" t="s">
        <v>2031</v>
      </c>
      <c r="L796" t="s">
        <v>2780</v>
      </c>
      <c r="M796" t="s">
        <v>2786</v>
      </c>
    </row>
    <row r="797" spans="1:13" x14ac:dyDescent="0.25">
      <c r="A797">
        <v>796</v>
      </c>
      <c r="B797" t="s">
        <v>1636</v>
      </c>
      <c r="C797" t="s">
        <v>2690</v>
      </c>
      <c r="D797" t="s">
        <v>2766</v>
      </c>
      <c r="F797">
        <v>2</v>
      </c>
      <c r="G797">
        <v>2</v>
      </c>
      <c r="H797">
        <v>1</v>
      </c>
      <c r="I797" t="s">
        <v>2782</v>
      </c>
      <c r="J797" t="s">
        <v>2785</v>
      </c>
      <c r="K797" t="s">
        <v>2233</v>
      </c>
      <c r="L797" t="s">
        <v>2780</v>
      </c>
    </row>
    <row r="798" spans="1:13" x14ac:dyDescent="0.25">
      <c r="A798">
        <v>797</v>
      </c>
      <c r="B798" t="s">
        <v>1637</v>
      </c>
      <c r="C798" t="s">
        <v>2690</v>
      </c>
      <c r="D798" t="s">
        <v>2783</v>
      </c>
      <c r="E798" t="s">
        <v>2787</v>
      </c>
      <c r="F798">
        <v>2</v>
      </c>
      <c r="G798">
        <v>2</v>
      </c>
      <c r="H798">
        <v>2</v>
      </c>
      <c r="I798" t="s">
        <v>2782</v>
      </c>
      <c r="J798" t="s">
        <v>2785</v>
      </c>
      <c r="K798" t="s">
        <v>1967</v>
      </c>
      <c r="L798" t="s">
        <v>2780</v>
      </c>
    </row>
    <row r="799" spans="1:13" x14ac:dyDescent="0.25">
      <c r="A799">
        <v>798</v>
      </c>
      <c r="B799" t="s">
        <v>2788</v>
      </c>
      <c r="C799" t="s">
        <v>2207</v>
      </c>
      <c r="D799" t="s">
        <v>2789</v>
      </c>
      <c r="E799" t="s">
        <v>2790</v>
      </c>
      <c r="F799">
        <v>2</v>
      </c>
      <c r="G799">
        <v>2</v>
      </c>
      <c r="H799">
        <v>1</v>
      </c>
      <c r="I799" t="s">
        <v>1976</v>
      </c>
      <c r="J799" t="s">
        <v>2791</v>
      </c>
      <c r="K799" t="s">
        <v>1961</v>
      </c>
      <c r="L799" t="s">
        <v>2792</v>
      </c>
    </row>
    <row r="800" spans="1:13" x14ac:dyDescent="0.25">
      <c r="A800">
        <v>799</v>
      </c>
      <c r="B800" t="s">
        <v>1638</v>
      </c>
      <c r="C800" t="s">
        <v>2690</v>
      </c>
      <c r="D800" t="s">
        <v>2793</v>
      </c>
      <c r="F800">
        <v>1</v>
      </c>
      <c r="G800">
        <v>1</v>
      </c>
      <c r="H800">
        <v>1</v>
      </c>
      <c r="I800" t="s">
        <v>2318</v>
      </c>
      <c r="J800" t="s">
        <v>2777</v>
      </c>
      <c r="K800" t="s">
        <v>2233</v>
      </c>
      <c r="L800" t="s">
        <v>2780</v>
      </c>
    </row>
    <row r="801" spans="1:13" x14ac:dyDescent="0.25">
      <c r="A801">
        <v>800</v>
      </c>
      <c r="B801" t="s">
        <v>1641</v>
      </c>
      <c r="C801" t="s">
        <v>2690</v>
      </c>
      <c r="D801" t="s">
        <v>2794</v>
      </c>
      <c r="F801">
        <v>1</v>
      </c>
      <c r="G801">
        <v>1</v>
      </c>
      <c r="H801">
        <v>1</v>
      </c>
      <c r="I801" t="s">
        <v>2318</v>
      </c>
      <c r="J801" t="s">
        <v>2795</v>
      </c>
      <c r="K801" t="s">
        <v>2233</v>
      </c>
      <c r="L801" t="s">
        <v>2780</v>
      </c>
    </row>
    <row r="802" spans="1:13" x14ac:dyDescent="0.25">
      <c r="A802">
        <v>801</v>
      </c>
      <c r="B802" t="s">
        <v>1642</v>
      </c>
      <c r="C802" t="s">
        <v>2690</v>
      </c>
      <c r="D802" t="s">
        <v>2796</v>
      </c>
      <c r="F802">
        <v>2</v>
      </c>
      <c r="G802">
        <v>1</v>
      </c>
      <c r="H802">
        <v>1</v>
      </c>
      <c r="I802" t="s">
        <v>2318</v>
      </c>
      <c r="J802" t="s">
        <v>2738</v>
      </c>
      <c r="K802" t="s">
        <v>2233</v>
      </c>
      <c r="L802" t="s">
        <v>2780</v>
      </c>
    </row>
    <row r="803" spans="1:13" x14ac:dyDescent="0.25">
      <c r="A803">
        <v>802</v>
      </c>
      <c r="B803" t="s">
        <v>1643</v>
      </c>
      <c r="C803" t="s">
        <v>2690</v>
      </c>
      <c r="D803" t="s">
        <v>2797</v>
      </c>
      <c r="E803" t="s">
        <v>2798</v>
      </c>
      <c r="F803">
        <v>4</v>
      </c>
      <c r="G803">
        <v>4</v>
      </c>
      <c r="H803">
        <v>1</v>
      </c>
      <c r="I803" t="s">
        <v>2782</v>
      </c>
      <c r="J803" t="s">
        <v>2785</v>
      </c>
      <c r="K803" t="s">
        <v>2006</v>
      </c>
      <c r="L803" t="s">
        <v>2780</v>
      </c>
      <c r="M803" t="s">
        <v>2041</v>
      </c>
    </row>
    <row r="804" spans="1:13" x14ac:dyDescent="0.25">
      <c r="A804">
        <v>803</v>
      </c>
      <c r="B804" t="s">
        <v>1644</v>
      </c>
      <c r="C804" t="s">
        <v>2690</v>
      </c>
      <c r="D804" t="s">
        <v>2794</v>
      </c>
      <c r="F804">
        <v>1</v>
      </c>
      <c r="G804">
        <v>1</v>
      </c>
      <c r="H804">
        <v>1</v>
      </c>
      <c r="I804" t="s">
        <v>2318</v>
      </c>
      <c r="J804" t="s">
        <v>2738</v>
      </c>
      <c r="K804" t="s">
        <v>2233</v>
      </c>
      <c r="L804" t="s">
        <v>2780</v>
      </c>
    </row>
    <row r="805" spans="1:13" x14ac:dyDescent="0.25">
      <c r="A805">
        <v>804</v>
      </c>
      <c r="B805" t="s">
        <v>1645</v>
      </c>
      <c r="C805" t="s">
        <v>2690</v>
      </c>
      <c r="D805" t="s">
        <v>2799</v>
      </c>
      <c r="E805" t="s">
        <v>2798</v>
      </c>
      <c r="F805">
        <v>2</v>
      </c>
      <c r="G805">
        <v>2</v>
      </c>
      <c r="H805">
        <v>2</v>
      </c>
      <c r="I805" t="s">
        <v>2782</v>
      </c>
      <c r="J805" t="s">
        <v>2785</v>
      </c>
      <c r="K805" t="s">
        <v>2031</v>
      </c>
      <c r="L805" t="s">
        <v>1650</v>
      </c>
    </row>
    <row r="806" spans="1:13" x14ac:dyDescent="0.25">
      <c r="A806">
        <v>805</v>
      </c>
      <c r="B806" t="s">
        <v>1646</v>
      </c>
      <c r="C806" t="s">
        <v>2690</v>
      </c>
      <c r="D806" t="s">
        <v>2800</v>
      </c>
      <c r="F806">
        <v>2</v>
      </c>
      <c r="G806">
        <v>2</v>
      </c>
      <c r="H806">
        <v>1</v>
      </c>
      <c r="I806" t="s">
        <v>2782</v>
      </c>
      <c r="J806" t="s">
        <v>2785</v>
      </c>
      <c r="K806" t="s">
        <v>1961</v>
      </c>
      <c r="L806" t="s">
        <v>1650</v>
      </c>
    </row>
    <row r="807" spans="1:13" x14ac:dyDescent="0.25">
      <c r="A807">
        <v>806</v>
      </c>
      <c r="B807" t="s">
        <v>1647</v>
      </c>
      <c r="C807" t="s">
        <v>2690</v>
      </c>
      <c r="D807" t="s">
        <v>2801</v>
      </c>
      <c r="F807">
        <v>1</v>
      </c>
      <c r="G807">
        <v>1</v>
      </c>
      <c r="H807">
        <v>1</v>
      </c>
      <c r="I807" t="s">
        <v>2782</v>
      </c>
      <c r="J807" t="s">
        <v>2802</v>
      </c>
      <c r="K807" t="s">
        <v>1969</v>
      </c>
      <c r="L807" t="s">
        <v>1650</v>
      </c>
    </row>
    <row r="808" spans="1:13" x14ac:dyDescent="0.25">
      <c r="A808">
        <v>807</v>
      </c>
      <c r="B808" t="s">
        <v>1648</v>
      </c>
      <c r="C808" t="s">
        <v>2690</v>
      </c>
      <c r="D808" t="s">
        <v>2801</v>
      </c>
      <c r="E808" t="s">
        <v>2803</v>
      </c>
      <c r="F808">
        <v>3</v>
      </c>
      <c r="G808">
        <v>3</v>
      </c>
      <c r="H808">
        <v>2</v>
      </c>
      <c r="I808" t="s">
        <v>2782</v>
      </c>
      <c r="J808" t="s">
        <v>2802</v>
      </c>
      <c r="K808" t="s">
        <v>1961</v>
      </c>
      <c r="L808" t="s">
        <v>1650</v>
      </c>
    </row>
    <row r="809" spans="1:13" x14ac:dyDescent="0.25">
      <c r="A809">
        <v>808</v>
      </c>
      <c r="B809" t="s">
        <v>1649</v>
      </c>
      <c r="C809" t="s">
        <v>2690</v>
      </c>
      <c r="D809" t="s">
        <v>2801</v>
      </c>
      <c r="E809" t="s">
        <v>2803</v>
      </c>
      <c r="F809">
        <v>6</v>
      </c>
      <c r="G809">
        <v>6</v>
      </c>
      <c r="H809">
        <v>2</v>
      </c>
      <c r="I809" t="s">
        <v>2782</v>
      </c>
      <c r="J809" t="s">
        <v>2802</v>
      </c>
      <c r="K809" t="s">
        <v>2031</v>
      </c>
      <c r="L809" t="s">
        <v>1650</v>
      </c>
    </row>
    <row r="810" spans="1:13" x14ac:dyDescent="0.25">
      <c r="A810">
        <v>809</v>
      </c>
      <c r="B810" t="s">
        <v>1650</v>
      </c>
      <c r="C810" t="s">
        <v>2690</v>
      </c>
      <c r="D810" t="s">
        <v>2804</v>
      </c>
      <c r="E810" t="s">
        <v>2805</v>
      </c>
      <c r="F810">
        <v>3</v>
      </c>
      <c r="G810">
        <v>2</v>
      </c>
      <c r="H810">
        <v>1</v>
      </c>
      <c r="I810" t="s">
        <v>2782</v>
      </c>
      <c r="J810" t="s">
        <v>2802</v>
      </c>
      <c r="K810" t="s">
        <v>2006</v>
      </c>
      <c r="L810" t="s">
        <v>1650</v>
      </c>
      <c r="M810" t="s">
        <v>2806</v>
      </c>
    </row>
    <row r="811" spans="1:13" x14ac:dyDescent="0.25">
      <c r="A811">
        <v>810</v>
      </c>
      <c r="B811" t="s">
        <v>1652</v>
      </c>
      <c r="C811" t="s">
        <v>2690</v>
      </c>
      <c r="D811" t="s">
        <v>2804</v>
      </c>
      <c r="E811" t="s">
        <v>2807</v>
      </c>
      <c r="F811">
        <v>2</v>
      </c>
      <c r="G811">
        <v>2</v>
      </c>
      <c r="H811">
        <v>1</v>
      </c>
      <c r="I811" t="s">
        <v>2782</v>
      </c>
      <c r="J811" t="s">
        <v>2802</v>
      </c>
      <c r="K811" t="s">
        <v>2031</v>
      </c>
      <c r="L811" t="s">
        <v>1650</v>
      </c>
    </row>
    <row r="812" spans="1:13" x14ac:dyDescent="0.25">
      <c r="A812">
        <v>811</v>
      </c>
      <c r="B812" t="s">
        <v>1653</v>
      </c>
      <c r="C812" t="s">
        <v>2690</v>
      </c>
      <c r="D812" t="s">
        <v>2804</v>
      </c>
      <c r="E812" t="s">
        <v>2807</v>
      </c>
      <c r="F812">
        <v>2</v>
      </c>
      <c r="G812">
        <v>2</v>
      </c>
      <c r="H812">
        <v>2</v>
      </c>
      <c r="I812" t="s">
        <v>2782</v>
      </c>
      <c r="J812" t="s">
        <v>2802</v>
      </c>
      <c r="K812" t="s">
        <v>1980</v>
      </c>
      <c r="L812" t="s">
        <v>1650</v>
      </c>
    </row>
    <row r="813" spans="1:13" x14ac:dyDescent="0.25">
      <c r="A813">
        <v>812</v>
      </c>
      <c r="B813" t="s">
        <v>1654</v>
      </c>
      <c r="C813" t="s">
        <v>2690</v>
      </c>
      <c r="D813" t="s">
        <v>2804</v>
      </c>
      <c r="E813" t="s">
        <v>2808</v>
      </c>
      <c r="F813">
        <v>4</v>
      </c>
      <c r="G813">
        <v>4</v>
      </c>
      <c r="H813">
        <v>2</v>
      </c>
      <c r="I813" t="s">
        <v>2782</v>
      </c>
      <c r="J813" t="s">
        <v>2809</v>
      </c>
      <c r="K813" t="s">
        <v>2706</v>
      </c>
      <c r="L813" t="s">
        <v>1650</v>
      </c>
    </row>
    <row r="814" spans="1:13" x14ac:dyDescent="0.25">
      <c r="A814">
        <v>813</v>
      </c>
      <c r="B814" t="s">
        <v>1655</v>
      </c>
      <c r="C814" t="s">
        <v>2690</v>
      </c>
      <c r="D814" t="s">
        <v>2804</v>
      </c>
      <c r="E814" t="s">
        <v>1655</v>
      </c>
      <c r="F814">
        <v>3</v>
      </c>
      <c r="G814">
        <v>3</v>
      </c>
      <c r="H814">
        <v>2</v>
      </c>
      <c r="I814" t="s">
        <v>2782</v>
      </c>
      <c r="J814" t="s">
        <v>2802</v>
      </c>
      <c r="K814" t="s">
        <v>2706</v>
      </c>
      <c r="L814" t="s">
        <v>1650</v>
      </c>
    </row>
    <row r="815" spans="1:13" x14ac:dyDescent="0.25">
      <c r="A815">
        <v>814</v>
      </c>
      <c r="B815" t="s">
        <v>1656</v>
      </c>
      <c r="C815" t="s">
        <v>2690</v>
      </c>
      <c r="D815" t="s">
        <v>2804</v>
      </c>
      <c r="E815" t="s">
        <v>2810</v>
      </c>
      <c r="F815">
        <v>2</v>
      </c>
      <c r="G815">
        <v>2</v>
      </c>
      <c r="H815">
        <v>1</v>
      </c>
      <c r="I815" t="s">
        <v>2782</v>
      </c>
      <c r="J815" t="s">
        <v>2802</v>
      </c>
      <c r="K815" t="s">
        <v>1961</v>
      </c>
      <c r="L815" t="s">
        <v>1650</v>
      </c>
    </row>
    <row r="816" spans="1:13" x14ac:dyDescent="0.25">
      <c r="A816">
        <v>815</v>
      </c>
      <c r="B816" t="s">
        <v>1657</v>
      </c>
      <c r="C816" t="s">
        <v>2690</v>
      </c>
      <c r="D816" t="s">
        <v>2811</v>
      </c>
      <c r="F816">
        <v>1</v>
      </c>
      <c r="G816">
        <v>1</v>
      </c>
      <c r="H816">
        <v>1</v>
      </c>
      <c r="I816" t="s">
        <v>2318</v>
      </c>
      <c r="J816" t="s">
        <v>2812</v>
      </c>
      <c r="K816" t="s">
        <v>2233</v>
      </c>
      <c r="L816" t="s">
        <v>1650</v>
      </c>
    </row>
    <row r="817" spans="1:13" x14ac:dyDescent="0.25">
      <c r="A817">
        <v>816</v>
      </c>
      <c r="B817" t="s">
        <v>1658</v>
      </c>
      <c r="C817" t="s">
        <v>2690</v>
      </c>
      <c r="D817" t="s">
        <v>2813</v>
      </c>
      <c r="E817" t="s">
        <v>2808</v>
      </c>
      <c r="F817">
        <v>2</v>
      </c>
      <c r="G817">
        <v>2</v>
      </c>
      <c r="H817">
        <v>1</v>
      </c>
      <c r="I817" t="s">
        <v>2782</v>
      </c>
      <c r="J817" t="s">
        <v>2809</v>
      </c>
      <c r="K817" t="s">
        <v>1961</v>
      </c>
      <c r="L817" t="s">
        <v>1650</v>
      </c>
    </row>
    <row r="818" spans="1:13" x14ac:dyDescent="0.25">
      <c r="A818">
        <v>817</v>
      </c>
      <c r="B818" t="s">
        <v>1659</v>
      </c>
      <c r="C818" t="s">
        <v>2690</v>
      </c>
      <c r="D818" t="s">
        <v>2813</v>
      </c>
      <c r="E818" t="s">
        <v>1663</v>
      </c>
      <c r="F818">
        <v>3</v>
      </c>
      <c r="G818">
        <v>3</v>
      </c>
      <c r="H818">
        <v>2</v>
      </c>
      <c r="I818" t="s">
        <v>2782</v>
      </c>
      <c r="J818" t="s">
        <v>2814</v>
      </c>
      <c r="K818" t="s">
        <v>1980</v>
      </c>
      <c r="L818" t="s">
        <v>1650</v>
      </c>
    </row>
    <row r="819" spans="1:13" x14ac:dyDescent="0.25">
      <c r="A819">
        <v>818</v>
      </c>
      <c r="B819" t="s">
        <v>1660</v>
      </c>
      <c r="C819" t="s">
        <v>2690</v>
      </c>
      <c r="D819" t="s">
        <v>2815</v>
      </c>
      <c r="F819">
        <v>2</v>
      </c>
      <c r="G819">
        <v>1</v>
      </c>
      <c r="H819">
        <v>1</v>
      </c>
      <c r="I819" t="s">
        <v>2318</v>
      </c>
      <c r="J819" t="s">
        <v>2812</v>
      </c>
      <c r="K819" t="s">
        <v>2233</v>
      </c>
      <c r="L819" t="s">
        <v>1650</v>
      </c>
    </row>
    <row r="820" spans="1:13" x14ac:dyDescent="0.25">
      <c r="A820">
        <v>819</v>
      </c>
      <c r="B820" t="s">
        <v>1661</v>
      </c>
      <c r="C820" t="s">
        <v>2690</v>
      </c>
      <c r="D820" t="s">
        <v>2813</v>
      </c>
      <c r="E820" t="s">
        <v>1663</v>
      </c>
      <c r="F820">
        <v>3</v>
      </c>
      <c r="G820">
        <v>2</v>
      </c>
      <c r="H820">
        <v>1</v>
      </c>
      <c r="I820" t="s">
        <v>2782</v>
      </c>
      <c r="J820" t="s">
        <v>2814</v>
      </c>
      <c r="K820" t="s">
        <v>1969</v>
      </c>
      <c r="L820" t="s">
        <v>1650</v>
      </c>
      <c r="M820" t="s">
        <v>2816</v>
      </c>
    </row>
    <row r="821" spans="1:13" x14ac:dyDescent="0.25">
      <c r="A821">
        <v>820</v>
      </c>
      <c r="B821" t="s">
        <v>1663</v>
      </c>
      <c r="C821" t="s">
        <v>2690</v>
      </c>
      <c r="D821" t="s">
        <v>2813</v>
      </c>
      <c r="E821" t="s">
        <v>1663</v>
      </c>
      <c r="F821">
        <v>6</v>
      </c>
      <c r="G821">
        <v>6</v>
      </c>
      <c r="H821">
        <v>2</v>
      </c>
      <c r="I821" t="s">
        <v>2782</v>
      </c>
      <c r="J821" t="s">
        <v>2814</v>
      </c>
      <c r="K821" t="s">
        <v>2006</v>
      </c>
      <c r="L821" t="s">
        <v>1650</v>
      </c>
    </row>
    <row r="822" spans="1:13" x14ac:dyDescent="0.25">
      <c r="A822">
        <v>821</v>
      </c>
      <c r="B822" t="s">
        <v>1664</v>
      </c>
      <c r="C822" t="s">
        <v>2690</v>
      </c>
      <c r="D822" t="s">
        <v>2811</v>
      </c>
      <c r="F822">
        <v>1</v>
      </c>
      <c r="G822">
        <v>1</v>
      </c>
      <c r="H822">
        <v>1</v>
      </c>
      <c r="I822" t="s">
        <v>2318</v>
      </c>
      <c r="J822" t="s">
        <v>2812</v>
      </c>
      <c r="K822" t="s">
        <v>2233</v>
      </c>
      <c r="L822" t="s">
        <v>1650</v>
      </c>
    </row>
    <row r="823" spans="1:13" x14ac:dyDescent="0.25">
      <c r="A823">
        <v>822</v>
      </c>
      <c r="B823" t="s">
        <v>1665</v>
      </c>
      <c r="C823" t="s">
        <v>2690</v>
      </c>
      <c r="D823" t="s">
        <v>2817</v>
      </c>
      <c r="F823">
        <v>1</v>
      </c>
      <c r="G823">
        <v>1</v>
      </c>
      <c r="H823">
        <v>1</v>
      </c>
      <c r="I823" t="s">
        <v>2318</v>
      </c>
      <c r="J823" t="s">
        <v>2812</v>
      </c>
      <c r="K823" t="s">
        <v>2233</v>
      </c>
      <c r="L823" t="s">
        <v>1650</v>
      </c>
    </row>
    <row r="824" spans="1:13" x14ac:dyDescent="0.25">
      <c r="A824">
        <v>823</v>
      </c>
      <c r="B824" t="s">
        <v>1666</v>
      </c>
      <c r="C824" t="s">
        <v>2690</v>
      </c>
      <c r="D824" t="s">
        <v>2818</v>
      </c>
      <c r="F824">
        <v>2</v>
      </c>
      <c r="G824">
        <v>2</v>
      </c>
      <c r="H824">
        <v>1</v>
      </c>
      <c r="I824" t="s">
        <v>2318</v>
      </c>
      <c r="J824" t="s">
        <v>2697</v>
      </c>
      <c r="K824" t="s">
        <v>2233</v>
      </c>
      <c r="L824" t="s">
        <v>1650</v>
      </c>
    </row>
    <row r="825" spans="1:13" x14ac:dyDescent="0.25">
      <c r="A825">
        <v>824</v>
      </c>
      <c r="B825" t="s">
        <v>1667</v>
      </c>
      <c r="C825" t="s">
        <v>2690</v>
      </c>
      <c r="D825" t="s">
        <v>2818</v>
      </c>
      <c r="F825">
        <v>2</v>
      </c>
      <c r="G825">
        <v>2</v>
      </c>
      <c r="H825">
        <v>1</v>
      </c>
      <c r="I825" t="s">
        <v>2318</v>
      </c>
      <c r="J825" t="s">
        <v>2697</v>
      </c>
      <c r="K825" t="s">
        <v>2233</v>
      </c>
      <c r="L825" t="s">
        <v>1676</v>
      </c>
    </row>
    <row r="826" spans="1:13" x14ac:dyDescent="0.25">
      <c r="A826">
        <v>825</v>
      </c>
      <c r="B826" t="s">
        <v>1668</v>
      </c>
      <c r="C826" t="s">
        <v>2690</v>
      </c>
      <c r="D826" t="s">
        <v>2818</v>
      </c>
      <c r="E826" t="s">
        <v>2819</v>
      </c>
      <c r="F826">
        <v>6</v>
      </c>
      <c r="G826">
        <v>6</v>
      </c>
      <c r="H826">
        <v>2</v>
      </c>
      <c r="I826" t="s">
        <v>2782</v>
      </c>
      <c r="J826" t="s">
        <v>2819</v>
      </c>
      <c r="K826" t="s">
        <v>2706</v>
      </c>
      <c r="L826" t="s">
        <v>1676</v>
      </c>
    </row>
    <row r="827" spans="1:13" x14ac:dyDescent="0.25">
      <c r="A827">
        <v>826</v>
      </c>
      <c r="B827" t="s">
        <v>1669</v>
      </c>
      <c r="C827" t="s">
        <v>2690</v>
      </c>
      <c r="D827" t="s">
        <v>2818</v>
      </c>
      <c r="F827">
        <v>1</v>
      </c>
      <c r="G827">
        <v>1</v>
      </c>
      <c r="H827">
        <v>1</v>
      </c>
      <c r="I827" t="s">
        <v>2318</v>
      </c>
      <c r="J827" t="s">
        <v>2697</v>
      </c>
      <c r="K827" t="s">
        <v>2233</v>
      </c>
      <c r="L827" t="s">
        <v>1676</v>
      </c>
    </row>
    <row r="828" spans="1:13" x14ac:dyDescent="0.25">
      <c r="A828">
        <v>827</v>
      </c>
      <c r="B828" t="s">
        <v>1670</v>
      </c>
      <c r="C828" t="s">
        <v>2690</v>
      </c>
      <c r="D828" t="s">
        <v>2818</v>
      </c>
      <c r="F828">
        <v>2</v>
      </c>
      <c r="G828">
        <v>4</v>
      </c>
      <c r="H828">
        <v>1</v>
      </c>
      <c r="I828" t="s">
        <v>2318</v>
      </c>
      <c r="J828" t="s">
        <v>2819</v>
      </c>
      <c r="K828" t="s">
        <v>2233</v>
      </c>
      <c r="L828" t="s">
        <v>1676</v>
      </c>
    </row>
    <row r="829" spans="1:13" x14ac:dyDescent="0.25">
      <c r="A829">
        <v>828</v>
      </c>
      <c r="B829" t="s">
        <v>1671</v>
      </c>
      <c r="C829" t="s">
        <v>2690</v>
      </c>
      <c r="D829" t="s">
        <v>2820</v>
      </c>
      <c r="F829">
        <v>3</v>
      </c>
      <c r="G829">
        <v>3</v>
      </c>
      <c r="H829">
        <v>2</v>
      </c>
      <c r="I829" t="s">
        <v>2318</v>
      </c>
      <c r="J829" t="s">
        <v>2697</v>
      </c>
      <c r="K829" t="s">
        <v>2233</v>
      </c>
      <c r="L829" t="s">
        <v>1676</v>
      </c>
      <c r="M829" t="s">
        <v>2322</v>
      </c>
    </row>
    <row r="830" spans="1:13" x14ac:dyDescent="0.25">
      <c r="A830">
        <v>829</v>
      </c>
      <c r="B830" t="s">
        <v>1672</v>
      </c>
      <c r="C830" t="s">
        <v>2690</v>
      </c>
      <c r="D830" t="s">
        <v>2820</v>
      </c>
      <c r="F830">
        <v>1</v>
      </c>
      <c r="G830">
        <v>1</v>
      </c>
      <c r="H830">
        <v>1</v>
      </c>
      <c r="I830" t="s">
        <v>2318</v>
      </c>
      <c r="J830" t="s">
        <v>2819</v>
      </c>
      <c r="K830" t="s">
        <v>2233</v>
      </c>
      <c r="L830" t="s">
        <v>1676</v>
      </c>
    </row>
    <row r="831" spans="1:13" x14ac:dyDescent="0.25">
      <c r="A831">
        <v>830</v>
      </c>
      <c r="B831" t="s">
        <v>1674</v>
      </c>
      <c r="C831" t="s">
        <v>2690</v>
      </c>
      <c r="D831" t="s">
        <v>2691</v>
      </c>
      <c r="F831">
        <v>1</v>
      </c>
      <c r="G831">
        <v>2</v>
      </c>
      <c r="H831">
        <v>1</v>
      </c>
      <c r="I831" t="s">
        <v>2318</v>
      </c>
      <c r="J831" t="s">
        <v>2697</v>
      </c>
      <c r="K831" t="s">
        <v>2233</v>
      </c>
      <c r="L831" t="s">
        <v>2320</v>
      </c>
    </row>
    <row r="832" spans="1:13" x14ac:dyDescent="0.25">
      <c r="A832">
        <v>831</v>
      </c>
      <c r="B832" t="s">
        <v>2821</v>
      </c>
      <c r="C832" t="s">
        <v>2690</v>
      </c>
      <c r="D832" t="s">
        <v>2691</v>
      </c>
      <c r="F832">
        <v>1</v>
      </c>
      <c r="G832">
        <v>2</v>
      </c>
      <c r="H832">
        <v>1</v>
      </c>
      <c r="I832" t="s">
        <v>2318</v>
      </c>
      <c r="J832" t="s">
        <v>2321</v>
      </c>
      <c r="K832" t="s">
        <v>2233</v>
      </c>
      <c r="L832" t="s">
        <v>2320</v>
      </c>
    </row>
    <row r="833" spans="1:13" x14ac:dyDescent="0.25">
      <c r="A833">
        <v>832</v>
      </c>
      <c r="B833" t="s">
        <v>1675</v>
      </c>
      <c r="C833" t="s">
        <v>2690</v>
      </c>
      <c r="D833" t="s">
        <v>2818</v>
      </c>
      <c r="E833" t="s">
        <v>2819</v>
      </c>
      <c r="F833">
        <v>5</v>
      </c>
      <c r="G833">
        <v>5</v>
      </c>
      <c r="H833">
        <v>2</v>
      </c>
      <c r="I833" t="s">
        <v>2782</v>
      </c>
      <c r="J833" t="s">
        <v>2819</v>
      </c>
      <c r="K833" t="s">
        <v>2009</v>
      </c>
      <c r="L833" t="s">
        <v>1676</v>
      </c>
    </row>
    <row r="834" spans="1:13" x14ac:dyDescent="0.25">
      <c r="A834">
        <v>833</v>
      </c>
      <c r="B834" t="s">
        <v>2822</v>
      </c>
      <c r="C834" t="s">
        <v>2207</v>
      </c>
      <c r="D834" t="s">
        <v>2768</v>
      </c>
      <c r="F834">
        <v>2</v>
      </c>
      <c r="G834">
        <v>2</v>
      </c>
      <c r="H834">
        <v>1</v>
      </c>
      <c r="I834" t="s">
        <v>2318</v>
      </c>
      <c r="J834" t="s">
        <v>2773</v>
      </c>
      <c r="K834" t="s">
        <v>2233</v>
      </c>
      <c r="L834" t="s">
        <v>2774</v>
      </c>
    </row>
    <row r="835" spans="1:13" x14ac:dyDescent="0.25">
      <c r="A835">
        <v>834</v>
      </c>
      <c r="B835" t="s">
        <v>2823</v>
      </c>
      <c r="C835" t="s">
        <v>2690</v>
      </c>
      <c r="D835" t="s">
        <v>2691</v>
      </c>
      <c r="F835">
        <v>1</v>
      </c>
      <c r="G835">
        <v>1</v>
      </c>
      <c r="H835">
        <v>1</v>
      </c>
      <c r="I835" t="s">
        <v>2318</v>
      </c>
      <c r="J835" t="s">
        <v>2697</v>
      </c>
      <c r="K835" t="s">
        <v>2233</v>
      </c>
      <c r="L835" t="s">
        <v>2694</v>
      </c>
    </row>
    <row r="836" spans="1:13" x14ac:dyDescent="0.25">
      <c r="A836">
        <v>835</v>
      </c>
      <c r="B836" t="s">
        <v>1676</v>
      </c>
      <c r="C836" t="s">
        <v>2315</v>
      </c>
      <c r="D836" t="s">
        <v>2824</v>
      </c>
      <c r="F836">
        <v>1</v>
      </c>
      <c r="G836">
        <v>1</v>
      </c>
      <c r="H836">
        <v>1</v>
      </c>
      <c r="I836" t="s">
        <v>2318</v>
      </c>
      <c r="J836" t="s">
        <v>2819</v>
      </c>
      <c r="K836" t="s">
        <v>2233</v>
      </c>
      <c r="L836" t="s">
        <v>1676</v>
      </c>
      <c r="M836" t="s">
        <v>2322</v>
      </c>
    </row>
    <row r="837" spans="1:13" x14ac:dyDescent="0.25">
      <c r="A837">
        <v>836</v>
      </c>
      <c r="B837" t="s">
        <v>1677</v>
      </c>
      <c r="C837" t="s">
        <v>2315</v>
      </c>
      <c r="D837" t="s">
        <v>2824</v>
      </c>
      <c r="F837">
        <v>1</v>
      </c>
      <c r="G837">
        <v>1</v>
      </c>
      <c r="H837">
        <v>1</v>
      </c>
      <c r="I837" t="s">
        <v>2318</v>
      </c>
      <c r="J837" t="s">
        <v>2819</v>
      </c>
      <c r="K837" t="s">
        <v>2233</v>
      </c>
      <c r="L837" t="s">
        <v>1676</v>
      </c>
    </row>
    <row r="838" spans="1:13" x14ac:dyDescent="0.25">
      <c r="A838">
        <v>837</v>
      </c>
      <c r="B838" t="s">
        <v>1678</v>
      </c>
      <c r="C838" t="s">
        <v>2315</v>
      </c>
      <c r="D838" t="s">
        <v>2825</v>
      </c>
      <c r="F838">
        <v>1</v>
      </c>
      <c r="G838">
        <v>1</v>
      </c>
      <c r="H838">
        <v>1</v>
      </c>
      <c r="I838" t="s">
        <v>2318</v>
      </c>
      <c r="J838" t="s">
        <v>2826</v>
      </c>
      <c r="K838" t="s">
        <v>2233</v>
      </c>
      <c r="L838" t="s">
        <v>1676</v>
      </c>
    </row>
    <row r="839" spans="1:13" x14ac:dyDescent="0.25">
      <c r="A839">
        <v>838</v>
      </c>
      <c r="B839" t="s">
        <v>1679</v>
      </c>
      <c r="C839" t="s">
        <v>2315</v>
      </c>
      <c r="D839" t="s">
        <v>2824</v>
      </c>
      <c r="F839">
        <v>1</v>
      </c>
      <c r="G839">
        <v>1</v>
      </c>
      <c r="H839">
        <v>1</v>
      </c>
      <c r="I839" t="s">
        <v>2318</v>
      </c>
      <c r="J839" t="s">
        <v>2826</v>
      </c>
      <c r="K839" t="s">
        <v>2233</v>
      </c>
      <c r="L839" t="s">
        <v>1676</v>
      </c>
    </row>
    <row r="840" spans="1:13" x14ac:dyDescent="0.25">
      <c r="A840">
        <v>839</v>
      </c>
      <c r="B840" t="s">
        <v>1680</v>
      </c>
      <c r="C840" t="s">
        <v>2315</v>
      </c>
      <c r="D840" t="s">
        <v>2827</v>
      </c>
      <c r="F840">
        <v>1</v>
      </c>
      <c r="G840">
        <v>1</v>
      </c>
      <c r="H840">
        <v>1</v>
      </c>
      <c r="I840" t="s">
        <v>2828</v>
      </c>
      <c r="J840" t="s">
        <v>2829</v>
      </c>
      <c r="K840" t="s">
        <v>2233</v>
      </c>
      <c r="L840" t="s">
        <v>1676</v>
      </c>
    </row>
    <row r="841" spans="1:13" x14ac:dyDescent="0.25">
      <c r="A841">
        <v>840</v>
      </c>
      <c r="B841" t="s">
        <v>1682</v>
      </c>
      <c r="C841" t="s">
        <v>2315</v>
      </c>
      <c r="D841" t="s">
        <v>2825</v>
      </c>
      <c r="F841">
        <v>1</v>
      </c>
      <c r="G841">
        <v>1</v>
      </c>
      <c r="H841">
        <v>1</v>
      </c>
      <c r="I841" t="s">
        <v>2828</v>
      </c>
      <c r="J841" t="s">
        <v>2830</v>
      </c>
      <c r="K841" t="s">
        <v>2233</v>
      </c>
      <c r="L841" t="s">
        <v>1676</v>
      </c>
    </row>
    <row r="842" spans="1:13" x14ac:dyDescent="0.25">
      <c r="A842">
        <v>841</v>
      </c>
      <c r="B842" t="s">
        <v>1683</v>
      </c>
      <c r="C842" t="s">
        <v>2315</v>
      </c>
      <c r="D842" t="s">
        <v>2827</v>
      </c>
      <c r="E842" t="s">
        <v>2831</v>
      </c>
      <c r="F842">
        <v>3</v>
      </c>
      <c r="G842">
        <v>3</v>
      </c>
      <c r="H842">
        <v>1</v>
      </c>
      <c r="I842" t="s">
        <v>2828</v>
      </c>
      <c r="J842" t="s">
        <v>2830</v>
      </c>
      <c r="K842" t="s">
        <v>2706</v>
      </c>
      <c r="L842" t="s">
        <v>1695</v>
      </c>
    </row>
    <row r="843" spans="1:13" x14ac:dyDescent="0.25">
      <c r="A843">
        <v>842</v>
      </c>
      <c r="B843" t="s">
        <v>1684</v>
      </c>
      <c r="C843" t="s">
        <v>2315</v>
      </c>
      <c r="D843" t="s">
        <v>2827</v>
      </c>
      <c r="E843" t="s">
        <v>2832</v>
      </c>
      <c r="F843">
        <v>2</v>
      </c>
      <c r="G843">
        <v>2</v>
      </c>
      <c r="H843">
        <v>1</v>
      </c>
      <c r="I843" t="s">
        <v>2828</v>
      </c>
      <c r="J843" t="s">
        <v>2833</v>
      </c>
      <c r="K843" t="s">
        <v>2706</v>
      </c>
      <c r="L843" t="s">
        <v>1695</v>
      </c>
    </row>
    <row r="844" spans="1:13" x14ac:dyDescent="0.25">
      <c r="A844">
        <v>843</v>
      </c>
      <c r="B844" t="s">
        <v>1685</v>
      </c>
      <c r="C844" t="s">
        <v>2315</v>
      </c>
      <c r="D844" t="s">
        <v>2827</v>
      </c>
      <c r="E844" t="s">
        <v>2832</v>
      </c>
      <c r="F844">
        <v>4</v>
      </c>
      <c r="G844">
        <v>4</v>
      </c>
      <c r="H844">
        <v>1</v>
      </c>
      <c r="I844" t="s">
        <v>2828</v>
      </c>
      <c r="J844" t="s">
        <v>2834</v>
      </c>
      <c r="K844" t="s">
        <v>2216</v>
      </c>
      <c r="L844" t="s">
        <v>1695</v>
      </c>
    </row>
    <row r="845" spans="1:13" x14ac:dyDescent="0.25">
      <c r="A845">
        <v>844</v>
      </c>
      <c r="B845" t="s">
        <v>1686</v>
      </c>
      <c r="C845" t="s">
        <v>2315</v>
      </c>
      <c r="D845" t="s">
        <v>2827</v>
      </c>
      <c r="E845" t="s">
        <v>1686</v>
      </c>
      <c r="F845">
        <v>2</v>
      </c>
      <c r="G845">
        <v>2</v>
      </c>
      <c r="H845">
        <v>1</v>
      </c>
      <c r="I845" t="s">
        <v>2835</v>
      </c>
      <c r="J845" t="s">
        <v>2836</v>
      </c>
      <c r="K845" t="s">
        <v>2216</v>
      </c>
      <c r="L845" t="s">
        <v>1695</v>
      </c>
    </row>
    <row r="846" spans="1:13" x14ac:dyDescent="0.25">
      <c r="A846">
        <v>845</v>
      </c>
      <c r="B846" t="s">
        <v>1687</v>
      </c>
      <c r="C846" t="s">
        <v>2315</v>
      </c>
      <c r="D846" t="s">
        <v>2837</v>
      </c>
      <c r="E846" t="s">
        <v>2838</v>
      </c>
      <c r="F846">
        <v>4</v>
      </c>
      <c r="G846">
        <v>4</v>
      </c>
      <c r="H846">
        <v>1</v>
      </c>
      <c r="I846" t="s">
        <v>2828</v>
      </c>
      <c r="J846" t="s">
        <v>2834</v>
      </c>
      <c r="K846" t="s">
        <v>2216</v>
      </c>
      <c r="L846" t="s">
        <v>1695</v>
      </c>
    </row>
    <row r="847" spans="1:13" x14ac:dyDescent="0.25">
      <c r="A847">
        <v>846</v>
      </c>
      <c r="B847" t="s">
        <v>1688</v>
      </c>
      <c r="C847" t="s">
        <v>2315</v>
      </c>
      <c r="D847" t="s">
        <v>2837</v>
      </c>
      <c r="E847" t="s">
        <v>2839</v>
      </c>
      <c r="F847">
        <v>4</v>
      </c>
      <c r="G847">
        <v>4</v>
      </c>
      <c r="H847">
        <v>1</v>
      </c>
      <c r="I847" t="s">
        <v>2828</v>
      </c>
      <c r="J847" t="s">
        <v>2834</v>
      </c>
      <c r="K847" t="s">
        <v>1969</v>
      </c>
      <c r="L847" t="s">
        <v>1695</v>
      </c>
    </row>
    <row r="848" spans="1:13" x14ac:dyDescent="0.25">
      <c r="A848">
        <v>847</v>
      </c>
      <c r="B848" t="s">
        <v>1689</v>
      </c>
      <c r="C848" t="s">
        <v>2315</v>
      </c>
      <c r="D848" t="s">
        <v>2827</v>
      </c>
      <c r="E848" t="s">
        <v>1689</v>
      </c>
      <c r="F848">
        <v>3</v>
      </c>
      <c r="G848">
        <v>3</v>
      </c>
      <c r="H848">
        <v>1</v>
      </c>
      <c r="I848" t="s">
        <v>2835</v>
      </c>
      <c r="J848" t="s">
        <v>1689</v>
      </c>
      <c r="K848" t="s">
        <v>1961</v>
      </c>
      <c r="L848" t="s">
        <v>1695</v>
      </c>
    </row>
    <row r="849" spans="1:13" x14ac:dyDescent="0.25">
      <c r="A849">
        <v>848</v>
      </c>
      <c r="B849" t="s">
        <v>1690</v>
      </c>
      <c r="C849" t="s">
        <v>2315</v>
      </c>
      <c r="D849" t="s">
        <v>2827</v>
      </c>
      <c r="E849" t="s">
        <v>2840</v>
      </c>
      <c r="F849">
        <v>2</v>
      </c>
      <c r="G849">
        <v>2</v>
      </c>
      <c r="H849">
        <v>1</v>
      </c>
      <c r="I849" t="s">
        <v>2835</v>
      </c>
      <c r="J849" t="s">
        <v>2840</v>
      </c>
      <c r="K849" t="s">
        <v>2227</v>
      </c>
      <c r="L849" t="s">
        <v>1695</v>
      </c>
    </row>
    <row r="850" spans="1:13" x14ac:dyDescent="0.25">
      <c r="A850">
        <v>849</v>
      </c>
      <c r="B850" t="s">
        <v>1691</v>
      </c>
      <c r="C850" t="s">
        <v>2315</v>
      </c>
      <c r="D850" t="s">
        <v>2827</v>
      </c>
      <c r="E850" t="s">
        <v>1691</v>
      </c>
      <c r="F850">
        <v>4</v>
      </c>
      <c r="G850">
        <v>4</v>
      </c>
      <c r="H850">
        <v>1</v>
      </c>
      <c r="I850" t="s">
        <v>2835</v>
      </c>
      <c r="J850" t="s">
        <v>1691</v>
      </c>
      <c r="K850" t="s">
        <v>2031</v>
      </c>
      <c r="L850" t="s">
        <v>1695</v>
      </c>
      <c r="M850" t="s">
        <v>2322</v>
      </c>
    </row>
    <row r="851" spans="1:13" x14ac:dyDescent="0.25">
      <c r="A851">
        <v>850</v>
      </c>
      <c r="B851" t="s">
        <v>1693</v>
      </c>
      <c r="C851" t="s">
        <v>2315</v>
      </c>
      <c r="D851" t="s">
        <v>2827</v>
      </c>
      <c r="E851" t="s">
        <v>1693</v>
      </c>
      <c r="F851">
        <v>4</v>
      </c>
      <c r="G851">
        <v>4</v>
      </c>
      <c r="H851">
        <v>1</v>
      </c>
      <c r="I851" t="s">
        <v>2835</v>
      </c>
      <c r="J851" t="s">
        <v>2829</v>
      </c>
      <c r="K851" t="s">
        <v>2216</v>
      </c>
      <c r="L851" t="s">
        <v>1695</v>
      </c>
    </row>
    <row r="852" spans="1:13" x14ac:dyDescent="0.25">
      <c r="A852">
        <v>851</v>
      </c>
      <c r="B852" t="s">
        <v>1694</v>
      </c>
      <c r="C852" t="s">
        <v>2315</v>
      </c>
      <c r="D852" t="s">
        <v>2827</v>
      </c>
      <c r="E852" t="s">
        <v>1074</v>
      </c>
      <c r="F852">
        <v>3</v>
      </c>
      <c r="G852">
        <v>3</v>
      </c>
      <c r="H852">
        <v>1</v>
      </c>
      <c r="I852" t="s">
        <v>2835</v>
      </c>
      <c r="J852" t="s">
        <v>2841</v>
      </c>
      <c r="K852" t="s">
        <v>1969</v>
      </c>
      <c r="L852" t="s">
        <v>1695</v>
      </c>
    </row>
    <row r="853" spans="1:13" x14ac:dyDescent="0.25">
      <c r="A853">
        <v>852</v>
      </c>
      <c r="B853" t="s">
        <v>1695</v>
      </c>
      <c r="C853" t="s">
        <v>2315</v>
      </c>
      <c r="D853" t="s">
        <v>2827</v>
      </c>
      <c r="E853" t="s">
        <v>2829</v>
      </c>
      <c r="F853">
        <v>7</v>
      </c>
      <c r="G853">
        <v>7</v>
      </c>
      <c r="H853">
        <v>2</v>
      </c>
      <c r="I853" t="s">
        <v>2835</v>
      </c>
      <c r="J853" t="s">
        <v>2829</v>
      </c>
      <c r="K853" t="s">
        <v>2031</v>
      </c>
      <c r="L853" t="s">
        <v>1695</v>
      </c>
    </row>
    <row r="854" spans="1:13" x14ac:dyDescent="0.25">
      <c r="A854">
        <v>853</v>
      </c>
      <c r="B854" t="s">
        <v>1696</v>
      </c>
      <c r="C854" t="s">
        <v>2315</v>
      </c>
      <c r="D854" t="s">
        <v>2827</v>
      </c>
      <c r="E854" t="s">
        <v>2829</v>
      </c>
      <c r="F854">
        <v>3</v>
      </c>
      <c r="G854">
        <v>3</v>
      </c>
      <c r="H854">
        <v>1</v>
      </c>
      <c r="I854" t="s">
        <v>2835</v>
      </c>
      <c r="J854" t="s">
        <v>2829</v>
      </c>
      <c r="K854" t="s">
        <v>2203</v>
      </c>
      <c r="L854" t="s">
        <v>1695</v>
      </c>
    </row>
    <row r="855" spans="1:13" x14ac:dyDescent="0.25">
      <c r="A855">
        <v>854</v>
      </c>
      <c r="B855" t="s">
        <v>1697</v>
      </c>
      <c r="C855" t="s">
        <v>2315</v>
      </c>
      <c r="D855" t="s">
        <v>2827</v>
      </c>
      <c r="E855" t="s">
        <v>1074</v>
      </c>
      <c r="F855">
        <v>4</v>
      </c>
      <c r="G855">
        <v>4</v>
      </c>
      <c r="H855">
        <v>3</v>
      </c>
      <c r="I855" t="s">
        <v>2835</v>
      </c>
      <c r="J855" t="s">
        <v>2841</v>
      </c>
      <c r="K855" t="s">
        <v>1961</v>
      </c>
      <c r="L855" t="s">
        <v>1695</v>
      </c>
    </row>
    <row r="856" spans="1:13" x14ac:dyDescent="0.25">
      <c r="A856">
        <v>855</v>
      </c>
      <c r="B856" t="s">
        <v>1698</v>
      </c>
      <c r="C856" t="s">
        <v>2315</v>
      </c>
      <c r="D856" t="s">
        <v>2825</v>
      </c>
      <c r="F856">
        <v>2</v>
      </c>
      <c r="G856">
        <v>1</v>
      </c>
      <c r="H856">
        <v>1</v>
      </c>
      <c r="I856" t="s">
        <v>2835</v>
      </c>
      <c r="J856" t="s">
        <v>2842</v>
      </c>
      <c r="K856" t="s">
        <v>2233</v>
      </c>
      <c r="L856" t="s">
        <v>1695</v>
      </c>
    </row>
    <row r="857" spans="1:13" x14ac:dyDescent="0.25">
      <c r="A857">
        <v>856</v>
      </c>
      <c r="B857" t="s">
        <v>1699</v>
      </c>
      <c r="C857" t="s">
        <v>2315</v>
      </c>
      <c r="D857" t="s">
        <v>2825</v>
      </c>
      <c r="F857">
        <v>1</v>
      </c>
      <c r="G857">
        <v>1</v>
      </c>
      <c r="H857">
        <v>1</v>
      </c>
      <c r="I857" t="s">
        <v>2835</v>
      </c>
      <c r="J857" t="s">
        <v>2842</v>
      </c>
      <c r="K857" t="s">
        <v>2233</v>
      </c>
      <c r="L857" t="s">
        <v>1695</v>
      </c>
    </row>
    <row r="858" spans="1:13" x14ac:dyDescent="0.25">
      <c r="A858">
        <v>857</v>
      </c>
      <c r="B858" t="s">
        <v>1700</v>
      </c>
      <c r="C858" t="s">
        <v>2315</v>
      </c>
      <c r="D858" t="s">
        <v>2825</v>
      </c>
      <c r="F858">
        <v>1</v>
      </c>
      <c r="G858">
        <v>1</v>
      </c>
      <c r="H858">
        <v>1</v>
      </c>
      <c r="I858" t="s">
        <v>2835</v>
      </c>
      <c r="J858" t="s">
        <v>2842</v>
      </c>
      <c r="K858" t="s">
        <v>2233</v>
      </c>
      <c r="L858" t="s">
        <v>1695</v>
      </c>
    </row>
    <row r="859" spans="1:13" x14ac:dyDescent="0.25">
      <c r="A859">
        <v>858</v>
      </c>
      <c r="B859" t="s">
        <v>1701</v>
      </c>
      <c r="C859" t="s">
        <v>2315</v>
      </c>
      <c r="D859" t="s">
        <v>2825</v>
      </c>
      <c r="F859">
        <v>1</v>
      </c>
      <c r="G859">
        <v>1</v>
      </c>
      <c r="H859">
        <v>1</v>
      </c>
      <c r="I859" t="s">
        <v>2835</v>
      </c>
      <c r="J859" t="s">
        <v>2842</v>
      </c>
      <c r="K859" t="s">
        <v>2233</v>
      </c>
      <c r="L859" t="s">
        <v>2716</v>
      </c>
    </row>
    <row r="860" spans="1:13" x14ac:dyDescent="0.25">
      <c r="A860">
        <v>859</v>
      </c>
      <c r="B860" t="s">
        <v>1702</v>
      </c>
      <c r="C860" t="s">
        <v>2315</v>
      </c>
      <c r="D860" t="s">
        <v>2825</v>
      </c>
      <c r="F860">
        <v>1</v>
      </c>
      <c r="G860">
        <v>1</v>
      </c>
      <c r="H860">
        <v>1</v>
      </c>
      <c r="I860" t="s">
        <v>2318</v>
      </c>
      <c r="J860" t="s">
        <v>2843</v>
      </c>
      <c r="K860" t="s">
        <v>2233</v>
      </c>
      <c r="L860" t="s">
        <v>1695</v>
      </c>
    </row>
    <row r="861" spans="1:13" x14ac:dyDescent="0.25">
      <c r="A861">
        <v>860</v>
      </c>
      <c r="B861" t="s">
        <v>1704</v>
      </c>
      <c r="C861" t="s">
        <v>2315</v>
      </c>
      <c r="D861" t="s">
        <v>2825</v>
      </c>
      <c r="F861">
        <v>1</v>
      </c>
      <c r="G861">
        <v>1</v>
      </c>
      <c r="H861">
        <v>1</v>
      </c>
      <c r="I861" t="s">
        <v>2318</v>
      </c>
      <c r="J861" t="s">
        <v>2844</v>
      </c>
      <c r="K861" t="s">
        <v>2233</v>
      </c>
      <c r="L861" t="s">
        <v>1695</v>
      </c>
    </row>
    <row r="862" spans="1:13" x14ac:dyDescent="0.25">
      <c r="A862">
        <v>861</v>
      </c>
      <c r="B862" t="s">
        <v>1705</v>
      </c>
      <c r="C862" t="s">
        <v>2315</v>
      </c>
      <c r="D862" t="s">
        <v>2825</v>
      </c>
      <c r="F862">
        <v>1</v>
      </c>
      <c r="G862">
        <v>1</v>
      </c>
      <c r="H862">
        <v>1</v>
      </c>
      <c r="I862" t="s">
        <v>2318</v>
      </c>
      <c r="J862" t="s">
        <v>2844</v>
      </c>
      <c r="K862" t="s">
        <v>2233</v>
      </c>
      <c r="L862" t="s">
        <v>2716</v>
      </c>
    </row>
    <row r="863" spans="1:13" x14ac:dyDescent="0.25">
      <c r="A863">
        <v>862</v>
      </c>
      <c r="B863" t="s">
        <v>1706</v>
      </c>
      <c r="C863" t="s">
        <v>2315</v>
      </c>
      <c r="D863" t="s">
        <v>2825</v>
      </c>
      <c r="F863">
        <v>1</v>
      </c>
      <c r="G863">
        <v>1</v>
      </c>
      <c r="H863">
        <v>1</v>
      </c>
      <c r="I863" t="s">
        <v>2318</v>
      </c>
      <c r="J863" t="s">
        <v>2843</v>
      </c>
      <c r="K863" t="s">
        <v>2233</v>
      </c>
      <c r="L863" t="s">
        <v>2845</v>
      </c>
    </row>
    <row r="864" spans="1:13" x14ac:dyDescent="0.25">
      <c r="A864">
        <v>863</v>
      </c>
      <c r="B864" t="s">
        <v>1707</v>
      </c>
      <c r="C864" t="s">
        <v>2315</v>
      </c>
      <c r="D864" t="s">
        <v>2825</v>
      </c>
      <c r="F864">
        <v>1</v>
      </c>
      <c r="G864">
        <v>1</v>
      </c>
      <c r="H864">
        <v>1</v>
      </c>
      <c r="I864" t="s">
        <v>2318</v>
      </c>
      <c r="J864" t="s">
        <v>2844</v>
      </c>
      <c r="K864" t="s">
        <v>2233</v>
      </c>
      <c r="L864" t="s">
        <v>2716</v>
      </c>
    </row>
    <row r="865" spans="1:13" x14ac:dyDescent="0.25">
      <c r="A865">
        <v>864</v>
      </c>
      <c r="B865" t="s">
        <v>1708</v>
      </c>
      <c r="C865" t="s">
        <v>2315</v>
      </c>
      <c r="D865" t="s">
        <v>2825</v>
      </c>
      <c r="F865">
        <v>1</v>
      </c>
      <c r="G865">
        <v>1</v>
      </c>
      <c r="H865">
        <v>1</v>
      </c>
      <c r="I865" t="s">
        <v>2318</v>
      </c>
      <c r="J865" t="s">
        <v>2844</v>
      </c>
      <c r="K865" t="s">
        <v>2233</v>
      </c>
      <c r="L865" t="s">
        <v>2716</v>
      </c>
    </row>
    <row r="866" spans="1:13" x14ac:dyDescent="0.25">
      <c r="A866">
        <v>865</v>
      </c>
      <c r="B866" t="s">
        <v>1709</v>
      </c>
      <c r="C866" t="s">
        <v>2315</v>
      </c>
      <c r="D866" t="s">
        <v>2825</v>
      </c>
      <c r="F866">
        <v>1</v>
      </c>
      <c r="G866">
        <v>1</v>
      </c>
      <c r="H866">
        <v>1</v>
      </c>
      <c r="I866" t="s">
        <v>2318</v>
      </c>
      <c r="J866" t="s">
        <v>2843</v>
      </c>
      <c r="K866" t="s">
        <v>2233</v>
      </c>
      <c r="L866" t="s">
        <v>2845</v>
      </c>
    </row>
    <row r="867" spans="1:13" x14ac:dyDescent="0.25">
      <c r="A867">
        <v>866</v>
      </c>
      <c r="B867" t="s">
        <v>1710</v>
      </c>
      <c r="C867" t="s">
        <v>2315</v>
      </c>
      <c r="D867" t="s">
        <v>2825</v>
      </c>
      <c r="F867">
        <v>1</v>
      </c>
      <c r="G867">
        <v>1</v>
      </c>
      <c r="H867">
        <v>1</v>
      </c>
      <c r="I867" t="s">
        <v>2318</v>
      </c>
      <c r="J867" t="s">
        <v>2843</v>
      </c>
      <c r="K867" t="s">
        <v>2233</v>
      </c>
      <c r="L867" t="s">
        <v>2845</v>
      </c>
    </row>
    <row r="868" spans="1:13" x14ac:dyDescent="0.25">
      <c r="A868">
        <v>867</v>
      </c>
      <c r="B868" t="s">
        <v>1711</v>
      </c>
      <c r="C868" t="s">
        <v>2315</v>
      </c>
      <c r="D868" t="s">
        <v>2846</v>
      </c>
      <c r="F868">
        <v>1</v>
      </c>
      <c r="G868">
        <v>1</v>
      </c>
      <c r="H868">
        <v>1</v>
      </c>
      <c r="I868" t="s">
        <v>2847</v>
      </c>
      <c r="J868" t="s">
        <v>2843</v>
      </c>
      <c r="K868" t="s">
        <v>2233</v>
      </c>
      <c r="L868" t="s">
        <v>2845</v>
      </c>
    </row>
    <row r="869" spans="1:13" x14ac:dyDescent="0.25">
      <c r="A869">
        <v>868</v>
      </c>
      <c r="B869" t="s">
        <v>1712</v>
      </c>
      <c r="C869" t="s">
        <v>2315</v>
      </c>
      <c r="D869" t="s">
        <v>2846</v>
      </c>
      <c r="F869">
        <v>1</v>
      </c>
      <c r="G869">
        <v>1</v>
      </c>
      <c r="H869">
        <v>1</v>
      </c>
      <c r="I869" t="s">
        <v>2847</v>
      </c>
      <c r="J869" t="s">
        <v>2843</v>
      </c>
      <c r="K869" t="s">
        <v>2233</v>
      </c>
      <c r="L869" t="s">
        <v>2845</v>
      </c>
    </row>
    <row r="870" spans="1:13" x14ac:dyDescent="0.25">
      <c r="A870">
        <v>869</v>
      </c>
      <c r="B870" t="s">
        <v>1713</v>
      </c>
      <c r="C870" t="s">
        <v>2315</v>
      </c>
      <c r="D870" t="s">
        <v>2846</v>
      </c>
      <c r="F870">
        <v>1</v>
      </c>
      <c r="G870">
        <v>1</v>
      </c>
      <c r="H870">
        <v>1</v>
      </c>
      <c r="I870" t="s">
        <v>2847</v>
      </c>
      <c r="J870" t="s">
        <v>2843</v>
      </c>
      <c r="K870" t="s">
        <v>2233</v>
      </c>
      <c r="L870" t="s">
        <v>2845</v>
      </c>
    </row>
    <row r="871" spans="1:13" x14ac:dyDescent="0.25">
      <c r="A871">
        <v>870</v>
      </c>
      <c r="B871" t="s">
        <v>1715</v>
      </c>
      <c r="C871" t="s">
        <v>2315</v>
      </c>
      <c r="D871" t="s">
        <v>2846</v>
      </c>
      <c r="F871">
        <v>1</v>
      </c>
      <c r="G871">
        <v>1</v>
      </c>
      <c r="H871">
        <v>1</v>
      </c>
      <c r="I871" t="s">
        <v>2847</v>
      </c>
      <c r="J871" t="s">
        <v>2848</v>
      </c>
      <c r="K871" t="s">
        <v>2233</v>
      </c>
      <c r="L871" t="s">
        <v>2845</v>
      </c>
    </row>
    <row r="872" spans="1:13" x14ac:dyDescent="0.25">
      <c r="A872">
        <v>871</v>
      </c>
      <c r="B872" t="s">
        <v>2849</v>
      </c>
      <c r="C872" t="s">
        <v>2315</v>
      </c>
      <c r="D872" t="s">
        <v>2846</v>
      </c>
      <c r="F872">
        <v>1</v>
      </c>
      <c r="G872">
        <v>1</v>
      </c>
      <c r="H872">
        <v>1</v>
      </c>
      <c r="I872" t="s">
        <v>2847</v>
      </c>
      <c r="J872" t="s">
        <v>2843</v>
      </c>
      <c r="K872" t="s">
        <v>2233</v>
      </c>
      <c r="L872" t="s">
        <v>2845</v>
      </c>
    </row>
    <row r="873" spans="1:13" x14ac:dyDescent="0.25">
      <c r="A873">
        <v>872</v>
      </c>
      <c r="B873" t="s">
        <v>2850</v>
      </c>
      <c r="C873" t="s">
        <v>2315</v>
      </c>
      <c r="D873" t="s">
        <v>2851</v>
      </c>
      <c r="F873">
        <v>1</v>
      </c>
      <c r="G873">
        <v>1</v>
      </c>
      <c r="H873">
        <v>1</v>
      </c>
      <c r="I873" t="s">
        <v>2847</v>
      </c>
      <c r="J873" t="s">
        <v>2848</v>
      </c>
      <c r="K873" t="s">
        <v>2233</v>
      </c>
      <c r="L873" t="s">
        <v>2845</v>
      </c>
    </row>
    <row r="874" spans="1:13" x14ac:dyDescent="0.25">
      <c r="A874">
        <v>873</v>
      </c>
      <c r="B874" t="s">
        <v>2848</v>
      </c>
      <c r="C874" t="s">
        <v>2315</v>
      </c>
      <c r="D874" t="s">
        <v>2852</v>
      </c>
      <c r="E874" t="s">
        <v>2848</v>
      </c>
      <c r="F874">
        <v>3</v>
      </c>
      <c r="G874">
        <v>1</v>
      </c>
      <c r="H874">
        <v>1</v>
      </c>
      <c r="I874" t="s">
        <v>2847</v>
      </c>
      <c r="J874" t="s">
        <v>2848</v>
      </c>
      <c r="K874" t="s">
        <v>1972</v>
      </c>
      <c r="L874" t="s">
        <v>2845</v>
      </c>
      <c r="M874" t="s">
        <v>2853</v>
      </c>
    </row>
    <row r="875" spans="1:13" x14ac:dyDescent="0.25">
      <c r="A875">
        <v>874</v>
      </c>
      <c r="B875" t="s">
        <v>2854</v>
      </c>
      <c r="C875" t="s">
        <v>2315</v>
      </c>
      <c r="D875" t="s">
        <v>2852</v>
      </c>
      <c r="E875" t="s">
        <v>2854</v>
      </c>
      <c r="F875">
        <v>3</v>
      </c>
      <c r="G875">
        <v>1</v>
      </c>
      <c r="H875">
        <v>1</v>
      </c>
      <c r="I875" t="s">
        <v>2847</v>
      </c>
      <c r="J875" t="s">
        <v>2854</v>
      </c>
      <c r="K875" t="s">
        <v>1972</v>
      </c>
      <c r="L875" t="s">
        <v>2845</v>
      </c>
    </row>
    <row r="876" spans="1:13" x14ac:dyDescent="0.25">
      <c r="A876">
        <v>875</v>
      </c>
      <c r="B876" t="s">
        <v>2855</v>
      </c>
      <c r="C876" t="s">
        <v>2315</v>
      </c>
      <c r="D876" t="s">
        <v>2846</v>
      </c>
      <c r="E876" t="s">
        <v>2844</v>
      </c>
      <c r="F876">
        <v>1</v>
      </c>
      <c r="G876">
        <v>1</v>
      </c>
      <c r="H876">
        <v>1</v>
      </c>
      <c r="I876" t="s">
        <v>2847</v>
      </c>
      <c r="J876" t="s">
        <v>2844</v>
      </c>
      <c r="K876" t="s">
        <v>2009</v>
      </c>
      <c r="L876" t="s">
        <v>2716</v>
      </c>
    </row>
    <row r="877" spans="1:13" x14ac:dyDescent="0.25">
      <c r="A877">
        <v>876</v>
      </c>
      <c r="B877" t="s">
        <v>1716</v>
      </c>
      <c r="C877" t="s">
        <v>2315</v>
      </c>
      <c r="D877" t="s">
        <v>2846</v>
      </c>
      <c r="F877">
        <v>1</v>
      </c>
      <c r="G877">
        <v>1</v>
      </c>
      <c r="H877">
        <v>1</v>
      </c>
      <c r="I877" t="s">
        <v>2847</v>
      </c>
      <c r="J877" t="s">
        <v>2843</v>
      </c>
      <c r="K877" t="s">
        <v>2233</v>
      </c>
      <c r="L877" t="s">
        <v>2716</v>
      </c>
    </row>
    <row r="878" spans="1:13" x14ac:dyDescent="0.25">
      <c r="A878">
        <v>877</v>
      </c>
      <c r="B878" t="s">
        <v>1717</v>
      </c>
      <c r="C878" t="s">
        <v>2315</v>
      </c>
      <c r="D878" t="s">
        <v>2846</v>
      </c>
      <c r="E878" t="s">
        <v>1717</v>
      </c>
      <c r="F878">
        <v>1</v>
      </c>
      <c r="G878">
        <v>1</v>
      </c>
      <c r="H878">
        <v>1</v>
      </c>
      <c r="I878" t="s">
        <v>2847</v>
      </c>
      <c r="J878" t="s">
        <v>2843</v>
      </c>
      <c r="K878" t="s">
        <v>2009</v>
      </c>
      <c r="L878" t="s">
        <v>2716</v>
      </c>
    </row>
    <row r="879" spans="1:13" x14ac:dyDescent="0.25">
      <c r="A879">
        <v>878</v>
      </c>
      <c r="B879" t="s">
        <v>2844</v>
      </c>
      <c r="C879" t="s">
        <v>2315</v>
      </c>
      <c r="D879" t="s">
        <v>2846</v>
      </c>
      <c r="E879" t="s">
        <v>2844</v>
      </c>
      <c r="F879">
        <v>3</v>
      </c>
      <c r="G879">
        <v>2</v>
      </c>
      <c r="H879">
        <v>1</v>
      </c>
      <c r="I879" t="s">
        <v>2847</v>
      </c>
      <c r="J879" t="s">
        <v>2844</v>
      </c>
      <c r="K879" t="s">
        <v>2009</v>
      </c>
      <c r="L879" t="s">
        <v>2716</v>
      </c>
    </row>
    <row r="880" spans="1:13" x14ac:dyDescent="0.25">
      <c r="A880">
        <v>879</v>
      </c>
      <c r="B880" t="s">
        <v>1718</v>
      </c>
      <c r="C880" t="s">
        <v>2315</v>
      </c>
      <c r="D880" t="s">
        <v>2846</v>
      </c>
      <c r="E880" t="s">
        <v>1718</v>
      </c>
      <c r="F880">
        <v>1</v>
      </c>
      <c r="G880">
        <v>1</v>
      </c>
      <c r="H880">
        <v>1</v>
      </c>
      <c r="I880" t="s">
        <v>2847</v>
      </c>
      <c r="J880" t="s">
        <v>2856</v>
      </c>
      <c r="K880" t="s">
        <v>2009</v>
      </c>
      <c r="L880" t="s">
        <v>2716</v>
      </c>
    </row>
    <row r="881" spans="1:13" x14ac:dyDescent="0.25">
      <c r="A881">
        <v>880</v>
      </c>
      <c r="B881" t="s">
        <v>1720</v>
      </c>
      <c r="C881" t="s">
        <v>2315</v>
      </c>
      <c r="D881" t="s">
        <v>2846</v>
      </c>
      <c r="E881" t="s">
        <v>1720</v>
      </c>
      <c r="F881">
        <v>3</v>
      </c>
      <c r="G881">
        <v>3</v>
      </c>
      <c r="H881">
        <v>1</v>
      </c>
      <c r="I881" t="s">
        <v>2847</v>
      </c>
      <c r="J881" t="s">
        <v>1720</v>
      </c>
      <c r="K881" t="s">
        <v>2009</v>
      </c>
      <c r="L881" t="s">
        <v>2716</v>
      </c>
      <c r="M881" t="s">
        <v>2041</v>
      </c>
    </row>
    <row r="882" spans="1:13" x14ac:dyDescent="0.25">
      <c r="A882">
        <v>881</v>
      </c>
      <c r="B882" t="s">
        <v>1721</v>
      </c>
      <c r="C882" t="s">
        <v>2315</v>
      </c>
      <c r="D882" t="s">
        <v>2846</v>
      </c>
      <c r="E882" t="s">
        <v>1720</v>
      </c>
      <c r="F882">
        <v>2</v>
      </c>
      <c r="G882">
        <v>2</v>
      </c>
      <c r="H882">
        <v>1</v>
      </c>
      <c r="I882" t="s">
        <v>2847</v>
      </c>
      <c r="J882" t="s">
        <v>1720</v>
      </c>
      <c r="K882" t="s">
        <v>2233</v>
      </c>
      <c r="L882" t="s">
        <v>2716</v>
      </c>
    </row>
    <row r="883" spans="1:13" x14ac:dyDescent="0.25">
      <c r="A883">
        <v>882</v>
      </c>
      <c r="B883" t="s">
        <v>1722</v>
      </c>
      <c r="C883" t="s">
        <v>2315</v>
      </c>
      <c r="D883" t="s">
        <v>2857</v>
      </c>
      <c r="F883">
        <v>1</v>
      </c>
      <c r="G883">
        <v>1</v>
      </c>
      <c r="H883">
        <v>1</v>
      </c>
      <c r="I883" t="s">
        <v>2847</v>
      </c>
      <c r="J883" t="s">
        <v>2844</v>
      </c>
      <c r="K883" t="s">
        <v>2233</v>
      </c>
      <c r="L883" t="s">
        <v>2716</v>
      </c>
    </row>
    <row r="884" spans="1:13" x14ac:dyDescent="0.25">
      <c r="A884">
        <v>883</v>
      </c>
      <c r="B884" t="s">
        <v>1723</v>
      </c>
      <c r="C884" t="s">
        <v>2315</v>
      </c>
      <c r="D884" t="s">
        <v>2857</v>
      </c>
      <c r="F884">
        <v>1</v>
      </c>
      <c r="G884">
        <v>1</v>
      </c>
      <c r="H884">
        <v>1</v>
      </c>
      <c r="I884" t="s">
        <v>2847</v>
      </c>
      <c r="J884" t="s">
        <v>2844</v>
      </c>
      <c r="K884" t="s">
        <v>2233</v>
      </c>
      <c r="L884" t="s">
        <v>2716</v>
      </c>
    </row>
    <row r="885" spans="1:13" x14ac:dyDescent="0.25">
      <c r="A885">
        <v>884</v>
      </c>
      <c r="B885" t="s">
        <v>1724</v>
      </c>
      <c r="C885" t="s">
        <v>2315</v>
      </c>
      <c r="D885" t="s">
        <v>2857</v>
      </c>
      <c r="F885">
        <v>1</v>
      </c>
      <c r="G885">
        <v>1</v>
      </c>
      <c r="H885">
        <v>1</v>
      </c>
      <c r="I885" t="s">
        <v>2847</v>
      </c>
      <c r="J885" t="s">
        <v>1735</v>
      </c>
      <c r="K885" t="s">
        <v>2233</v>
      </c>
      <c r="L885" t="s">
        <v>2716</v>
      </c>
    </row>
    <row r="886" spans="1:13" x14ac:dyDescent="0.25">
      <c r="A886">
        <v>885</v>
      </c>
      <c r="B886" t="s">
        <v>1725</v>
      </c>
      <c r="C886" t="s">
        <v>2315</v>
      </c>
      <c r="D886" t="s">
        <v>2857</v>
      </c>
      <c r="F886">
        <v>1</v>
      </c>
      <c r="G886">
        <v>1</v>
      </c>
      <c r="H886">
        <v>1</v>
      </c>
      <c r="I886" t="s">
        <v>2847</v>
      </c>
      <c r="J886" t="s">
        <v>2844</v>
      </c>
      <c r="K886" t="s">
        <v>2233</v>
      </c>
      <c r="L886" t="s">
        <v>2716</v>
      </c>
    </row>
    <row r="887" spans="1:13" x14ac:dyDescent="0.25">
      <c r="A887">
        <v>886</v>
      </c>
      <c r="B887" t="s">
        <v>1726</v>
      </c>
      <c r="C887" t="s">
        <v>2315</v>
      </c>
      <c r="D887" t="s">
        <v>2857</v>
      </c>
      <c r="E887" t="s">
        <v>1733</v>
      </c>
      <c r="F887">
        <v>1</v>
      </c>
      <c r="G887">
        <v>1</v>
      </c>
      <c r="H887">
        <v>1</v>
      </c>
      <c r="I887" t="s">
        <v>2847</v>
      </c>
      <c r="J887" t="s">
        <v>1733</v>
      </c>
      <c r="K887" t="s">
        <v>1961</v>
      </c>
      <c r="L887" t="s">
        <v>2716</v>
      </c>
    </row>
    <row r="888" spans="1:13" x14ac:dyDescent="0.25">
      <c r="A888">
        <v>887</v>
      </c>
      <c r="B888" t="s">
        <v>1727</v>
      </c>
      <c r="C888" t="s">
        <v>2315</v>
      </c>
      <c r="D888" t="s">
        <v>2857</v>
      </c>
      <c r="F888">
        <v>1</v>
      </c>
      <c r="G888">
        <v>1</v>
      </c>
      <c r="H888">
        <v>1</v>
      </c>
      <c r="I888" t="s">
        <v>2847</v>
      </c>
      <c r="J888" t="s">
        <v>1735</v>
      </c>
      <c r="K888" t="s">
        <v>2233</v>
      </c>
      <c r="L888" t="s">
        <v>2716</v>
      </c>
    </row>
    <row r="889" spans="1:13" x14ac:dyDescent="0.25">
      <c r="A889">
        <v>888</v>
      </c>
      <c r="B889" t="s">
        <v>1728</v>
      </c>
      <c r="C889" t="s">
        <v>2315</v>
      </c>
      <c r="D889" t="s">
        <v>2857</v>
      </c>
      <c r="F889">
        <v>1</v>
      </c>
      <c r="G889">
        <v>1</v>
      </c>
      <c r="H889">
        <v>1</v>
      </c>
      <c r="I889" t="s">
        <v>2847</v>
      </c>
      <c r="J889" t="s">
        <v>1735</v>
      </c>
      <c r="K889" t="s">
        <v>2233</v>
      </c>
      <c r="L889" t="s">
        <v>2716</v>
      </c>
    </row>
    <row r="890" spans="1:13" x14ac:dyDescent="0.25">
      <c r="A890">
        <v>889</v>
      </c>
      <c r="B890" t="s">
        <v>1729</v>
      </c>
      <c r="C890" t="s">
        <v>2315</v>
      </c>
      <c r="D890" t="s">
        <v>2857</v>
      </c>
      <c r="F890">
        <v>1</v>
      </c>
      <c r="G890">
        <v>1</v>
      </c>
      <c r="H890">
        <v>1</v>
      </c>
      <c r="I890" t="s">
        <v>2847</v>
      </c>
      <c r="J890" t="s">
        <v>1733</v>
      </c>
      <c r="K890" t="s">
        <v>2233</v>
      </c>
      <c r="L890" t="s">
        <v>2716</v>
      </c>
    </row>
    <row r="891" spans="1:13" x14ac:dyDescent="0.25">
      <c r="A891">
        <v>890</v>
      </c>
      <c r="B891" t="s">
        <v>1731</v>
      </c>
      <c r="C891" t="s">
        <v>2315</v>
      </c>
      <c r="D891" t="s">
        <v>2857</v>
      </c>
      <c r="F891">
        <v>1</v>
      </c>
      <c r="G891">
        <v>1</v>
      </c>
      <c r="H891">
        <v>1</v>
      </c>
      <c r="I891" t="s">
        <v>2847</v>
      </c>
      <c r="J891" t="s">
        <v>1745</v>
      </c>
      <c r="K891" t="s">
        <v>2233</v>
      </c>
      <c r="L891" t="s">
        <v>2716</v>
      </c>
    </row>
    <row r="892" spans="1:13" x14ac:dyDescent="0.25">
      <c r="A892">
        <v>891</v>
      </c>
      <c r="B892" t="s">
        <v>1732</v>
      </c>
      <c r="C892" t="s">
        <v>2315</v>
      </c>
      <c r="D892" t="s">
        <v>2857</v>
      </c>
      <c r="F892">
        <v>1</v>
      </c>
      <c r="G892">
        <v>1</v>
      </c>
      <c r="H892">
        <v>1</v>
      </c>
      <c r="I892" t="s">
        <v>2847</v>
      </c>
      <c r="J892" t="s">
        <v>1745</v>
      </c>
      <c r="K892" t="s">
        <v>2233</v>
      </c>
      <c r="L892" t="s">
        <v>2716</v>
      </c>
    </row>
    <row r="893" spans="1:13" x14ac:dyDescent="0.25">
      <c r="A893">
        <v>892</v>
      </c>
      <c r="B893" t="s">
        <v>1733</v>
      </c>
      <c r="C893" t="s">
        <v>2315</v>
      </c>
      <c r="D893" t="s">
        <v>2857</v>
      </c>
      <c r="F893">
        <v>1</v>
      </c>
      <c r="G893">
        <v>1</v>
      </c>
      <c r="H893">
        <v>1</v>
      </c>
      <c r="I893" t="s">
        <v>2847</v>
      </c>
      <c r="J893" t="s">
        <v>1733</v>
      </c>
      <c r="K893" t="s">
        <v>2233</v>
      </c>
      <c r="L893" t="s">
        <v>2716</v>
      </c>
    </row>
    <row r="894" spans="1:13" x14ac:dyDescent="0.25">
      <c r="A894">
        <v>893</v>
      </c>
      <c r="B894" t="s">
        <v>1734</v>
      </c>
      <c r="C894" t="s">
        <v>2315</v>
      </c>
      <c r="D894" t="s">
        <v>2858</v>
      </c>
      <c r="F894">
        <v>2</v>
      </c>
      <c r="G894">
        <v>1</v>
      </c>
      <c r="H894">
        <v>1</v>
      </c>
      <c r="I894" t="s">
        <v>2847</v>
      </c>
      <c r="J894" t="s">
        <v>1767</v>
      </c>
      <c r="K894" t="s">
        <v>2233</v>
      </c>
      <c r="L894" t="s">
        <v>2859</v>
      </c>
      <c r="M894" t="s">
        <v>2860</v>
      </c>
    </row>
    <row r="895" spans="1:13" x14ac:dyDescent="0.25">
      <c r="A895">
        <v>894</v>
      </c>
      <c r="B895" t="s">
        <v>1735</v>
      </c>
      <c r="C895" t="s">
        <v>2315</v>
      </c>
      <c r="D895" t="s">
        <v>2857</v>
      </c>
      <c r="E895" t="s">
        <v>1735</v>
      </c>
      <c r="F895">
        <v>1</v>
      </c>
      <c r="G895">
        <v>1</v>
      </c>
      <c r="H895">
        <v>1</v>
      </c>
      <c r="I895" t="s">
        <v>2847</v>
      </c>
      <c r="J895" t="s">
        <v>1735</v>
      </c>
      <c r="K895" t="s">
        <v>2203</v>
      </c>
      <c r="L895" t="s">
        <v>2859</v>
      </c>
    </row>
    <row r="896" spans="1:13" x14ac:dyDescent="0.25">
      <c r="A896">
        <v>895</v>
      </c>
      <c r="B896" t="s">
        <v>1736</v>
      </c>
      <c r="C896" t="s">
        <v>2315</v>
      </c>
      <c r="D896" t="s">
        <v>2861</v>
      </c>
      <c r="F896">
        <v>1</v>
      </c>
      <c r="G896">
        <v>1</v>
      </c>
      <c r="H896">
        <v>1</v>
      </c>
      <c r="I896" t="s">
        <v>2847</v>
      </c>
      <c r="J896" t="s">
        <v>2862</v>
      </c>
      <c r="K896" t="s">
        <v>2233</v>
      </c>
      <c r="L896" t="s">
        <v>2859</v>
      </c>
    </row>
    <row r="897" spans="1:13" x14ac:dyDescent="0.25">
      <c r="A897">
        <v>896</v>
      </c>
      <c r="B897" t="s">
        <v>1737</v>
      </c>
      <c r="C897" t="s">
        <v>2315</v>
      </c>
      <c r="D897" t="s">
        <v>2857</v>
      </c>
      <c r="F897">
        <v>1</v>
      </c>
      <c r="G897">
        <v>1</v>
      </c>
      <c r="H897">
        <v>1</v>
      </c>
      <c r="I897" t="s">
        <v>2847</v>
      </c>
      <c r="J897" t="s">
        <v>1733</v>
      </c>
      <c r="K897" t="s">
        <v>2233</v>
      </c>
      <c r="L897" t="s">
        <v>2716</v>
      </c>
    </row>
    <row r="898" spans="1:13" x14ac:dyDescent="0.25">
      <c r="A898">
        <v>897</v>
      </c>
      <c r="B898" t="s">
        <v>1738</v>
      </c>
      <c r="C898" t="s">
        <v>2315</v>
      </c>
      <c r="D898" t="s">
        <v>2857</v>
      </c>
      <c r="F898">
        <v>1</v>
      </c>
      <c r="G898">
        <v>1</v>
      </c>
      <c r="H898">
        <v>1</v>
      </c>
      <c r="I898" t="s">
        <v>2847</v>
      </c>
      <c r="J898" t="s">
        <v>2862</v>
      </c>
      <c r="K898" t="s">
        <v>2233</v>
      </c>
      <c r="L898" t="s">
        <v>2859</v>
      </c>
    </row>
    <row r="899" spans="1:13" x14ac:dyDescent="0.25">
      <c r="A899">
        <v>898</v>
      </c>
      <c r="B899" t="s">
        <v>1739</v>
      </c>
      <c r="C899" t="s">
        <v>2315</v>
      </c>
      <c r="D899" t="s">
        <v>2857</v>
      </c>
      <c r="F899">
        <v>1</v>
      </c>
      <c r="G899">
        <v>1</v>
      </c>
      <c r="H899">
        <v>1</v>
      </c>
      <c r="I899" t="s">
        <v>2847</v>
      </c>
      <c r="J899" t="s">
        <v>1745</v>
      </c>
      <c r="K899" t="s">
        <v>2233</v>
      </c>
      <c r="L899" t="s">
        <v>2859</v>
      </c>
    </row>
    <row r="900" spans="1:13" x14ac:dyDescent="0.25">
      <c r="A900">
        <v>899</v>
      </c>
      <c r="B900" t="s">
        <v>1741</v>
      </c>
      <c r="C900" t="s">
        <v>2315</v>
      </c>
      <c r="D900" t="s">
        <v>2857</v>
      </c>
      <c r="E900" t="s">
        <v>2862</v>
      </c>
      <c r="F900">
        <v>1</v>
      </c>
      <c r="G900">
        <v>1</v>
      </c>
      <c r="H900">
        <v>1</v>
      </c>
      <c r="I900" t="s">
        <v>2847</v>
      </c>
      <c r="J900" t="s">
        <v>2862</v>
      </c>
      <c r="K900" t="s">
        <v>1961</v>
      </c>
      <c r="L900" t="s">
        <v>2859</v>
      </c>
    </row>
    <row r="901" spans="1:13" x14ac:dyDescent="0.25">
      <c r="A901">
        <v>900</v>
      </c>
      <c r="B901" t="s">
        <v>1744</v>
      </c>
      <c r="C901" t="s">
        <v>2315</v>
      </c>
      <c r="D901" t="s">
        <v>2857</v>
      </c>
      <c r="F901">
        <v>1</v>
      </c>
      <c r="G901">
        <v>1</v>
      </c>
      <c r="H901">
        <v>1</v>
      </c>
      <c r="I901" t="s">
        <v>2847</v>
      </c>
      <c r="J901" t="s">
        <v>2863</v>
      </c>
      <c r="K901" t="s">
        <v>2233</v>
      </c>
      <c r="L901" t="s">
        <v>2859</v>
      </c>
      <c r="M901" t="s">
        <v>2041</v>
      </c>
    </row>
    <row r="902" spans="1:13" x14ac:dyDescent="0.25">
      <c r="A902">
        <v>901</v>
      </c>
      <c r="B902" t="s">
        <v>1745</v>
      </c>
      <c r="C902" t="s">
        <v>2315</v>
      </c>
      <c r="D902" t="s">
        <v>2857</v>
      </c>
      <c r="E902" t="s">
        <v>1745</v>
      </c>
      <c r="F902">
        <v>2</v>
      </c>
      <c r="G902">
        <v>1</v>
      </c>
      <c r="H902">
        <v>1</v>
      </c>
      <c r="I902" t="s">
        <v>2847</v>
      </c>
      <c r="J902" t="s">
        <v>1745</v>
      </c>
      <c r="K902" t="s">
        <v>1961</v>
      </c>
      <c r="L902" t="s">
        <v>2859</v>
      </c>
    </row>
    <row r="903" spans="1:13" x14ac:dyDescent="0.25">
      <c r="A903">
        <v>902</v>
      </c>
      <c r="B903" t="s">
        <v>1746</v>
      </c>
      <c r="C903" t="s">
        <v>2315</v>
      </c>
      <c r="D903" t="s">
        <v>2857</v>
      </c>
      <c r="F903">
        <v>1</v>
      </c>
      <c r="G903">
        <v>1</v>
      </c>
      <c r="H903">
        <v>1</v>
      </c>
      <c r="I903" t="s">
        <v>2847</v>
      </c>
      <c r="J903" t="s">
        <v>2864</v>
      </c>
      <c r="K903" t="s">
        <v>2233</v>
      </c>
      <c r="L903" t="s">
        <v>2859</v>
      </c>
    </row>
    <row r="904" spans="1:13" x14ac:dyDescent="0.25">
      <c r="A904">
        <v>903</v>
      </c>
      <c r="B904" t="s">
        <v>1747</v>
      </c>
      <c r="C904" t="s">
        <v>2315</v>
      </c>
      <c r="D904" t="s">
        <v>2857</v>
      </c>
      <c r="F904">
        <v>1</v>
      </c>
      <c r="G904">
        <v>1</v>
      </c>
      <c r="H904">
        <v>1</v>
      </c>
      <c r="I904" t="s">
        <v>2847</v>
      </c>
      <c r="J904" t="s">
        <v>1745</v>
      </c>
      <c r="K904" t="s">
        <v>2233</v>
      </c>
      <c r="L904" t="s">
        <v>2859</v>
      </c>
    </row>
    <row r="905" spans="1:13" x14ac:dyDescent="0.25">
      <c r="A905">
        <v>904</v>
      </c>
      <c r="B905" t="s">
        <v>1748</v>
      </c>
      <c r="C905" t="s">
        <v>2315</v>
      </c>
      <c r="D905" t="s">
        <v>2857</v>
      </c>
      <c r="F905">
        <v>1</v>
      </c>
      <c r="G905">
        <v>1</v>
      </c>
      <c r="H905">
        <v>1</v>
      </c>
      <c r="I905" t="s">
        <v>2847</v>
      </c>
      <c r="J905" t="s">
        <v>2865</v>
      </c>
      <c r="K905" t="s">
        <v>2233</v>
      </c>
      <c r="L905" t="s">
        <v>2859</v>
      </c>
    </row>
    <row r="906" spans="1:13" x14ac:dyDescent="0.25">
      <c r="A906">
        <v>905</v>
      </c>
      <c r="B906" t="s">
        <v>1749</v>
      </c>
      <c r="C906" t="s">
        <v>2315</v>
      </c>
      <c r="D906" t="s">
        <v>2857</v>
      </c>
      <c r="F906">
        <v>1</v>
      </c>
      <c r="G906">
        <v>1</v>
      </c>
      <c r="H906">
        <v>1</v>
      </c>
      <c r="I906" t="s">
        <v>2847</v>
      </c>
      <c r="J906" t="s">
        <v>2864</v>
      </c>
      <c r="K906" t="s">
        <v>2233</v>
      </c>
      <c r="L906" t="s">
        <v>2859</v>
      </c>
    </row>
    <row r="907" spans="1:13" x14ac:dyDescent="0.25">
      <c r="A907">
        <v>906</v>
      </c>
      <c r="B907" t="s">
        <v>1750</v>
      </c>
      <c r="C907" t="s">
        <v>2315</v>
      </c>
      <c r="D907" t="s">
        <v>2857</v>
      </c>
      <c r="F907">
        <v>1</v>
      </c>
      <c r="G907">
        <v>1</v>
      </c>
      <c r="H907">
        <v>1</v>
      </c>
      <c r="I907" t="s">
        <v>2847</v>
      </c>
      <c r="J907" t="s">
        <v>2865</v>
      </c>
      <c r="K907" t="s">
        <v>2233</v>
      </c>
      <c r="L907" t="s">
        <v>2859</v>
      </c>
    </row>
    <row r="908" spans="1:13" x14ac:dyDescent="0.25">
      <c r="A908">
        <v>907</v>
      </c>
      <c r="B908" t="s">
        <v>1751</v>
      </c>
      <c r="C908" t="s">
        <v>2315</v>
      </c>
      <c r="D908" t="s">
        <v>2857</v>
      </c>
      <c r="F908">
        <v>1</v>
      </c>
      <c r="G908">
        <v>1</v>
      </c>
      <c r="H908">
        <v>1</v>
      </c>
      <c r="I908" t="s">
        <v>2847</v>
      </c>
      <c r="J908" t="s">
        <v>2865</v>
      </c>
      <c r="K908" t="s">
        <v>2233</v>
      </c>
      <c r="L908" t="s">
        <v>2859</v>
      </c>
    </row>
    <row r="909" spans="1:13" x14ac:dyDescent="0.25">
      <c r="A909">
        <v>908</v>
      </c>
      <c r="B909" t="s">
        <v>1752</v>
      </c>
      <c r="C909" t="s">
        <v>2315</v>
      </c>
      <c r="D909" t="s">
        <v>2857</v>
      </c>
      <c r="F909">
        <v>1</v>
      </c>
      <c r="G909">
        <v>1</v>
      </c>
      <c r="H909">
        <v>1</v>
      </c>
      <c r="I909" t="s">
        <v>2847</v>
      </c>
      <c r="J909" t="s">
        <v>2865</v>
      </c>
      <c r="K909" t="s">
        <v>1972</v>
      </c>
      <c r="L909" t="s">
        <v>2859</v>
      </c>
    </row>
    <row r="910" spans="1:13" x14ac:dyDescent="0.25">
      <c r="A910">
        <v>909</v>
      </c>
      <c r="B910" t="s">
        <v>1753</v>
      </c>
      <c r="C910" t="s">
        <v>2315</v>
      </c>
      <c r="D910" t="s">
        <v>2857</v>
      </c>
      <c r="F910">
        <v>1</v>
      </c>
      <c r="G910">
        <v>1</v>
      </c>
      <c r="H910">
        <v>1</v>
      </c>
      <c r="I910" t="s">
        <v>2847</v>
      </c>
      <c r="J910" t="s">
        <v>2866</v>
      </c>
      <c r="K910" t="s">
        <v>2233</v>
      </c>
      <c r="L910" t="s">
        <v>2859</v>
      </c>
    </row>
    <row r="911" spans="1:13" x14ac:dyDescent="0.25">
      <c r="A911">
        <v>910</v>
      </c>
      <c r="B911" t="s">
        <v>1755</v>
      </c>
      <c r="C911" t="s">
        <v>2315</v>
      </c>
      <c r="D911" t="s">
        <v>2867</v>
      </c>
      <c r="E911" t="s">
        <v>2868</v>
      </c>
      <c r="F911">
        <v>1</v>
      </c>
      <c r="G911">
        <v>1</v>
      </c>
      <c r="H911">
        <v>1</v>
      </c>
      <c r="I911" t="s">
        <v>2847</v>
      </c>
      <c r="J911" t="s">
        <v>2868</v>
      </c>
      <c r="K911" t="s">
        <v>1972</v>
      </c>
      <c r="L911" t="s">
        <v>1799</v>
      </c>
    </row>
    <row r="912" spans="1:13" x14ac:dyDescent="0.25">
      <c r="A912">
        <v>911</v>
      </c>
      <c r="B912" t="s">
        <v>1756</v>
      </c>
      <c r="C912" t="s">
        <v>2315</v>
      </c>
      <c r="D912" t="s">
        <v>2867</v>
      </c>
      <c r="F912">
        <v>2</v>
      </c>
      <c r="G912">
        <v>1</v>
      </c>
      <c r="H912">
        <v>1</v>
      </c>
      <c r="I912" t="s">
        <v>2847</v>
      </c>
      <c r="J912" t="s">
        <v>2869</v>
      </c>
      <c r="K912" t="s">
        <v>2233</v>
      </c>
      <c r="L912" t="s">
        <v>1799</v>
      </c>
    </row>
    <row r="913" spans="1:12" x14ac:dyDescent="0.25">
      <c r="A913">
        <v>912</v>
      </c>
      <c r="B913" t="s">
        <v>1757</v>
      </c>
      <c r="C913" t="s">
        <v>2315</v>
      </c>
      <c r="D913" t="s">
        <v>2870</v>
      </c>
      <c r="F913">
        <v>1</v>
      </c>
      <c r="G913">
        <v>1</v>
      </c>
      <c r="H913">
        <v>1</v>
      </c>
      <c r="I913" t="s">
        <v>2847</v>
      </c>
      <c r="J913" t="s">
        <v>2869</v>
      </c>
      <c r="K913" t="s">
        <v>2233</v>
      </c>
      <c r="L913" t="s">
        <v>1799</v>
      </c>
    </row>
    <row r="914" spans="1:12" x14ac:dyDescent="0.25">
      <c r="A914">
        <v>913</v>
      </c>
      <c r="B914" t="s">
        <v>1758</v>
      </c>
      <c r="C914" t="s">
        <v>2315</v>
      </c>
      <c r="D914" t="s">
        <v>2870</v>
      </c>
      <c r="F914">
        <v>1</v>
      </c>
      <c r="G914">
        <v>1</v>
      </c>
      <c r="H914">
        <v>1</v>
      </c>
      <c r="I914" t="s">
        <v>2847</v>
      </c>
      <c r="J914" t="s">
        <v>2864</v>
      </c>
      <c r="K914" t="s">
        <v>2233</v>
      </c>
      <c r="L914" t="s">
        <v>1799</v>
      </c>
    </row>
    <row r="915" spans="1:12" x14ac:dyDescent="0.25">
      <c r="A915">
        <v>914</v>
      </c>
      <c r="B915" t="s">
        <v>1759</v>
      </c>
      <c r="C915" t="s">
        <v>2315</v>
      </c>
      <c r="D915" t="s">
        <v>2867</v>
      </c>
      <c r="F915">
        <v>1</v>
      </c>
      <c r="G915">
        <v>1</v>
      </c>
      <c r="H915">
        <v>1</v>
      </c>
      <c r="I915" t="s">
        <v>2847</v>
      </c>
      <c r="J915" t="s">
        <v>2864</v>
      </c>
      <c r="K915" t="s">
        <v>2233</v>
      </c>
      <c r="L915" t="s">
        <v>1799</v>
      </c>
    </row>
    <row r="916" spans="1:12" x14ac:dyDescent="0.25">
      <c r="A916">
        <v>915</v>
      </c>
      <c r="B916" t="s">
        <v>1760</v>
      </c>
      <c r="C916" t="s">
        <v>2315</v>
      </c>
      <c r="D916" t="s">
        <v>2867</v>
      </c>
      <c r="E916" t="s">
        <v>2871</v>
      </c>
      <c r="F916">
        <v>2</v>
      </c>
      <c r="G916">
        <v>1</v>
      </c>
      <c r="H916">
        <v>1</v>
      </c>
      <c r="I916" t="s">
        <v>2847</v>
      </c>
      <c r="J916" t="s">
        <v>2863</v>
      </c>
      <c r="K916" t="s">
        <v>1961</v>
      </c>
      <c r="L916" t="s">
        <v>1799</v>
      </c>
    </row>
    <row r="917" spans="1:12" x14ac:dyDescent="0.25">
      <c r="A917">
        <v>916</v>
      </c>
      <c r="B917" t="s">
        <v>1761</v>
      </c>
      <c r="C917" t="s">
        <v>2315</v>
      </c>
      <c r="D917" t="s">
        <v>2858</v>
      </c>
      <c r="F917">
        <v>1</v>
      </c>
      <c r="G917">
        <v>1</v>
      </c>
      <c r="H917">
        <v>1</v>
      </c>
      <c r="I917" t="s">
        <v>2847</v>
      </c>
      <c r="J917" t="s">
        <v>2863</v>
      </c>
      <c r="K917" t="s">
        <v>2233</v>
      </c>
      <c r="L917" t="s">
        <v>2859</v>
      </c>
    </row>
    <row r="918" spans="1:12" x14ac:dyDescent="0.25">
      <c r="A918">
        <v>917</v>
      </c>
      <c r="B918" t="s">
        <v>1762</v>
      </c>
      <c r="C918" t="s">
        <v>2315</v>
      </c>
      <c r="D918" t="s">
        <v>2858</v>
      </c>
      <c r="F918">
        <v>1</v>
      </c>
      <c r="G918">
        <v>1</v>
      </c>
      <c r="H918">
        <v>1</v>
      </c>
      <c r="I918" t="s">
        <v>2847</v>
      </c>
      <c r="J918" t="s">
        <v>2863</v>
      </c>
      <c r="K918" t="s">
        <v>2233</v>
      </c>
      <c r="L918" t="s">
        <v>2859</v>
      </c>
    </row>
    <row r="919" spans="1:12" x14ac:dyDescent="0.25">
      <c r="A919">
        <v>918</v>
      </c>
      <c r="B919" t="s">
        <v>1763</v>
      </c>
      <c r="C919" t="s">
        <v>2315</v>
      </c>
      <c r="D919" t="s">
        <v>2858</v>
      </c>
      <c r="E919" t="s">
        <v>1765</v>
      </c>
      <c r="F919">
        <v>1</v>
      </c>
      <c r="G919">
        <v>1</v>
      </c>
      <c r="H919">
        <v>1</v>
      </c>
      <c r="I919" t="s">
        <v>2847</v>
      </c>
      <c r="J919" t="s">
        <v>1765</v>
      </c>
      <c r="K919" t="s">
        <v>1961</v>
      </c>
      <c r="L919" t="s">
        <v>2859</v>
      </c>
    </row>
    <row r="920" spans="1:12" x14ac:dyDescent="0.25">
      <c r="A920">
        <v>919</v>
      </c>
      <c r="B920" t="s">
        <v>1765</v>
      </c>
      <c r="C920" t="s">
        <v>2315</v>
      </c>
      <c r="D920" t="s">
        <v>2858</v>
      </c>
      <c r="E920" t="s">
        <v>1765</v>
      </c>
      <c r="F920">
        <v>2</v>
      </c>
      <c r="G920">
        <v>1</v>
      </c>
      <c r="H920">
        <v>1</v>
      </c>
      <c r="I920" t="s">
        <v>2847</v>
      </c>
      <c r="J920" t="s">
        <v>1765</v>
      </c>
      <c r="K920" t="s">
        <v>1961</v>
      </c>
      <c r="L920" t="s">
        <v>2859</v>
      </c>
    </row>
    <row r="921" spans="1:12" x14ac:dyDescent="0.25">
      <c r="A921">
        <v>920</v>
      </c>
      <c r="B921" t="s">
        <v>1767</v>
      </c>
      <c r="C921" t="s">
        <v>2315</v>
      </c>
      <c r="D921" t="s">
        <v>2858</v>
      </c>
      <c r="E921" t="s">
        <v>1767</v>
      </c>
      <c r="F921">
        <v>2</v>
      </c>
      <c r="G921">
        <v>1</v>
      </c>
      <c r="H921">
        <v>1</v>
      </c>
      <c r="I921" t="s">
        <v>2847</v>
      </c>
      <c r="J921" t="s">
        <v>1767</v>
      </c>
      <c r="K921" t="s">
        <v>2203</v>
      </c>
      <c r="L921" t="s">
        <v>2859</v>
      </c>
    </row>
    <row r="922" spans="1:12" x14ac:dyDescent="0.25">
      <c r="A922">
        <v>921</v>
      </c>
      <c r="B922" t="s">
        <v>1768</v>
      </c>
      <c r="C922" t="s">
        <v>2315</v>
      </c>
      <c r="D922" t="s">
        <v>2858</v>
      </c>
      <c r="F922">
        <v>1</v>
      </c>
      <c r="G922">
        <v>1</v>
      </c>
      <c r="H922">
        <v>1</v>
      </c>
      <c r="I922" t="s">
        <v>2847</v>
      </c>
      <c r="J922" t="s">
        <v>1767</v>
      </c>
      <c r="K922" t="s">
        <v>2233</v>
      </c>
      <c r="L922" t="s">
        <v>2859</v>
      </c>
    </row>
    <row r="923" spans="1:12" x14ac:dyDescent="0.25">
      <c r="A923">
        <v>922</v>
      </c>
      <c r="B923" t="s">
        <v>1769</v>
      </c>
      <c r="C923" t="s">
        <v>2315</v>
      </c>
      <c r="D923" t="s">
        <v>2858</v>
      </c>
      <c r="F923">
        <v>1</v>
      </c>
      <c r="G923">
        <v>1</v>
      </c>
      <c r="H923">
        <v>1</v>
      </c>
      <c r="I923" t="s">
        <v>2847</v>
      </c>
      <c r="J923" t="s">
        <v>2872</v>
      </c>
      <c r="K923" t="s">
        <v>2233</v>
      </c>
      <c r="L923" t="s">
        <v>2859</v>
      </c>
    </row>
    <row r="924" spans="1:12" x14ac:dyDescent="0.25">
      <c r="A924">
        <v>923</v>
      </c>
      <c r="B924" t="s">
        <v>1770</v>
      </c>
      <c r="C924" t="s">
        <v>2315</v>
      </c>
      <c r="D924" t="s">
        <v>2873</v>
      </c>
      <c r="F924">
        <v>1</v>
      </c>
      <c r="G924">
        <v>1</v>
      </c>
      <c r="H924">
        <v>1</v>
      </c>
      <c r="I924" t="s">
        <v>2847</v>
      </c>
      <c r="J924" t="s">
        <v>2872</v>
      </c>
      <c r="K924" t="s">
        <v>2203</v>
      </c>
      <c r="L924" t="s">
        <v>2320</v>
      </c>
    </row>
    <row r="925" spans="1:12" x14ac:dyDescent="0.25">
      <c r="A925">
        <v>924</v>
      </c>
      <c r="B925" t="s">
        <v>1771</v>
      </c>
      <c r="C925" t="s">
        <v>2315</v>
      </c>
      <c r="D925" t="s">
        <v>2873</v>
      </c>
      <c r="F925">
        <v>1</v>
      </c>
      <c r="G925">
        <v>1</v>
      </c>
      <c r="H925">
        <v>1</v>
      </c>
      <c r="I925" t="s">
        <v>2847</v>
      </c>
      <c r="J925" t="s">
        <v>1767</v>
      </c>
      <c r="K925" t="s">
        <v>2233</v>
      </c>
      <c r="L925" t="s">
        <v>2316</v>
      </c>
    </row>
    <row r="926" spans="1:12" x14ac:dyDescent="0.25">
      <c r="A926">
        <v>925</v>
      </c>
      <c r="B926" t="s">
        <v>1772</v>
      </c>
      <c r="C926" t="s">
        <v>2315</v>
      </c>
      <c r="D926" t="s">
        <v>2873</v>
      </c>
      <c r="E926" t="s">
        <v>2872</v>
      </c>
      <c r="F926">
        <v>2</v>
      </c>
      <c r="G926">
        <v>1</v>
      </c>
      <c r="H926">
        <v>2</v>
      </c>
      <c r="I926" t="s">
        <v>2847</v>
      </c>
      <c r="J926" t="s">
        <v>2872</v>
      </c>
      <c r="K926" t="s">
        <v>2203</v>
      </c>
      <c r="L926" t="s">
        <v>2316</v>
      </c>
    </row>
    <row r="927" spans="1:12" x14ac:dyDescent="0.25">
      <c r="A927">
        <v>926</v>
      </c>
      <c r="B927" t="s">
        <v>1773</v>
      </c>
      <c r="C927" t="s">
        <v>2315</v>
      </c>
      <c r="D927" t="s">
        <v>2873</v>
      </c>
      <c r="F927">
        <v>1</v>
      </c>
      <c r="G927">
        <v>1</v>
      </c>
      <c r="H927">
        <v>1</v>
      </c>
      <c r="I927" t="s">
        <v>2847</v>
      </c>
      <c r="J927" t="s">
        <v>2872</v>
      </c>
      <c r="K927" t="s">
        <v>2233</v>
      </c>
      <c r="L927" t="s">
        <v>2320</v>
      </c>
    </row>
    <row r="928" spans="1:12" x14ac:dyDescent="0.25">
      <c r="A928">
        <v>927</v>
      </c>
      <c r="B928" t="s">
        <v>1774</v>
      </c>
      <c r="C928" t="s">
        <v>2315</v>
      </c>
      <c r="D928" t="s">
        <v>2873</v>
      </c>
      <c r="F928">
        <v>1</v>
      </c>
      <c r="G928">
        <v>1</v>
      </c>
      <c r="H928">
        <v>1</v>
      </c>
      <c r="I928" t="s">
        <v>2847</v>
      </c>
      <c r="J928" t="s">
        <v>2872</v>
      </c>
      <c r="K928" t="s">
        <v>2233</v>
      </c>
      <c r="L928" t="s">
        <v>2320</v>
      </c>
    </row>
    <row r="929" spans="1:13" x14ac:dyDescent="0.25">
      <c r="A929">
        <v>928</v>
      </c>
      <c r="B929" t="s">
        <v>1775</v>
      </c>
      <c r="C929" t="s">
        <v>2315</v>
      </c>
      <c r="D929" t="s">
        <v>2873</v>
      </c>
      <c r="F929">
        <v>1</v>
      </c>
      <c r="G929">
        <v>1</v>
      </c>
      <c r="H929">
        <v>1</v>
      </c>
      <c r="I929" t="s">
        <v>2847</v>
      </c>
      <c r="J929" t="s">
        <v>2872</v>
      </c>
      <c r="K929" t="s">
        <v>2203</v>
      </c>
      <c r="L929" t="s">
        <v>2320</v>
      </c>
    </row>
    <row r="930" spans="1:13" x14ac:dyDescent="0.25">
      <c r="A930">
        <v>929</v>
      </c>
      <c r="B930" t="s">
        <v>1776</v>
      </c>
      <c r="C930" t="s">
        <v>2315</v>
      </c>
      <c r="D930" t="s">
        <v>2874</v>
      </c>
      <c r="F930">
        <v>2</v>
      </c>
      <c r="G930">
        <v>1</v>
      </c>
      <c r="H930">
        <v>1</v>
      </c>
      <c r="I930" t="s">
        <v>2847</v>
      </c>
      <c r="J930" t="s">
        <v>2872</v>
      </c>
      <c r="K930" t="s">
        <v>2203</v>
      </c>
      <c r="L930" t="s">
        <v>2316</v>
      </c>
    </row>
    <row r="931" spans="1:13" x14ac:dyDescent="0.25">
      <c r="A931">
        <v>930</v>
      </c>
      <c r="B931" t="s">
        <v>1778</v>
      </c>
      <c r="C931" t="s">
        <v>2315</v>
      </c>
      <c r="D931" t="s">
        <v>2873</v>
      </c>
      <c r="E931" t="s">
        <v>2872</v>
      </c>
      <c r="F931">
        <v>2</v>
      </c>
      <c r="G931">
        <v>2</v>
      </c>
      <c r="H931">
        <v>1</v>
      </c>
      <c r="I931" t="s">
        <v>2847</v>
      </c>
      <c r="J931" t="s">
        <v>2872</v>
      </c>
      <c r="K931" t="s">
        <v>2203</v>
      </c>
      <c r="L931" t="s">
        <v>2316</v>
      </c>
    </row>
    <row r="932" spans="1:13" x14ac:dyDescent="0.25">
      <c r="A932">
        <v>931</v>
      </c>
      <c r="B932" t="s">
        <v>1779</v>
      </c>
      <c r="C932" t="s">
        <v>2315</v>
      </c>
      <c r="D932" t="s">
        <v>2874</v>
      </c>
      <c r="E932" t="s">
        <v>2872</v>
      </c>
      <c r="F932">
        <v>3</v>
      </c>
      <c r="G932">
        <v>2</v>
      </c>
      <c r="H932">
        <v>1</v>
      </c>
      <c r="I932" t="s">
        <v>2847</v>
      </c>
      <c r="J932" t="s">
        <v>2872</v>
      </c>
      <c r="K932" t="s">
        <v>1972</v>
      </c>
      <c r="L932" t="s">
        <v>2316</v>
      </c>
    </row>
    <row r="933" spans="1:13" x14ac:dyDescent="0.25">
      <c r="A933">
        <v>932</v>
      </c>
      <c r="B933" t="s">
        <v>1780</v>
      </c>
      <c r="C933" t="s">
        <v>2315</v>
      </c>
      <c r="D933" t="s">
        <v>2874</v>
      </c>
      <c r="F933">
        <v>2</v>
      </c>
      <c r="G933">
        <v>1</v>
      </c>
      <c r="H933">
        <v>1</v>
      </c>
      <c r="I933" t="s">
        <v>2847</v>
      </c>
      <c r="J933" t="s">
        <v>1781</v>
      </c>
      <c r="K933" t="s">
        <v>2233</v>
      </c>
      <c r="L933" t="s">
        <v>2316</v>
      </c>
      <c r="M933" t="s">
        <v>2875</v>
      </c>
    </row>
    <row r="934" spans="1:13" x14ac:dyDescent="0.25">
      <c r="A934">
        <v>933</v>
      </c>
      <c r="B934" t="s">
        <v>1781</v>
      </c>
      <c r="C934" t="s">
        <v>2315</v>
      </c>
      <c r="D934" t="s">
        <v>2874</v>
      </c>
      <c r="F934">
        <v>1</v>
      </c>
      <c r="G934">
        <v>1</v>
      </c>
      <c r="H934">
        <v>1</v>
      </c>
      <c r="I934" t="s">
        <v>2847</v>
      </c>
      <c r="J934" t="s">
        <v>1781</v>
      </c>
      <c r="K934" t="s">
        <v>2876</v>
      </c>
      <c r="L934" t="s">
        <v>2316</v>
      </c>
    </row>
    <row r="935" spans="1:13" x14ac:dyDescent="0.25">
      <c r="A935">
        <v>934</v>
      </c>
      <c r="B935" t="s">
        <v>1782</v>
      </c>
      <c r="C935" t="s">
        <v>2315</v>
      </c>
      <c r="D935" t="s">
        <v>2858</v>
      </c>
      <c r="F935">
        <v>1</v>
      </c>
      <c r="G935">
        <v>1</v>
      </c>
      <c r="H935">
        <v>1</v>
      </c>
      <c r="I935" t="s">
        <v>2847</v>
      </c>
      <c r="J935" t="s">
        <v>2877</v>
      </c>
      <c r="K935" t="s">
        <v>1961</v>
      </c>
      <c r="L935" t="s">
        <v>1799</v>
      </c>
    </row>
    <row r="936" spans="1:13" x14ac:dyDescent="0.25">
      <c r="A936">
        <v>935</v>
      </c>
      <c r="B936" t="s">
        <v>1783</v>
      </c>
      <c r="C936" t="s">
        <v>2315</v>
      </c>
      <c r="D936" t="s">
        <v>2874</v>
      </c>
      <c r="E936" t="s">
        <v>1783</v>
      </c>
      <c r="F936">
        <v>3</v>
      </c>
      <c r="G936">
        <v>2</v>
      </c>
      <c r="H936">
        <v>1</v>
      </c>
      <c r="I936" t="s">
        <v>2847</v>
      </c>
      <c r="J936" t="s">
        <v>1783</v>
      </c>
      <c r="K936" t="s">
        <v>1963</v>
      </c>
      <c r="L936" t="s">
        <v>1799</v>
      </c>
    </row>
    <row r="937" spans="1:13" x14ac:dyDescent="0.25">
      <c r="A937">
        <v>936</v>
      </c>
      <c r="B937" t="s">
        <v>1784</v>
      </c>
      <c r="C937" t="s">
        <v>2315</v>
      </c>
      <c r="D937" t="s">
        <v>2874</v>
      </c>
      <c r="E937" t="s">
        <v>1783</v>
      </c>
      <c r="F937">
        <v>2</v>
      </c>
      <c r="G937">
        <v>1</v>
      </c>
      <c r="H937">
        <v>1</v>
      </c>
      <c r="I937" t="s">
        <v>2847</v>
      </c>
      <c r="J937" t="s">
        <v>1783</v>
      </c>
      <c r="K937" t="s">
        <v>2876</v>
      </c>
      <c r="L937" t="s">
        <v>2316</v>
      </c>
    </row>
    <row r="938" spans="1:13" x14ac:dyDescent="0.25">
      <c r="A938">
        <v>937</v>
      </c>
      <c r="B938" t="s">
        <v>1785</v>
      </c>
      <c r="C938" t="s">
        <v>2315</v>
      </c>
      <c r="D938" t="s">
        <v>2874</v>
      </c>
      <c r="F938">
        <v>1</v>
      </c>
      <c r="G938">
        <v>1</v>
      </c>
      <c r="H938">
        <v>1</v>
      </c>
      <c r="I938" t="s">
        <v>2847</v>
      </c>
      <c r="J938" t="s">
        <v>2878</v>
      </c>
      <c r="K938" t="s">
        <v>2233</v>
      </c>
      <c r="L938" t="s">
        <v>2316</v>
      </c>
    </row>
    <row r="939" spans="1:13" x14ac:dyDescent="0.25">
      <c r="A939">
        <v>938</v>
      </c>
      <c r="B939" t="s">
        <v>1786</v>
      </c>
      <c r="C939" t="s">
        <v>2315</v>
      </c>
      <c r="D939" t="s">
        <v>2879</v>
      </c>
      <c r="F939">
        <v>1</v>
      </c>
      <c r="G939">
        <v>1</v>
      </c>
      <c r="H939">
        <v>1</v>
      </c>
      <c r="I939" t="s">
        <v>2847</v>
      </c>
      <c r="J939" t="s">
        <v>1804</v>
      </c>
      <c r="K939" t="s">
        <v>2233</v>
      </c>
      <c r="L939" t="s">
        <v>2316</v>
      </c>
    </row>
    <row r="940" spans="1:13" x14ac:dyDescent="0.25">
      <c r="A940">
        <v>939</v>
      </c>
      <c r="B940" t="s">
        <v>1787</v>
      </c>
      <c r="C940" t="s">
        <v>2315</v>
      </c>
      <c r="D940" t="s">
        <v>2858</v>
      </c>
      <c r="F940">
        <v>1</v>
      </c>
      <c r="G940">
        <v>1</v>
      </c>
      <c r="H940">
        <v>1</v>
      </c>
      <c r="I940" t="s">
        <v>2847</v>
      </c>
      <c r="J940" t="s">
        <v>1765</v>
      </c>
      <c r="K940" t="s">
        <v>1961</v>
      </c>
      <c r="L940" t="s">
        <v>2859</v>
      </c>
    </row>
    <row r="941" spans="1:13" x14ac:dyDescent="0.25">
      <c r="A941">
        <v>940</v>
      </c>
      <c r="B941" t="s">
        <v>1789</v>
      </c>
      <c r="C941" t="s">
        <v>2315</v>
      </c>
      <c r="D941" t="s">
        <v>2858</v>
      </c>
      <c r="F941">
        <v>1</v>
      </c>
      <c r="G941">
        <v>1</v>
      </c>
      <c r="H941">
        <v>1</v>
      </c>
      <c r="I941" t="s">
        <v>2847</v>
      </c>
      <c r="J941" t="s">
        <v>2877</v>
      </c>
      <c r="K941" t="s">
        <v>1972</v>
      </c>
      <c r="L941" t="s">
        <v>1799</v>
      </c>
    </row>
    <row r="942" spans="1:13" x14ac:dyDescent="0.25">
      <c r="A942">
        <v>941</v>
      </c>
      <c r="B942" t="s">
        <v>1790</v>
      </c>
      <c r="C942" t="s">
        <v>2315</v>
      </c>
      <c r="D942" t="s">
        <v>2858</v>
      </c>
      <c r="F942">
        <v>1</v>
      </c>
      <c r="G942">
        <v>1</v>
      </c>
      <c r="H942">
        <v>1</v>
      </c>
      <c r="I942" t="s">
        <v>2847</v>
      </c>
      <c r="J942" t="s">
        <v>2877</v>
      </c>
      <c r="K942" t="s">
        <v>1972</v>
      </c>
      <c r="L942" t="s">
        <v>1799</v>
      </c>
    </row>
    <row r="943" spans="1:13" x14ac:dyDescent="0.25">
      <c r="A943">
        <v>942</v>
      </c>
      <c r="B943" t="s">
        <v>1791</v>
      </c>
      <c r="C943" t="s">
        <v>2315</v>
      </c>
      <c r="D943" t="s">
        <v>2858</v>
      </c>
      <c r="F943">
        <v>1</v>
      </c>
      <c r="G943">
        <v>1</v>
      </c>
      <c r="H943">
        <v>1</v>
      </c>
      <c r="I943" t="s">
        <v>2847</v>
      </c>
      <c r="J943" t="s">
        <v>2863</v>
      </c>
      <c r="K943" t="s">
        <v>1972</v>
      </c>
      <c r="L943" t="s">
        <v>1799</v>
      </c>
    </row>
    <row r="944" spans="1:13" x14ac:dyDescent="0.25">
      <c r="A944">
        <v>943</v>
      </c>
      <c r="B944" t="s">
        <v>1793</v>
      </c>
      <c r="C944" t="s">
        <v>2315</v>
      </c>
      <c r="D944" t="s">
        <v>2858</v>
      </c>
      <c r="E944" t="s">
        <v>1793</v>
      </c>
      <c r="F944">
        <v>1</v>
      </c>
      <c r="G944">
        <v>1</v>
      </c>
      <c r="H944">
        <v>1</v>
      </c>
      <c r="I944" t="s">
        <v>2847</v>
      </c>
      <c r="J944" t="s">
        <v>2863</v>
      </c>
      <c r="K944" t="s">
        <v>1972</v>
      </c>
      <c r="L944" t="s">
        <v>1799</v>
      </c>
    </row>
    <row r="945" spans="1:13" x14ac:dyDescent="0.25">
      <c r="A945">
        <v>944</v>
      </c>
      <c r="B945" t="s">
        <v>1794</v>
      </c>
      <c r="C945" t="s">
        <v>2315</v>
      </c>
      <c r="D945" t="s">
        <v>2867</v>
      </c>
      <c r="E945" t="s">
        <v>1794</v>
      </c>
      <c r="F945">
        <v>3</v>
      </c>
      <c r="G945">
        <v>2</v>
      </c>
      <c r="H945">
        <v>1</v>
      </c>
      <c r="I945" t="s">
        <v>2847</v>
      </c>
      <c r="J945" t="s">
        <v>2869</v>
      </c>
      <c r="K945" t="s">
        <v>1972</v>
      </c>
      <c r="L945" t="s">
        <v>1799</v>
      </c>
      <c r="M945" t="s">
        <v>2041</v>
      </c>
    </row>
    <row r="946" spans="1:13" x14ac:dyDescent="0.25">
      <c r="A946">
        <v>945</v>
      </c>
      <c r="B946" t="s">
        <v>1796</v>
      </c>
      <c r="C946" t="s">
        <v>2315</v>
      </c>
      <c r="D946" t="s">
        <v>2867</v>
      </c>
      <c r="E946" t="s">
        <v>2880</v>
      </c>
      <c r="F946">
        <v>3</v>
      </c>
      <c r="G946">
        <v>2</v>
      </c>
      <c r="H946">
        <v>1</v>
      </c>
      <c r="I946" t="s">
        <v>2847</v>
      </c>
      <c r="J946" t="s">
        <v>2864</v>
      </c>
      <c r="K946" t="s">
        <v>1972</v>
      </c>
      <c r="L946" t="s">
        <v>1799</v>
      </c>
    </row>
    <row r="947" spans="1:13" x14ac:dyDescent="0.25">
      <c r="A947">
        <v>946</v>
      </c>
      <c r="B947" t="s">
        <v>1797</v>
      </c>
      <c r="C947" t="s">
        <v>2315</v>
      </c>
      <c r="D947" t="s">
        <v>2881</v>
      </c>
      <c r="F947">
        <v>1</v>
      </c>
      <c r="G947">
        <v>1</v>
      </c>
      <c r="H947">
        <v>1</v>
      </c>
      <c r="I947" t="s">
        <v>2847</v>
      </c>
      <c r="J947" t="s">
        <v>1821</v>
      </c>
      <c r="K947" t="s">
        <v>2233</v>
      </c>
      <c r="L947" t="s">
        <v>1799</v>
      </c>
    </row>
    <row r="948" spans="1:13" x14ac:dyDescent="0.25">
      <c r="A948">
        <v>947</v>
      </c>
      <c r="B948" t="s">
        <v>1798</v>
      </c>
      <c r="C948" t="s">
        <v>2315</v>
      </c>
      <c r="D948" t="s">
        <v>2881</v>
      </c>
      <c r="F948">
        <v>1</v>
      </c>
      <c r="G948">
        <v>1</v>
      </c>
      <c r="H948">
        <v>2</v>
      </c>
      <c r="I948" t="s">
        <v>2847</v>
      </c>
      <c r="J948" t="s">
        <v>2882</v>
      </c>
      <c r="K948" t="s">
        <v>2233</v>
      </c>
      <c r="L948" t="s">
        <v>1799</v>
      </c>
    </row>
    <row r="949" spans="1:13" x14ac:dyDescent="0.25">
      <c r="A949">
        <v>948</v>
      </c>
      <c r="B949" t="s">
        <v>1799</v>
      </c>
      <c r="C949" t="s">
        <v>2315</v>
      </c>
      <c r="D949" t="s">
        <v>2858</v>
      </c>
      <c r="F949">
        <v>1</v>
      </c>
      <c r="G949">
        <v>1</v>
      </c>
      <c r="H949">
        <v>1</v>
      </c>
      <c r="I949" t="s">
        <v>2847</v>
      </c>
      <c r="J949" t="s">
        <v>2877</v>
      </c>
      <c r="K949" t="s">
        <v>1972</v>
      </c>
      <c r="L949" t="s">
        <v>1799</v>
      </c>
    </row>
    <row r="950" spans="1:13" x14ac:dyDescent="0.25">
      <c r="A950">
        <v>949</v>
      </c>
      <c r="B950" t="s">
        <v>1800</v>
      </c>
      <c r="C950" t="s">
        <v>2315</v>
      </c>
      <c r="D950" t="s">
        <v>2874</v>
      </c>
      <c r="F950">
        <v>1</v>
      </c>
      <c r="G950">
        <v>1</v>
      </c>
      <c r="H950">
        <v>1</v>
      </c>
      <c r="I950" t="s">
        <v>2847</v>
      </c>
      <c r="J950" t="s">
        <v>1781</v>
      </c>
      <c r="K950" t="s">
        <v>1963</v>
      </c>
      <c r="L950" t="s">
        <v>2316</v>
      </c>
    </row>
    <row r="951" spans="1:13" x14ac:dyDescent="0.25">
      <c r="A951">
        <v>950</v>
      </c>
      <c r="B951" t="s">
        <v>1802</v>
      </c>
      <c r="C951" t="s">
        <v>2315</v>
      </c>
      <c r="D951" t="s">
        <v>2879</v>
      </c>
      <c r="F951">
        <v>1</v>
      </c>
      <c r="G951">
        <v>1</v>
      </c>
      <c r="H951">
        <v>1</v>
      </c>
      <c r="I951" t="s">
        <v>2847</v>
      </c>
      <c r="J951" t="s">
        <v>1804</v>
      </c>
      <c r="K951" t="s">
        <v>2233</v>
      </c>
      <c r="L951" t="s">
        <v>2316</v>
      </c>
      <c r="M951" t="s">
        <v>2883</v>
      </c>
    </row>
    <row r="952" spans="1:13" x14ac:dyDescent="0.25">
      <c r="A952">
        <v>951</v>
      </c>
      <c r="B952" t="s">
        <v>1803</v>
      </c>
      <c r="C952" t="s">
        <v>2315</v>
      </c>
      <c r="D952" t="s">
        <v>2874</v>
      </c>
      <c r="F952">
        <v>1</v>
      </c>
      <c r="G952">
        <v>1</v>
      </c>
      <c r="H952">
        <v>1</v>
      </c>
      <c r="I952" t="s">
        <v>2847</v>
      </c>
      <c r="J952" t="s">
        <v>2877</v>
      </c>
      <c r="K952" t="s">
        <v>2233</v>
      </c>
      <c r="L952" t="s">
        <v>1799</v>
      </c>
    </row>
    <row r="953" spans="1:13" x14ac:dyDescent="0.25">
      <c r="A953">
        <v>952</v>
      </c>
      <c r="B953" t="s">
        <v>1804</v>
      </c>
      <c r="C953" t="s">
        <v>2315</v>
      </c>
      <c r="D953" t="s">
        <v>2879</v>
      </c>
      <c r="E953" t="s">
        <v>1804</v>
      </c>
      <c r="F953">
        <v>3</v>
      </c>
      <c r="G953">
        <v>2</v>
      </c>
      <c r="H953">
        <v>1</v>
      </c>
      <c r="I953" t="s">
        <v>2847</v>
      </c>
      <c r="J953" t="s">
        <v>1804</v>
      </c>
      <c r="K953" t="s">
        <v>2876</v>
      </c>
      <c r="L953" t="s">
        <v>2316</v>
      </c>
    </row>
    <row r="954" spans="1:13" x14ac:dyDescent="0.25">
      <c r="A954">
        <v>953</v>
      </c>
      <c r="B954" t="s">
        <v>1805</v>
      </c>
      <c r="C954" t="s">
        <v>2315</v>
      </c>
      <c r="D954" t="s">
        <v>2879</v>
      </c>
      <c r="F954">
        <v>1</v>
      </c>
      <c r="G954">
        <v>1</v>
      </c>
      <c r="H954">
        <v>1</v>
      </c>
      <c r="I954" t="s">
        <v>2847</v>
      </c>
      <c r="J954" t="s">
        <v>1804</v>
      </c>
      <c r="K954" t="s">
        <v>2233</v>
      </c>
      <c r="L954" t="s">
        <v>2316</v>
      </c>
    </row>
    <row r="955" spans="1:13" x14ac:dyDescent="0.25">
      <c r="A955">
        <v>954</v>
      </c>
      <c r="B955" t="s">
        <v>1806</v>
      </c>
      <c r="C955" t="s">
        <v>2315</v>
      </c>
      <c r="D955" t="s">
        <v>2884</v>
      </c>
      <c r="F955">
        <v>1</v>
      </c>
      <c r="G955">
        <v>1</v>
      </c>
      <c r="H955">
        <v>1</v>
      </c>
      <c r="I955" t="s">
        <v>2847</v>
      </c>
      <c r="J955" t="s">
        <v>2882</v>
      </c>
      <c r="K955" t="s">
        <v>2233</v>
      </c>
      <c r="L955" t="s">
        <v>1799</v>
      </c>
    </row>
    <row r="956" spans="1:13" x14ac:dyDescent="0.25">
      <c r="A956">
        <v>955</v>
      </c>
      <c r="B956" t="s">
        <v>1807</v>
      </c>
      <c r="C956" t="s">
        <v>2315</v>
      </c>
      <c r="D956" t="s">
        <v>2874</v>
      </c>
      <c r="E956" t="s">
        <v>2882</v>
      </c>
      <c r="F956">
        <v>2</v>
      </c>
      <c r="G956">
        <v>2</v>
      </c>
      <c r="H956">
        <v>2</v>
      </c>
      <c r="I956" t="s">
        <v>2847</v>
      </c>
      <c r="J956" t="s">
        <v>2882</v>
      </c>
      <c r="K956" t="s">
        <v>1961</v>
      </c>
      <c r="L956" t="s">
        <v>2316</v>
      </c>
    </row>
    <row r="957" spans="1:13" x14ac:dyDescent="0.25">
      <c r="A957">
        <v>956</v>
      </c>
      <c r="B957" t="s">
        <v>1808</v>
      </c>
      <c r="C957" t="s">
        <v>2315</v>
      </c>
      <c r="D957" t="s">
        <v>2879</v>
      </c>
      <c r="E957" t="s">
        <v>1808</v>
      </c>
      <c r="F957">
        <v>3</v>
      </c>
      <c r="G957">
        <v>2</v>
      </c>
      <c r="H957">
        <v>1</v>
      </c>
      <c r="I957" t="s">
        <v>2847</v>
      </c>
      <c r="J957" t="s">
        <v>2885</v>
      </c>
      <c r="K957" t="s">
        <v>1972</v>
      </c>
      <c r="L957" t="s">
        <v>2316</v>
      </c>
      <c r="M957" t="s">
        <v>2886</v>
      </c>
    </row>
    <row r="958" spans="1:13" x14ac:dyDescent="0.25">
      <c r="A958">
        <v>957</v>
      </c>
      <c r="B958" t="s">
        <v>2885</v>
      </c>
      <c r="C958" t="s">
        <v>2315</v>
      </c>
      <c r="D958" t="s">
        <v>2879</v>
      </c>
      <c r="F958">
        <v>2</v>
      </c>
      <c r="G958">
        <v>1</v>
      </c>
      <c r="H958">
        <v>2</v>
      </c>
      <c r="I958" t="s">
        <v>2847</v>
      </c>
      <c r="J958" t="s">
        <v>2885</v>
      </c>
      <c r="K958" t="s">
        <v>2233</v>
      </c>
      <c r="L958" t="s">
        <v>2316</v>
      </c>
    </row>
    <row r="959" spans="1:13" x14ac:dyDescent="0.25">
      <c r="A959">
        <v>958</v>
      </c>
      <c r="B959" t="s">
        <v>1809</v>
      </c>
      <c r="C959" t="s">
        <v>2315</v>
      </c>
      <c r="D959" t="s">
        <v>2884</v>
      </c>
      <c r="F959">
        <v>1</v>
      </c>
      <c r="G959">
        <v>1</v>
      </c>
      <c r="H959">
        <v>1</v>
      </c>
      <c r="I959" t="s">
        <v>2847</v>
      </c>
      <c r="J959" t="s">
        <v>1821</v>
      </c>
      <c r="K959" t="s">
        <v>1972</v>
      </c>
      <c r="L959" t="s">
        <v>1799</v>
      </c>
    </row>
    <row r="960" spans="1:13" x14ac:dyDescent="0.25">
      <c r="A960">
        <v>959</v>
      </c>
      <c r="B960" t="s">
        <v>1810</v>
      </c>
      <c r="C960" t="s">
        <v>2315</v>
      </c>
      <c r="D960" t="s">
        <v>2884</v>
      </c>
      <c r="E960" t="s">
        <v>2878</v>
      </c>
      <c r="F960">
        <v>2</v>
      </c>
      <c r="G960">
        <v>2</v>
      </c>
      <c r="H960">
        <v>1</v>
      </c>
      <c r="I960" t="s">
        <v>2847</v>
      </c>
      <c r="J960" t="s">
        <v>2878</v>
      </c>
      <c r="K960" t="s">
        <v>1972</v>
      </c>
      <c r="L960" t="s">
        <v>2887</v>
      </c>
    </row>
    <row r="961" spans="1:13" x14ac:dyDescent="0.25">
      <c r="A961">
        <v>960</v>
      </c>
      <c r="B961" t="s">
        <v>1812</v>
      </c>
      <c r="C961" t="s">
        <v>2315</v>
      </c>
      <c r="D961" t="s">
        <v>2884</v>
      </c>
      <c r="E961" t="s">
        <v>2878</v>
      </c>
      <c r="F961">
        <v>3</v>
      </c>
      <c r="G961">
        <v>2</v>
      </c>
      <c r="H961">
        <v>2</v>
      </c>
      <c r="I961" t="s">
        <v>2847</v>
      </c>
      <c r="J961" t="s">
        <v>2878</v>
      </c>
      <c r="K961" t="s">
        <v>1972</v>
      </c>
      <c r="L961" t="s">
        <v>2887</v>
      </c>
    </row>
    <row r="962" spans="1:13" x14ac:dyDescent="0.25">
      <c r="A962">
        <v>961</v>
      </c>
      <c r="B962" t="s">
        <v>1813</v>
      </c>
      <c r="C962" t="s">
        <v>2315</v>
      </c>
      <c r="D962" t="s">
        <v>2884</v>
      </c>
      <c r="E962" t="s">
        <v>2878</v>
      </c>
      <c r="F962">
        <v>2</v>
      </c>
      <c r="G962">
        <v>2</v>
      </c>
      <c r="H962">
        <v>1</v>
      </c>
      <c r="I962" t="s">
        <v>2847</v>
      </c>
      <c r="J962" t="s">
        <v>2878</v>
      </c>
      <c r="K962" t="s">
        <v>1972</v>
      </c>
      <c r="L962" t="s">
        <v>2887</v>
      </c>
    </row>
    <row r="963" spans="1:13" x14ac:dyDescent="0.25">
      <c r="A963">
        <v>962</v>
      </c>
      <c r="B963" t="s">
        <v>2888</v>
      </c>
      <c r="C963" t="s">
        <v>2315</v>
      </c>
      <c r="D963" t="s">
        <v>2879</v>
      </c>
      <c r="F963">
        <v>1</v>
      </c>
      <c r="G963">
        <v>1</v>
      </c>
      <c r="H963">
        <v>1</v>
      </c>
      <c r="I963" t="s">
        <v>2847</v>
      </c>
      <c r="J963" t="s">
        <v>2885</v>
      </c>
      <c r="K963" t="s">
        <v>2233</v>
      </c>
      <c r="L963" t="s">
        <v>2316</v>
      </c>
    </row>
    <row r="964" spans="1:13" x14ac:dyDescent="0.25">
      <c r="A964">
        <v>963</v>
      </c>
      <c r="B964" t="s">
        <v>1814</v>
      </c>
      <c r="C964" t="s">
        <v>2315</v>
      </c>
      <c r="D964" t="s">
        <v>2874</v>
      </c>
      <c r="F964">
        <v>1</v>
      </c>
      <c r="G964">
        <v>1</v>
      </c>
      <c r="H964">
        <v>1</v>
      </c>
      <c r="I964" t="s">
        <v>2847</v>
      </c>
      <c r="J964" t="s">
        <v>1814</v>
      </c>
      <c r="K964" t="s">
        <v>2233</v>
      </c>
      <c r="L964" t="s">
        <v>2316</v>
      </c>
    </row>
    <row r="965" spans="1:13" x14ac:dyDescent="0.25">
      <c r="A965">
        <v>964</v>
      </c>
      <c r="B965" t="s">
        <v>1815</v>
      </c>
      <c r="C965" t="s">
        <v>2315</v>
      </c>
      <c r="D965" t="s">
        <v>2873</v>
      </c>
      <c r="E965" t="s">
        <v>2878</v>
      </c>
      <c r="F965">
        <v>3</v>
      </c>
      <c r="G965">
        <v>2</v>
      </c>
      <c r="H965">
        <v>2</v>
      </c>
      <c r="I965" t="s">
        <v>2847</v>
      </c>
      <c r="J965" t="s">
        <v>2878</v>
      </c>
      <c r="K965" t="s">
        <v>1972</v>
      </c>
      <c r="L965" t="s">
        <v>2887</v>
      </c>
    </row>
    <row r="966" spans="1:13" x14ac:dyDescent="0.25">
      <c r="A966">
        <v>965</v>
      </c>
      <c r="B966" t="s">
        <v>2889</v>
      </c>
      <c r="C966" t="s">
        <v>2315</v>
      </c>
      <c r="D966" t="s">
        <v>2879</v>
      </c>
      <c r="F966">
        <v>2</v>
      </c>
      <c r="G966">
        <v>1</v>
      </c>
      <c r="H966">
        <v>1</v>
      </c>
      <c r="I966" t="s">
        <v>2847</v>
      </c>
      <c r="J966" t="s">
        <v>2885</v>
      </c>
      <c r="K966" t="s">
        <v>2233</v>
      </c>
      <c r="L966" t="s">
        <v>2316</v>
      </c>
      <c r="M966" t="s">
        <v>2890</v>
      </c>
    </row>
    <row r="967" spans="1:13" x14ac:dyDescent="0.25">
      <c r="A967">
        <v>966</v>
      </c>
      <c r="B967" t="s">
        <v>1816</v>
      </c>
      <c r="C967" t="s">
        <v>2315</v>
      </c>
      <c r="D967" t="s">
        <v>2891</v>
      </c>
      <c r="F967">
        <v>1</v>
      </c>
      <c r="G967">
        <v>1</v>
      </c>
      <c r="H967">
        <v>1</v>
      </c>
      <c r="I967" t="s">
        <v>2847</v>
      </c>
      <c r="J967" t="s">
        <v>2892</v>
      </c>
      <c r="K967" t="s">
        <v>2233</v>
      </c>
      <c r="L967" t="s">
        <v>2316</v>
      </c>
    </row>
    <row r="968" spans="1:13" x14ac:dyDescent="0.25">
      <c r="A968">
        <v>967</v>
      </c>
      <c r="B968" t="s">
        <v>2893</v>
      </c>
      <c r="C968" t="s">
        <v>2315</v>
      </c>
      <c r="D968" t="s">
        <v>2891</v>
      </c>
      <c r="F968">
        <v>1</v>
      </c>
      <c r="G968">
        <v>1</v>
      </c>
      <c r="H968">
        <v>1</v>
      </c>
      <c r="I968" t="s">
        <v>2847</v>
      </c>
      <c r="J968" t="s">
        <v>2892</v>
      </c>
      <c r="K968" t="s">
        <v>2233</v>
      </c>
      <c r="L968" t="s">
        <v>2316</v>
      </c>
    </row>
    <row r="969" spans="1:13" x14ac:dyDescent="0.25">
      <c r="A969">
        <v>968</v>
      </c>
      <c r="B969" t="s">
        <v>2894</v>
      </c>
      <c r="C969" t="s">
        <v>2315</v>
      </c>
      <c r="D969" t="s">
        <v>2891</v>
      </c>
      <c r="F969">
        <v>1</v>
      </c>
      <c r="G969">
        <v>1</v>
      </c>
      <c r="H969">
        <v>1</v>
      </c>
      <c r="I969" t="s">
        <v>2847</v>
      </c>
      <c r="J969" t="s">
        <v>2892</v>
      </c>
      <c r="K969" t="s">
        <v>2233</v>
      </c>
      <c r="L969" t="s">
        <v>2316</v>
      </c>
      <c r="M969" t="s">
        <v>2322</v>
      </c>
    </row>
    <row r="970" spans="1:13" x14ac:dyDescent="0.25">
      <c r="A970">
        <v>969</v>
      </c>
      <c r="B970" t="s">
        <v>1817</v>
      </c>
      <c r="C970" t="s">
        <v>2315</v>
      </c>
      <c r="D970" t="s">
        <v>2895</v>
      </c>
      <c r="E970" t="s">
        <v>1814</v>
      </c>
      <c r="F970">
        <v>2</v>
      </c>
      <c r="G970">
        <v>2</v>
      </c>
      <c r="H970">
        <v>4</v>
      </c>
      <c r="I970" t="s">
        <v>2847</v>
      </c>
      <c r="J970" t="s">
        <v>1814</v>
      </c>
      <c r="K970" t="s">
        <v>1963</v>
      </c>
      <c r="L970" t="s">
        <v>2316</v>
      </c>
    </row>
    <row r="971" spans="1:13" x14ac:dyDescent="0.25">
      <c r="A971">
        <v>970</v>
      </c>
      <c r="B971" t="s">
        <v>2896</v>
      </c>
      <c r="C971" t="s">
        <v>2315</v>
      </c>
      <c r="D971" t="s">
        <v>2891</v>
      </c>
      <c r="F971">
        <v>1</v>
      </c>
      <c r="G971">
        <v>1</v>
      </c>
      <c r="H971">
        <v>1</v>
      </c>
      <c r="I971" t="s">
        <v>2847</v>
      </c>
      <c r="J971" t="s">
        <v>2897</v>
      </c>
      <c r="K971" t="s">
        <v>2233</v>
      </c>
      <c r="L971" t="s">
        <v>2316</v>
      </c>
    </row>
    <row r="972" spans="1:13" x14ac:dyDescent="0.25">
      <c r="A972">
        <v>971</v>
      </c>
      <c r="B972" t="s">
        <v>2898</v>
      </c>
      <c r="C972" t="s">
        <v>2315</v>
      </c>
      <c r="D972" t="s">
        <v>2899</v>
      </c>
      <c r="E972" t="s">
        <v>2897</v>
      </c>
      <c r="F972">
        <v>3</v>
      </c>
      <c r="G972">
        <v>2</v>
      </c>
      <c r="H972">
        <v>2</v>
      </c>
      <c r="I972" t="s">
        <v>2847</v>
      </c>
      <c r="J972" t="s">
        <v>2897</v>
      </c>
      <c r="K972" t="s">
        <v>1963</v>
      </c>
      <c r="L972" t="s">
        <v>2887</v>
      </c>
    </row>
    <row r="973" spans="1:13" x14ac:dyDescent="0.25">
      <c r="A973">
        <v>972</v>
      </c>
      <c r="B973" t="s">
        <v>2900</v>
      </c>
      <c r="C973" t="s">
        <v>2315</v>
      </c>
      <c r="D973" t="s">
        <v>2851</v>
      </c>
      <c r="F973">
        <v>1</v>
      </c>
      <c r="G973">
        <v>1</v>
      </c>
      <c r="H973">
        <v>1</v>
      </c>
      <c r="I973" t="s">
        <v>2847</v>
      </c>
      <c r="J973" t="s">
        <v>2901</v>
      </c>
      <c r="K973" t="s">
        <v>2233</v>
      </c>
      <c r="L973" t="s">
        <v>2845</v>
      </c>
    </row>
    <row r="974" spans="1:13" x14ac:dyDescent="0.25">
      <c r="A974">
        <v>973</v>
      </c>
      <c r="B974" t="s">
        <v>2902</v>
      </c>
      <c r="C974" t="s">
        <v>2315</v>
      </c>
      <c r="D974" t="s">
        <v>2852</v>
      </c>
      <c r="F974">
        <v>1</v>
      </c>
      <c r="G974">
        <v>1</v>
      </c>
      <c r="H974">
        <v>1</v>
      </c>
      <c r="I974" t="s">
        <v>2847</v>
      </c>
      <c r="J974" t="s">
        <v>2854</v>
      </c>
      <c r="K974" t="s">
        <v>2233</v>
      </c>
      <c r="L974" t="s">
        <v>2845</v>
      </c>
    </row>
    <row r="975" spans="1:13" x14ac:dyDescent="0.25">
      <c r="A975">
        <v>974</v>
      </c>
      <c r="B975" t="s">
        <v>2903</v>
      </c>
      <c r="C975" t="s">
        <v>2315</v>
      </c>
      <c r="D975" t="s">
        <v>2851</v>
      </c>
      <c r="F975">
        <v>1</v>
      </c>
      <c r="G975">
        <v>1</v>
      </c>
      <c r="H975">
        <v>1</v>
      </c>
      <c r="I975" t="s">
        <v>2847</v>
      </c>
      <c r="J975" t="s">
        <v>2901</v>
      </c>
      <c r="K975" t="s">
        <v>2233</v>
      </c>
      <c r="L975" t="s">
        <v>2845</v>
      </c>
    </row>
    <row r="976" spans="1:13" x14ac:dyDescent="0.25">
      <c r="A976">
        <v>975</v>
      </c>
      <c r="B976" t="s">
        <v>2904</v>
      </c>
      <c r="C976" t="s">
        <v>2315</v>
      </c>
      <c r="D976" t="s">
        <v>2851</v>
      </c>
      <c r="F976">
        <v>1</v>
      </c>
      <c r="G976">
        <v>1</v>
      </c>
      <c r="H976">
        <v>1</v>
      </c>
      <c r="I976" t="s">
        <v>2847</v>
      </c>
      <c r="J976" t="s">
        <v>2848</v>
      </c>
      <c r="K976" t="s">
        <v>2233</v>
      </c>
      <c r="L976" t="s">
        <v>2845</v>
      </c>
    </row>
    <row r="977" spans="1:12" x14ac:dyDescent="0.25">
      <c r="A977">
        <v>976</v>
      </c>
      <c r="B977" t="s">
        <v>2905</v>
      </c>
      <c r="C977" t="s">
        <v>2315</v>
      </c>
      <c r="D977" t="s">
        <v>2851</v>
      </c>
      <c r="F977">
        <v>1</v>
      </c>
      <c r="G977">
        <v>1</v>
      </c>
      <c r="H977">
        <v>1</v>
      </c>
      <c r="I977" t="s">
        <v>2847</v>
      </c>
      <c r="J977" t="s">
        <v>2906</v>
      </c>
      <c r="K977" t="s">
        <v>2233</v>
      </c>
      <c r="L977" t="s">
        <v>2845</v>
      </c>
    </row>
    <row r="978" spans="1:12" x14ac:dyDescent="0.25">
      <c r="A978">
        <v>977</v>
      </c>
      <c r="B978" t="s">
        <v>2907</v>
      </c>
      <c r="C978" t="s">
        <v>2315</v>
      </c>
      <c r="D978" t="s">
        <v>2851</v>
      </c>
      <c r="F978">
        <v>1</v>
      </c>
      <c r="G978">
        <v>1</v>
      </c>
      <c r="H978">
        <v>1</v>
      </c>
      <c r="I978" t="s">
        <v>2847</v>
      </c>
      <c r="J978" t="s">
        <v>2901</v>
      </c>
      <c r="K978" t="s">
        <v>2233</v>
      </c>
      <c r="L978" t="s">
        <v>2845</v>
      </c>
    </row>
    <row r="979" spans="1:12" x14ac:dyDescent="0.25">
      <c r="A979">
        <v>978</v>
      </c>
      <c r="B979" t="s">
        <v>2908</v>
      </c>
      <c r="C979" t="s">
        <v>2315</v>
      </c>
      <c r="D979" t="s">
        <v>2851</v>
      </c>
      <c r="F979">
        <v>1</v>
      </c>
      <c r="G979">
        <v>1</v>
      </c>
      <c r="H979">
        <v>1</v>
      </c>
      <c r="I979" t="s">
        <v>2847</v>
      </c>
      <c r="J979" t="s">
        <v>2901</v>
      </c>
      <c r="K979" t="s">
        <v>2233</v>
      </c>
      <c r="L979" t="s">
        <v>2845</v>
      </c>
    </row>
    <row r="980" spans="1:12" x14ac:dyDescent="0.25">
      <c r="A980">
        <v>979</v>
      </c>
      <c r="B980" t="s">
        <v>2909</v>
      </c>
      <c r="C980" t="s">
        <v>2315</v>
      </c>
      <c r="D980" t="s">
        <v>2851</v>
      </c>
      <c r="F980">
        <v>1</v>
      </c>
      <c r="G980">
        <v>1</v>
      </c>
      <c r="H980">
        <v>1</v>
      </c>
      <c r="I980" t="s">
        <v>2847</v>
      </c>
      <c r="J980" t="s">
        <v>2901</v>
      </c>
      <c r="K980" t="s">
        <v>2233</v>
      </c>
      <c r="L980" t="s">
        <v>2845</v>
      </c>
    </row>
    <row r="981" spans="1:12" x14ac:dyDescent="0.25">
      <c r="A981">
        <v>980</v>
      </c>
      <c r="B981" t="s">
        <v>2910</v>
      </c>
      <c r="C981" t="s">
        <v>2315</v>
      </c>
      <c r="D981" t="s">
        <v>2911</v>
      </c>
      <c r="F981">
        <v>1</v>
      </c>
      <c r="G981">
        <v>1</v>
      </c>
      <c r="H981">
        <v>1</v>
      </c>
      <c r="I981" t="s">
        <v>2847</v>
      </c>
      <c r="J981" t="s">
        <v>23</v>
      </c>
      <c r="K981" t="s">
        <v>2233</v>
      </c>
      <c r="L981" t="s">
        <v>2887</v>
      </c>
    </row>
    <row r="982" spans="1:12" x14ac:dyDescent="0.25">
      <c r="A982">
        <v>981</v>
      </c>
      <c r="B982" t="s">
        <v>2912</v>
      </c>
      <c r="C982" t="s">
        <v>2315</v>
      </c>
      <c r="D982" t="s">
        <v>2911</v>
      </c>
      <c r="F982">
        <v>1</v>
      </c>
      <c r="G982">
        <v>1</v>
      </c>
      <c r="H982">
        <v>1</v>
      </c>
      <c r="I982" t="s">
        <v>2847</v>
      </c>
      <c r="J982" t="s">
        <v>23</v>
      </c>
      <c r="K982" t="s">
        <v>2233</v>
      </c>
      <c r="L982" t="s">
        <v>2887</v>
      </c>
    </row>
    <row r="983" spans="1:12" x14ac:dyDescent="0.25">
      <c r="A983">
        <v>982</v>
      </c>
      <c r="B983" t="s">
        <v>2913</v>
      </c>
      <c r="C983" t="s">
        <v>2315</v>
      </c>
      <c r="D983" t="s">
        <v>2914</v>
      </c>
      <c r="F983">
        <v>1</v>
      </c>
      <c r="G983">
        <v>1</v>
      </c>
      <c r="H983">
        <v>1</v>
      </c>
      <c r="I983" t="s">
        <v>2847</v>
      </c>
      <c r="J983" t="s">
        <v>2915</v>
      </c>
      <c r="K983" t="s">
        <v>2233</v>
      </c>
      <c r="L983" t="s">
        <v>2887</v>
      </c>
    </row>
    <row r="984" spans="1:12" x14ac:dyDescent="0.25">
      <c r="A984">
        <v>983</v>
      </c>
      <c r="B984" t="s">
        <v>2916</v>
      </c>
      <c r="C984" t="s">
        <v>2315</v>
      </c>
      <c r="D984" t="s">
        <v>2914</v>
      </c>
      <c r="F984">
        <v>1</v>
      </c>
      <c r="G984">
        <v>1</v>
      </c>
      <c r="H984">
        <v>1</v>
      </c>
      <c r="I984" t="s">
        <v>2847</v>
      </c>
      <c r="J984" t="s">
        <v>2915</v>
      </c>
      <c r="K984" t="s">
        <v>2233</v>
      </c>
      <c r="L984" t="s">
        <v>2887</v>
      </c>
    </row>
    <row r="985" spans="1:12" x14ac:dyDescent="0.25">
      <c r="A985">
        <v>984</v>
      </c>
      <c r="B985" t="s">
        <v>2917</v>
      </c>
      <c r="C985" t="s">
        <v>2315</v>
      </c>
      <c r="D985" t="s">
        <v>2914</v>
      </c>
      <c r="F985">
        <v>1</v>
      </c>
      <c r="G985">
        <v>1</v>
      </c>
      <c r="H985">
        <v>1</v>
      </c>
      <c r="I985" t="s">
        <v>2847</v>
      </c>
      <c r="J985" t="s">
        <v>2915</v>
      </c>
      <c r="K985" t="s">
        <v>2233</v>
      </c>
      <c r="L985" t="s">
        <v>2887</v>
      </c>
    </row>
    <row r="986" spans="1:12" x14ac:dyDescent="0.25">
      <c r="A986">
        <v>985</v>
      </c>
      <c r="B986" t="s">
        <v>2915</v>
      </c>
      <c r="C986" t="s">
        <v>2315</v>
      </c>
      <c r="D986" t="s">
        <v>2914</v>
      </c>
      <c r="F986">
        <v>1</v>
      </c>
      <c r="G986">
        <v>1</v>
      </c>
      <c r="H986">
        <v>1</v>
      </c>
      <c r="I986" t="s">
        <v>2847</v>
      </c>
      <c r="J986" t="s">
        <v>2915</v>
      </c>
      <c r="K986" t="s">
        <v>1969</v>
      </c>
      <c r="L986" t="s">
        <v>2887</v>
      </c>
    </row>
    <row r="987" spans="1:12" x14ac:dyDescent="0.25">
      <c r="A987">
        <v>986</v>
      </c>
      <c r="B987" t="s">
        <v>2918</v>
      </c>
      <c r="C987" t="s">
        <v>2315</v>
      </c>
      <c r="D987" t="s">
        <v>2919</v>
      </c>
      <c r="F987">
        <v>1</v>
      </c>
      <c r="G987">
        <v>1</v>
      </c>
      <c r="H987">
        <v>1</v>
      </c>
      <c r="I987" t="s">
        <v>2847</v>
      </c>
      <c r="J987" t="s">
        <v>2915</v>
      </c>
      <c r="K987" t="s">
        <v>2233</v>
      </c>
      <c r="L987" t="s">
        <v>2887</v>
      </c>
    </row>
    <row r="988" spans="1:12" x14ac:dyDescent="0.25">
      <c r="A988">
        <v>987</v>
      </c>
      <c r="B988" t="s">
        <v>1820</v>
      </c>
      <c r="C988" t="s">
        <v>2315</v>
      </c>
      <c r="D988" t="s">
        <v>2920</v>
      </c>
      <c r="E988" t="s">
        <v>1821</v>
      </c>
      <c r="F988">
        <v>3</v>
      </c>
      <c r="G988">
        <v>2</v>
      </c>
      <c r="H988">
        <v>2</v>
      </c>
      <c r="I988" t="s">
        <v>2847</v>
      </c>
      <c r="J988" t="s">
        <v>1821</v>
      </c>
      <c r="K988" t="s">
        <v>1972</v>
      </c>
      <c r="L988" t="s">
        <v>1799</v>
      </c>
    </row>
    <row r="989" spans="1:12" x14ac:dyDescent="0.25">
      <c r="A989">
        <v>988</v>
      </c>
      <c r="B989" t="s">
        <v>1821</v>
      </c>
      <c r="C989" t="s">
        <v>2315</v>
      </c>
      <c r="D989" t="s">
        <v>2920</v>
      </c>
      <c r="E989" t="s">
        <v>1821</v>
      </c>
      <c r="F989">
        <v>3</v>
      </c>
      <c r="G989">
        <v>2</v>
      </c>
      <c r="H989">
        <v>4</v>
      </c>
      <c r="I989" t="s">
        <v>2847</v>
      </c>
      <c r="J989" t="s">
        <v>1821</v>
      </c>
      <c r="K989" t="s">
        <v>1972</v>
      </c>
      <c r="L989" t="s">
        <v>1799</v>
      </c>
    </row>
    <row r="990" spans="1:12" x14ac:dyDescent="0.25">
      <c r="A990">
        <v>989</v>
      </c>
      <c r="B990" t="s">
        <v>1822</v>
      </c>
      <c r="C990" t="s">
        <v>2315</v>
      </c>
      <c r="D990" t="s">
        <v>2920</v>
      </c>
      <c r="F990">
        <v>1</v>
      </c>
      <c r="G990">
        <v>1</v>
      </c>
      <c r="H990">
        <v>1</v>
      </c>
      <c r="I990" t="s">
        <v>2847</v>
      </c>
      <c r="J990" t="s">
        <v>1821</v>
      </c>
      <c r="K990" t="s">
        <v>1961</v>
      </c>
      <c r="L990" t="s">
        <v>2887</v>
      </c>
    </row>
    <row r="991" spans="1:12" x14ac:dyDescent="0.25">
      <c r="A991">
        <v>990</v>
      </c>
      <c r="B991" t="s">
        <v>2921</v>
      </c>
      <c r="C991" t="s">
        <v>2315</v>
      </c>
      <c r="D991" t="s">
        <v>2920</v>
      </c>
      <c r="F991">
        <v>1</v>
      </c>
      <c r="G991">
        <v>1</v>
      </c>
      <c r="H991">
        <v>1</v>
      </c>
      <c r="I991" t="s">
        <v>2847</v>
      </c>
      <c r="J991" t="s">
        <v>1821</v>
      </c>
      <c r="K991" t="s">
        <v>2233</v>
      </c>
      <c r="L991" t="s">
        <v>2887</v>
      </c>
    </row>
    <row r="992" spans="1:12" x14ac:dyDescent="0.25">
      <c r="A992">
        <v>991</v>
      </c>
      <c r="B992" t="s">
        <v>1824</v>
      </c>
      <c r="C992" t="s">
        <v>2315</v>
      </c>
      <c r="D992" t="s">
        <v>2920</v>
      </c>
      <c r="F992">
        <v>1</v>
      </c>
      <c r="G992">
        <v>1</v>
      </c>
      <c r="H992">
        <v>1</v>
      </c>
      <c r="I992" t="s">
        <v>2847</v>
      </c>
      <c r="J992" t="s">
        <v>2869</v>
      </c>
      <c r="K992" t="s">
        <v>1972</v>
      </c>
      <c r="L992" t="s">
        <v>2887</v>
      </c>
    </row>
    <row r="993" spans="1:13" x14ac:dyDescent="0.25">
      <c r="A993">
        <v>992</v>
      </c>
      <c r="B993" t="s">
        <v>1825</v>
      </c>
      <c r="C993" t="s">
        <v>2315</v>
      </c>
      <c r="D993" t="s">
        <v>2920</v>
      </c>
      <c r="F993">
        <v>1</v>
      </c>
      <c r="G993">
        <v>1</v>
      </c>
      <c r="H993">
        <v>1</v>
      </c>
      <c r="I993" t="s">
        <v>2847</v>
      </c>
      <c r="J993" t="s">
        <v>2869</v>
      </c>
      <c r="K993" t="s">
        <v>2233</v>
      </c>
      <c r="L993" t="s">
        <v>2887</v>
      </c>
    </row>
    <row r="994" spans="1:13" x14ac:dyDescent="0.25">
      <c r="A994">
        <v>993</v>
      </c>
      <c r="B994" t="s">
        <v>2922</v>
      </c>
      <c r="C994" t="s">
        <v>2315</v>
      </c>
      <c r="D994" t="s">
        <v>2920</v>
      </c>
      <c r="F994">
        <v>2</v>
      </c>
      <c r="G994">
        <v>1</v>
      </c>
      <c r="H994">
        <v>1</v>
      </c>
      <c r="I994" t="s">
        <v>2847</v>
      </c>
      <c r="J994" t="s">
        <v>1821</v>
      </c>
      <c r="K994" t="s">
        <v>2233</v>
      </c>
      <c r="L994" t="s">
        <v>2887</v>
      </c>
      <c r="M994" t="s">
        <v>2041</v>
      </c>
    </row>
    <row r="995" spans="1:13" x14ac:dyDescent="0.25">
      <c r="A995">
        <v>994</v>
      </c>
      <c r="B995" t="s">
        <v>2923</v>
      </c>
      <c r="C995" t="s">
        <v>2315</v>
      </c>
      <c r="D995" t="s">
        <v>2920</v>
      </c>
      <c r="F995">
        <v>2</v>
      </c>
      <c r="G995">
        <v>1</v>
      </c>
      <c r="H995">
        <v>2</v>
      </c>
      <c r="I995" t="s">
        <v>2847</v>
      </c>
      <c r="J995" t="s">
        <v>1821</v>
      </c>
      <c r="K995" t="s">
        <v>2233</v>
      </c>
      <c r="L995" t="s">
        <v>2887</v>
      </c>
      <c r="M995" t="s">
        <v>2924</v>
      </c>
    </row>
    <row r="996" spans="1:13" x14ac:dyDescent="0.25">
      <c r="A996">
        <v>995</v>
      </c>
      <c r="B996" t="s">
        <v>2925</v>
      </c>
      <c r="C996" t="s">
        <v>2315</v>
      </c>
      <c r="D996" t="s">
        <v>2920</v>
      </c>
      <c r="F996">
        <v>1</v>
      </c>
      <c r="G996">
        <v>1</v>
      </c>
      <c r="H996">
        <v>1</v>
      </c>
      <c r="I996" t="s">
        <v>2847</v>
      </c>
      <c r="J996" t="s">
        <v>23</v>
      </c>
      <c r="K996" t="s">
        <v>2233</v>
      </c>
      <c r="L996" t="s">
        <v>2887</v>
      </c>
    </row>
    <row r="997" spans="1:13" x14ac:dyDescent="0.25">
      <c r="A997">
        <v>996</v>
      </c>
      <c r="B997" t="s">
        <v>2926</v>
      </c>
      <c r="C997" t="s">
        <v>2315</v>
      </c>
      <c r="D997" t="s">
        <v>2920</v>
      </c>
      <c r="F997">
        <v>1</v>
      </c>
      <c r="G997">
        <v>1</v>
      </c>
      <c r="H997">
        <v>1</v>
      </c>
      <c r="I997" t="s">
        <v>2847</v>
      </c>
      <c r="J997" t="s">
        <v>23</v>
      </c>
      <c r="K997" t="s">
        <v>2233</v>
      </c>
      <c r="L997" t="s">
        <v>2887</v>
      </c>
    </row>
    <row r="998" spans="1:13" x14ac:dyDescent="0.25">
      <c r="A998">
        <v>997</v>
      </c>
      <c r="B998" t="s">
        <v>2927</v>
      </c>
      <c r="C998" t="s">
        <v>2315</v>
      </c>
      <c r="D998" t="s">
        <v>2928</v>
      </c>
      <c r="F998">
        <v>1</v>
      </c>
      <c r="G998">
        <v>1</v>
      </c>
      <c r="H998">
        <v>1</v>
      </c>
      <c r="I998" t="s">
        <v>2847</v>
      </c>
      <c r="J998" t="s">
        <v>2929</v>
      </c>
      <c r="K998" t="s">
        <v>2233</v>
      </c>
      <c r="L998" t="s">
        <v>2930</v>
      </c>
    </row>
    <row r="999" spans="1:13" x14ac:dyDescent="0.25">
      <c r="A999">
        <v>998</v>
      </c>
      <c r="B999" t="s">
        <v>2931</v>
      </c>
      <c r="C999" t="s">
        <v>2315</v>
      </c>
      <c r="D999" t="s">
        <v>2932</v>
      </c>
      <c r="F999">
        <v>1</v>
      </c>
      <c r="G999">
        <v>1</v>
      </c>
      <c r="H999">
        <v>1</v>
      </c>
      <c r="I999" t="s">
        <v>2847</v>
      </c>
      <c r="J999" t="s">
        <v>2929</v>
      </c>
      <c r="K999" t="s">
        <v>2233</v>
      </c>
      <c r="L999" t="s">
        <v>2930</v>
      </c>
    </row>
    <row r="1000" spans="1:13" x14ac:dyDescent="0.25">
      <c r="A1000">
        <v>999</v>
      </c>
      <c r="B1000" t="s">
        <v>2933</v>
      </c>
      <c r="C1000" t="s">
        <v>2315</v>
      </c>
      <c r="D1000" t="s">
        <v>2932</v>
      </c>
      <c r="F1000">
        <v>1</v>
      </c>
      <c r="G1000">
        <v>1</v>
      </c>
      <c r="H1000">
        <v>1</v>
      </c>
      <c r="I1000" t="s">
        <v>2847</v>
      </c>
      <c r="J1000" t="s">
        <v>23</v>
      </c>
      <c r="K1000" t="s">
        <v>2233</v>
      </c>
      <c r="L1000" t="s">
        <v>2930</v>
      </c>
    </row>
    <row r="1001" spans="1:13" x14ac:dyDescent="0.25">
      <c r="A1001">
        <v>1000</v>
      </c>
      <c r="B1001" t="s">
        <v>23</v>
      </c>
      <c r="C1001" t="s">
        <v>2315</v>
      </c>
      <c r="D1001" t="s">
        <v>2932</v>
      </c>
      <c r="F1001">
        <v>1</v>
      </c>
      <c r="G1001">
        <v>1</v>
      </c>
      <c r="H1001">
        <v>1</v>
      </c>
      <c r="I1001" t="s">
        <v>2847</v>
      </c>
      <c r="J1001" t="s">
        <v>23</v>
      </c>
      <c r="K1001" t="s">
        <v>2233</v>
      </c>
      <c r="L1001" t="s">
        <v>2930</v>
      </c>
    </row>
    <row r="1002" spans="1:13" x14ac:dyDescent="0.25">
      <c r="A1002">
        <v>1001</v>
      </c>
      <c r="B1002" t="s">
        <v>26</v>
      </c>
      <c r="C1002" t="s">
        <v>2315</v>
      </c>
      <c r="D1002" t="s">
        <v>2920</v>
      </c>
      <c r="F1002">
        <v>1</v>
      </c>
      <c r="G1002">
        <v>1</v>
      </c>
      <c r="H1002">
        <v>1</v>
      </c>
      <c r="I1002" t="s">
        <v>2847</v>
      </c>
      <c r="J1002" t="s">
        <v>2869</v>
      </c>
      <c r="K1002" t="s">
        <v>2233</v>
      </c>
      <c r="L1002" t="s">
        <v>1799</v>
      </c>
    </row>
    <row r="1003" spans="1:13" x14ac:dyDescent="0.25">
      <c r="A1003">
        <v>1002</v>
      </c>
      <c r="B1003" t="s">
        <v>28</v>
      </c>
      <c r="C1003" t="s">
        <v>2315</v>
      </c>
      <c r="D1003" t="s">
        <v>2932</v>
      </c>
      <c r="F1003">
        <v>1</v>
      </c>
      <c r="G1003">
        <v>1</v>
      </c>
      <c r="H1003">
        <v>1</v>
      </c>
      <c r="I1003" t="s">
        <v>2847</v>
      </c>
      <c r="J1003" t="s">
        <v>23</v>
      </c>
      <c r="K1003" t="s">
        <v>1972</v>
      </c>
      <c r="L1003" t="s">
        <v>2930</v>
      </c>
    </row>
    <row r="1004" spans="1:13" x14ac:dyDescent="0.25">
      <c r="A1004">
        <v>1003</v>
      </c>
      <c r="B1004" t="s">
        <v>29</v>
      </c>
      <c r="C1004" t="s">
        <v>2315</v>
      </c>
      <c r="D1004" t="s">
        <v>2932</v>
      </c>
      <c r="F1004">
        <v>1</v>
      </c>
      <c r="G1004">
        <v>1</v>
      </c>
      <c r="H1004">
        <v>1</v>
      </c>
      <c r="I1004" t="s">
        <v>2847</v>
      </c>
      <c r="J1004" t="s">
        <v>23</v>
      </c>
      <c r="K1004" t="s">
        <v>2233</v>
      </c>
      <c r="L1004" t="s">
        <v>2930</v>
      </c>
    </row>
    <row r="1005" spans="1:13" x14ac:dyDescent="0.25">
      <c r="A1005">
        <v>1004</v>
      </c>
      <c r="B1005" t="s">
        <v>2934</v>
      </c>
      <c r="C1005" t="s">
        <v>2315</v>
      </c>
      <c r="D1005" t="s">
        <v>2932</v>
      </c>
      <c r="F1005">
        <v>1</v>
      </c>
      <c r="G1005">
        <v>1</v>
      </c>
      <c r="H1005">
        <v>1</v>
      </c>
      <c r="I1005" t="s">
        <v>2847</v>
      </c>
      <c r="J1005" t="s">
        <v>23</v>
      </c>
      <c r="K1005" t="s">
        <v>2233</v>
      </c>
      <c r="L1005" t="s">
        <v>2930</v>
      </c>
    </row>
    <row r="1006" spans="1:13" x14ac:dyDescent="0.25">
      <c r="A1006">
        <v>1005</v>
      </c>
      <c r="B1006" t="s">
        <v>2935</v>
      </c>
      <c r="C1006" t="s">
        <v>2315</v>
      </c>
      <c r="D1006" t="s">
        <v>2932</v>
      </c>
      <c r="F1006">
        <v>1</v>
      </c>
      <c r="G1006">
        <v>1</v>
      </c>
      <c r="H1006">
        <v>1</v>
      </c>
      <c r="I1006" t="s">
        <v>2847</v>
      </c>
      <c r="J1006" t="s">
        <v>23</v>
      </c>
      <c r="K1006" t="s">
        <v>2233</v>
      </c>
      <c r="L1006" t="s">
        <v>2930</v>
      </c>
      <c r="M1006" t="s">
        <v>2936</v>
      </c>
    </row>
    <row r="1007" spans="1:13" x14ac:dyDescent="0.25">
      <c r="A1007">
        <v>1006</v>
      </c>
      <c r="B1007" t="s">
        <v>2937</v>
      </c>
      <c r="C1007" t="s">
        <v>2315</v>
      </c>
      <c r="D1007" t="s">
        <v>2932</v>
      </c>
      <c r="F1007">
        <v>1</v>
      </c>
      <c r="G1007">
        <v>1</v>
      </c>
      <c r="H1007">
        <v>1</v>
      </c>
      <c r="I1007" t="s">
        <v>2847</v>
      </c>
      <c r="J1007" t="s">
        <v>2937</v>
      </c>
      <c r="K1007" t="s">
        <v>2233</v>
      </c>
      <c r="L1007" t="s">
        <v>2930</v>
      </c>
    </row>
    <row r="1008" spans="1:13" x14ac:dyDescent="0.25">
      <c r="A1008">
        <v>1007</v>
      </c>
      <c r="B1008" t="s">
        <v>30</v>
      </c>
      <c r="C1008" t="s">
        <v>2315</v>
      </c>
      <c r="D1008" t="s">
        <v>2920</v>
      </c>
      <c r="F1008">
        <v>1</v>
      </c>
      <c r="G1008">
        <v>1</v>
      </c>
      <c r="H1008">
        <v>1</v>
      </c>
      <c r="I1008" t="s">
        <v>2847</v>
      </c>
      <c r="J1008" t="s">
        <v>2869</v>
      </c>
      <c r="K1008" t="s">
        <v>2233</v>
      </c>
      <c r="L1008" t="s">
        <v>1799</v>
      </c>
    </row>
    <row r="1009" spans="1:13" x14ac:dyDescent="0.25">
      <c r="A1009">
        <v>1008</v>
      </c>
      <c r="B1009" t="s">
        <v>31</v>
      </c>
      <c r="C1009" t="s">
        <v>2315</v>
      </c>
      <c r="D1009" t="s">
        <v>2932</v>
      </c>
      <c r="F1009">
        <v>1</v>
      </c>
      <c r="G1009">
        <v>1</v>
      </c>
      <c r="H1009">
        <v>1</v>
      </c>
      <c r="I1009" t="s">
        <v>2847</v>
      </c>
      <c r="J1009" t="s">
        <v>2866</v>
      </c>
      <c r="K1009" t="s">
        <v>2233</v>
      </c>
      <c r="L1009" t="s">
        <v>2930</v>
      </c>
      <c r="M1009" t="s">
        <v>2041</v>
      </c>
    </row>
    <row r="1010" spans="1:13" x14ac:dyDescent="0.25">
      <c r="A1010">
        <v>1009</v>
      </c>
      <c r="B1010" t="s">
        <v>2938</v>
      </c>
      <c r="C1010" t="s">
        <v>2315</v>
      </c>
      <c r="D1010" t="s">
        <v>2932</v>
      </c>
      <c r="F1010">
        <v>1</v>
      </c>
      <c r="G1010">
        <v>1</v>
      </c>
      <c r="H1010">
        <v>1</v>
      </c>
      <c r="I1010" t="s">
        <v>2847</v>
      </c>
      <c r="J1010" t="s">
        <v>23</v>
      </c>
      <c r="K1010" t="s">
        <v>2233</v>
      </c>
      <c r="L1010" t="s">
        <v>2930</v>
      </c>
    </row>
    <row r="1011" spans="1:13" x14ac:dyDescent="0.25">
      <c r="A1011">
        <v>1010</v>
      </c>
      <c r="B1011" t="s">
        <v>2939</v>
      </c>
      <c r="C1011" t="s">
        <v>2315</v>
      </c>
      <c r="D1011" t="s">
        <v>2932</v>
      </c>
      <c r="F1011">
        <v>1</v>
      </c>
      <c r="G1011">
        <v>1</v>
      </c>
      <c r="H1011">
        <v>1</v>
      </c>
      <c r="I1011" t="s">
        <v>2847</v>
      </c>
      <c r="J1011" t="s">
        <v>23</v>
      </c>
      <c r="K1011" t="s">
        <v>2233</v>
      </c>
      <c r="L1011" t="s">
        <v>2930</v>
      </c>
    </row>
    <row r="1012" spans="1:13" x14ac:dyDescent="0.25">
      <c r="A1012">
        <v>1011</v>
      </c>
      <c r="B1012" t="s">
        <v>2940</v>
      </c>
      <c r="C1012" t="s">
        <v>2315</v>
      </c>
      <c r="D1012" t="s">
        <v>2932</v>
      </c>
      <c r="F1012">
        <v>1</v>
      </c>
      <c r="G1012">
        <v>1</v>
      </c>
      <c r="H1012">
        <v>1</v>
      </c>
      <c r="I1012" t="s">
        <v>2847</v>
      </c>
      <c r="J1012" t="s">
        <v>23</v>
      </c>
      <c r="K1012" t="s">
        <v>2233</v>
      </c>
      <c r="L1012" t="s">
        <v>2930</v>
      </c>
    </row>
    <row r="1013" spans="1:13" x14ac:dyDescent="0.25">
      <c r="A1013">
        <v>1012</v>
      </c>
      <c r="B1013" t="s">
        <v>2941</v>
      </c>
      <c r="C1013" t="s">
        <v>2239</v>
      </c>
      <c r="D1013" t="s">
        <v>2942</v>
      </c>
      <c r="E1013" t="s">
        <v>2943</v>
      </c>
      <c r="F1013">
        <v>3</v>
      </c>
      <c r="G1013">
        <v>3</v>
      </c>
      <c r="H1013">
        <v>3</v>
      </c>
      <c r="I1013" t="s">
        <v>2944</v>
      </c>
      <c r="J1013" t="s">
        <v>2945</v>
      </c>
      <c r="K1013" t="s">
        <v>1969</v>
      </c>
      <c r="L1013" t="s">
        <v>2681</v>
      </c>
    </row>
    <row r="1014" spans="1:13" x14ac:dyDescent="0.25">
      <c r="A1014">
        <v>1013</v>
      </c>
      <c r="B1014" t="s">
        <v>2946</v>
      </c>
      <c r="C1014" t="s">
        <v>2239</v>
      </c>
      <c r="D1014" t="s">
        <v>2676</v>
      </c>
      <c r="E1014" t="s">
        <v>2677</v>
      </c>
      <c r="F1014">
        <v>4</v>
      </c>
      <c r="G1014">
        <v>4</v>
      </c>
      <c r="H1014">
        <v>2</v>
      </c>
      <c r="I1014" t="s">
        <v>2550</v>
      </c>
      <c r="J1014" t="s">
        <v>2678</v>
      </c>
      <c r="K1014" t="s">
        <v>1969</v>
      </c>
      <c r="L1014" t="s">
        <v>2681</v>
      </c>
    </row>
    <row r="1015" spans="1:13" x14ac:dyDescent="0.25">
      <c r="A1015">
        <v>1014</v>
      </c>
      <c r="B1015" t="s">
        <v>2947</v>
      </c>
      <c r="C1015" t="s">
        <v>2239</v>
      </c>
      <c r="D1015" t="s">
        <v>2942</v>
      </c>
      <c r="E1015" t="s">
        <v>2948</v>
      </c>
      <c r="F1015">
        <v>4</v>
      </c>
      <c r="G1015">
        <v>4</v>
      </c>
      <c r="H1015">
        <v>2</v>
      </c>
      <c r="I1015" t="s">
        <v>2944</v>
      </c>
      <c r="J1015" t="s">
        <v>2945</v>
      </c>
      <c r="K1015" t="s">
        <v>1969</v>
      </c>
      <c r="L1015" t="s">
        <v>2681</v>
      </c>
    </row>
    <row r="1016" spans="1:13" x14ac:dyDescent="0.25">
      <c r="A1016">
        <v>1015</v>
      </c>
      <c r="B1016" t="s">
        <v>2949</v>
      </c>
      <c r="C1016" t="s">
        <v>2239</v>
      </c>
      <c r="E1016" t="s">
        <v>2950</v>
      </c>
      <c r="F1016">
        <v>2</v>
      </c>
      <c r="G1016">
        <v>2</v>
      </c>
      <c r="H1016">
        <v>1</v>
      </c>
      <c r="I1016" t="s">
        <v>2318</v>
      </c>
      <c r="J1016" t="s">
        <v>2945</v>
      </c>
      <c r="K1016" t="s">
        <v>2427</v>
      </c>
      <c r="L1016" t="s">
        <v>2562</v>
      </c>
    </row>
    <row r="1017" spans="1:13" x14ac:dyDescent="0.25">
      <c r="A1017">
        <v>1016</v>
      </c>
      <c r="B1017" t="s">
        <v>2951</v>
      </c>
      <c r="C1017" t="s">
        <v>2239</v>
      </c>
      <c r="D1017" t="s">
        <v>2413</v>
      </c>
      <c r="E1017" t="s">
        <v>2469</v>
      </c>
      <c r="F1017">
        <v>2</v>
      </c>
      <c r="G1017">
        <v>2</v>
      </c>
      <c r="H1017">
        <v>2</v>
      </c>
      <c r="I1017" t="s">
        <v>2470</v>
      </c>
      <c r="J1017" t="s">
        <v>2471</v>
      </c>
      <c r="K1017" t="s">
        <v>1969</v>
      </c>
      <c r="L1017" t="s">
        <v>2472</v>
      </c>
    </row>
    <row r="1018" spans="1:13" x14ac:dyDescent="0.25">
      <c r="A1018">
        <v>1017</v>
      </c>
      <c r="B1018" t="s">
        <v>2952</v>
      </c>
      <c r="C1018" t="s">
        <v>2239</v>
      </c>
      <c r="D1018" t="s">
        <v>2942</v>
      </c>
      <c r="E1018" t="s">
        <v>2953</v>
      </c>
      <c r="F1018">
        <v>5</v>
      </c>
      <c r="G1018">
        <v>5</v>
      </c>
      <c r="H1018">
        <v>3</v>
      </c>
      <c r="I1018" t="s">
        <v>2944</v>
      </c>
      <c r="J1018" t="s">
        <v>2945</v>
      </c>
      <c r="K1018" t="s">
        <v>2006</v>
      </c>
      <c r="L1018" t="s">
        <v>2681</v>
      </c>
    </row>
    <row r="1019" spans="1:13" x14ac:dyDescent="0.25">
      <c r="A1019">
        <v>1018</v>
      </c>
      <c r="B1019" t="s">
        <v>2954</v>
      </c>
      <c r="C1019" t="s">
        <v>2239</v>
      </c>
      <c r="D1019" t="s">
        <v>2942</v>
      </c>
      <c r="E1019" t="s">
        <v>2955</v>
      </c>
      <c r="F1019">
        <v>4</v>
      </c>
      <c r="G1019">
        <v>4</v>
      </c>
      <c r="H1019">
        <v>2</v>
      </c>
      <c r="I1019" t="s">
        <v>2944</v>
      </c>
      <c r="J1019" t="s">
        <v>2945</v>
      </c>
      <c r="K1019" t="s">
        <v>1964</v>
      </c>
      <c r="L1019" t="s">
        <v>2681</v>
      </c>
    </row>
    <row r="1020" spans="1:13" x14ac:dyDescent="0.25">
      <c r="A1020">
        <v>1019</v>
      </c>
      <c r="B1020" t="s">
        <v>2956</v>
      </c>
      <c r="C1020" t="s">
        <v>2239</v>
      </c>
      <c r="D1020" t="s">
        <v>2942</v>
      </c>
      <c r="E1020" t="s">
        <v>2955</v>
      </c>
      <c r="F1020">
        <v>3</v>
      </c>
      <c r="G1020">
        <v>3</v>
      </c>
      <c r="H1020">
        <v>2</v>
      </c>
      <c r="I1020" t="s">
        <v>2944</v>
      </c>
      <c r="J1020" t="s">
        <v>2945</v>
      </c>
      <c r="K1020" t="s">
        <v>1961</v>
      </c>
      <c r="L1020" t="s">
        <v>2681</v>
      </c>
    </row>
    <row r="1021" spans="1:13" x14ac:dyDescent="0.25">
      <c r="A1021">
        <v>1020</v>
      </c>
      <c r="B1021" t="s">
        <v>2957</v>
      </c>
      <c r="C1021" t="s">
        <v>2239</v>
      </c>
      <c r="D1021" t="s">
        <v>2958</v>
      </c>
      <c r="E1021" t="s">
        <v>2942</v>
      </c>
      <c r="F1021">
        <v>7</v>
      </c>
      <c r="G1021">
        <v>7</v>
      </c>
      <c r="H1021">
        <v>2</v>
      </c>
      <c r="I1021" t="s">
        <v>2944</v>
      </c>
      <c r="J1021" t="s">
        <v>2945</v>
      </c>
      <c r="K1021" t="s">
        <v>2197</v>
      </c>
      <c r="L1021" t="s">
        <v>2681</v>
      </c>
    </row>
    <row r="1022" spans="1:13" x14ac:dyDescent="0.25">
      <c r="A1022">
        <v>1021</v>
      </c>
      <c r="B1022" t="s">
        <v>2959</v>
      </c>
      <c r="C1022" t="s">
        <v>2239</v>
      </c>
      <c r="D1022" t="s">
        <v>2942</v>
      </c>
      <c r="E1022" t="s">
        <v>2960</v>
      </c>
      <c r="F1022">
        <v>7</v>
      </c>
      <c r="G1022">
        <v>7</v>
      </c>
      <c r="H1022">
        <v>3</v>
      </c>
      <c r="I1022" t="s">
        <v>2944</v>
      </c>
      <c r="J1022" t="s">
        <v>2945</v>
      </c>
      <c r="K1022" t="s">
        <v>2427</v>
      </c>
      <c r="L1022" t="s">
        <v>2681</v>
      </c>
    </row>
    <row r="1023" spans="1:13" x14ac:dyDescent="0.25">
      <c r="A1023">
        <v>1022</v>
      </c>
      <c r="B1023" t="s">
        <v>2961</v>
      </c>
      <c r="C1023" t="s">
        <v>2239</v>
      </c>
      <c r="D1023" t="s">
        <v>2413</v>
      </c>
      <c r="E1023" t="s">
        <v>2469</v>
      </c>
      <c r="F1023">
        <v>4</v>
      </c>
      <c r="G1023">
        <v>4</v>
      </c>
      <c r="H1023">
        <v>2</v>
      </c>
      <c r="I1023" t="s">
        <v>2329</v>
      </c>
      <c r="J1023" t="s">
        <v>2462</v>
      </c>
      <c r="K1023" t="s">
        <v>2006</v>
      </c>
      <c r="L1023" t="s">
        <v>2436</v>
      </c>
    </row>
    <row r="1024" spans="1:13" x14ac:dyDescent="0.25">
      <c r="A1024">
        <v>1023</v>
      </c>
      <c r="B1024" t="s">
        <v>2962</v>
      </c>
      <c r="C1024" t="s">
        <v>2239</v>
      </c>
      <c r="D1024" t="s">
        <v>2942</v>
      </c>
      <c r="E1024" t="s">
        <v>2963</v>
      </c>
      <c r="F1024">
        <v>4</v>
      </c>
      <c r="G1024">
        <v>4</v>
      </c>
      <c r="H1024">
        <v>2</v>
      </c>
      <c r="I1024" t="s">
        <v>2944</v>
      </c>
      <c r="J1024" t="s">
        <v>2945</v>
      </c>
      <c r="K1024" t="s">
        <v>2197</v>
      </c>
      <c r="L1024" t="s">
        <v>2681</v>
      </c>
    </row>
    <row r="1025" spans="1:12" x14ac:dyDescent="0.25">
      <c r="A1025">
        <v>1024</v>
      </c>
      <c r="B1025" t="s">
        <v>2964</v>
      </c>
      <c r="C1025" t="s">
        <v>2239</v>
      </c>
      <c r="D1025" t="s">
        <v>2942</v>
      </c>
      <c r="E1025" t="s">
        <v>2965</v>
      </c>
      <c r="F1025">
        <v>4</v>
      </c>
      <c r="G1025">
        <v>4</v>
      </c>
      <c r="H1025">
        <v>3</v>
      </c>
      <c r="I1025" t="s">
        <v>2944</v>
      </c>
      <c r="J1025" t="s">
        <v>2945</v>
      </c>
      <c r="K1025" t="s">
        <v>1961</v>
      </c>
      <c r="L1025" t="s">
        <v>2681</v>
      </c>
    </row>
    <row r="1026" spans="1:12" x14ac:dyDescent="0.25">
      <c r="A1026">
        <v>1025</v>
      </c>
      <c r="B1026" t="s">
        <v>2966</v>
      </c>
      <c r="C1026" t="s">
        <v>2239</v>
      </c>
      <c r="D1026" t="s">
        <v>2942</v>
      </c>
      <c r="E1026" t="s">
        <v>2963</v>
      </c>
      <c r="F1026">
        <v>2</v>
      </c>
      <c r="G1026">
        <v>2</v>
      </c>
      <c r="H1026">
        <v>3</v>
      </c>
      <c r="I1026" t="s">
        <v>2944</v>
      </c>
      <c r="J1026" t="s">
        <v>2945</v>
      </c>
      <c r="K1026" t="s">
        <v>1961</v>
      </c>
      <c r="L1026" t="s">
        <v>2681</v>
      </c>
    </row>
    <row r="1027" spans="1:12" x14ac:dyDescent="0.25">
      <c r="A1027">
        <v>1026</v>
      </c>
      <c r="B1027" t="s">
        <v>2967</v>
      </c>
      <c r="C1027" t="s">
        <v>2239</v>
      </c>
      <c r="D1027" t="s">
        <v>2942</v>
      </c>
      <c r="E1027" t="s">
        <v>2968</v>
      </c>
      <c r="F1027">
        <v>3</v>
      </c>
      <c r="G1027">
        <v>3</v>
      </c>
      <c r="H1027">
        <v>3</v>
      </c>
      <c r="I1027" t="s">
        <v>2944</v>
      </c>
      <c r="J1027" t="s">
        <v>2945</v>
      </c>
      <c r="K1027" t="s">
        <v>1963</v>
      </c>
      <c r="L1027" t="s">
        <v>2681</v>
      </c>
    </row>
    <row r="1028" spans="1:12" x14ac:dyDescent="0.25">
      <c r="A1028">
        <v>1027</v>
      </c>
      <c r="B1028" t="s">
        <v>2969</v>
      </c>
      <c r="C1028" t="s">
        <v>2239</v>
      </c>
      <c r="D1028" t="s">
        <v>2942</v>
      </c>
      <c r="E1028" t="s">
        <v>2965</v>
      </c>
      <c r="F1028">
        <v>2</v>
      </c>
      <c r="G1028">
        <v>2</v>
      </c>
      <c r="H1028">
        <v>2</v>
      </c>
      <c r="I1028" t="s">
        <v>2944</v>
      </c>
      <c r="J1028" t="s">
        <v>2945</v>
      </c>
      <c r="K1028" t="s">
        <v>1969</v>
      </c>
      <c r="L1028" t="s">
        <v>2681</v>
      </c>
    </row>
    <row r="1029" spans="1:12" x14ac:dyDescent="0.25">
      <c r="A1029">
        <v>1028</v>
      </c>
      <c r="B1029" t="s">
        <v>2970</v>
      </c>
      <c r="C1029" t="s">
        <v>2239</v>
      </c>
      <c r="D1029" t="s">
        <v>2942</v>
      </c>
      <c r="E1029" t="s">
        <v>2942</v>
      </c>
      <c r="F1029">
        <v>6</v>
      </c>
      <c r="G1029">
        <v>6</v>
      </c>
      <c r="H1029">
        <v>3</v>
      </c>
      <c r="I1029" t="s">
        <v>2944</v>
      </c>
      <c r="J1029" t="s">
        <v>2945</v>
      </c>
      <c r="K1029" t="s">
        <v>1969</v>
      </c>
      <c r="L1029" t="s">
        <v>2681</v>
      </c>
    </row>
    <row r="1030" spans="1:12" x14ac:dyDescent="0.25">
      <c r="A1030">
        <v>1029</v>
      </c>
      <c r="B1030" t="s">
        <v>2971</v>
      </c>
      <c r="C1030" t="s">
        <v>2239</v>
      </c>
      <c r="D1030" t="s">
        <v>2942</v>
      </c>
      <c r="E1030" t="s">
        <v>2972</v>
      </c>
      <c r="F1030">
        <v>3</v>
      </c>
      <c r="G1030">
        <v>3</v>
      </c>
      <c r="H1030">
        <v>3</v>
      </c>
      <c r="I1030" t="s">
        <v>2944</v>
      </c>
      <c r="J1030" t="s">
        <v>2945</v>
      </c>
      <c r="K1030" t="s">
        <v>2031</v>
      </c>
      <c r="L1030" t="s">
        <v>2681</v>
      </c>
    </row>
    <row r="1031" spans="1:12" x14ac:dyDescent="0.25">
      <c r="A1031">
        <v>1030</v>
      </c>
      <c r="B1031" t="s">
        <v>2973</v>
      </c>
      <c r="C1031" t="s">
        <v>2239</v>
      </c>
      <c r="D1031" t="s">
        <v>2942</v>
      </c>
      <c r="E1031" t="s">
        <v>2963</v>
      </c>
      <c r="F1031">
        <v>5</v>
      </c>
      <c r="G1031">
        <v>5</v>
      </c>
      <c r="H1031">
        <v>2</v>
      </c>
      <c r="I1031" t="s">
        <v>2944</v>
      </c>
      <c r="J1031" t="s">
        <v>2945</v>
      </c>
      <c r="K1031" t="s">
        <v>2015</v>
      </c>
      <c r="L1031" t="s">
        <v>2681</v>
      </c>
    </row>
    <row r="1032" spans="1:12" x14ac:dyDescent="0.25">
      <c r="A1032">
        <v>1031</v>
      </c>
      <c r="B1032" t="s">
        <v>2974</v>
      </c>
      <c r="C1032" t="s">
        <v>2239</v>
      </c>
      <c r="D1032" t="s">
        <v>2942</v>
      </c>
      <c r="E1032" t="s">
        <v>2975</v>
      </c>
      <c r="F1032">
        <v>1</v>
      </c>
      <c r="G1032">
        <v>1</v>
      </c>
      <c r="H1032">
        <v>1</v>
      </c>
      <c r="I1032" t="s">
        <v>2318</v>
      </c>
      <c r="J1032" t="s">
        <v>2975</v>
      </c>
      <c r="K1032" t="s">
        <v>1969</v>
      </c>
      <c r="L1032" t="s">
        <v>2681</v>
      </c>
    </row>
    <row r="1033" spans="1:12" x14ac:dyDescent="0.25">
      <c r="A1033">
        <v>1032</v>
      </c>
      <c r="B1033" t="s">
        <v>2976</v>
      </c>
      <c r="C1033" t="s">
        <v>2239</v>
      </c>
      <c r="D1033" t="s">
        <v>2977</v>
      </c>
      <c r="F1033">
        <v>1</v>
      </c>
      <c r="G1033">
        <v>1</v>
      </c>
      <c r="H1033">
        <v>1</v>
      </c>
      <c r="I1033" t="s">
        <v>2318</v>
      </c>
      <c r="J1033" t="s">
        <v>2975</v>
      </c>
      <c r="K1033" t="s">
        <v>1969</v>
      </c>
      <c r="L1033" t="s">
        <v>2681</v>
      </c>
    </row>
    <row r="1034" spans="1:12" x14ac:dyDescent="0.25">
      <c r="A1034">
        <v>1033</v>
      </c>
      <c r="B1034" t="s">
        <v>2978</v>
      </c>
      <c r="C1034" t="s">
        <v>2239</v>
      </c>
      <c r="D1034" t="s">
        <v>2977</v>
      </c>
      <c r="E1034" t="s">
        <v>2672</v>
      </c>
      <c r="F1034">
        <v>1</v>
      </c>
      <c r="G1034">
        <v>1</v>
      </c>
      <c r="H1034">
        <v>1</v>
      </c>
      <c r="I1034" t="s">
        <v>2318</v>
      </c>
      <c r="J1034" t="s">
        <v>2975</v>
      </c>
      <c r="K1034" t="s">
        <v>1969</v>
      </c>
      <c r="L1034" t="s">
        <v>2662</v>
      </c>
    </row>
    <row r="1035" spans="1:12" x14ac:dyDescent="0.25">
      <c r="A1035">
        <v>1034</v>
      </c>
      <c r="B1035" t="s">
        <v>2979</v>
      </c>
      <c r="C1035" t="s">
        <v>2239</v>
      </c>
      <c r="D1035" t="s">
        <v>2977</v>
      </c>
      <c r="E1035" t="s">
        <v>2980</v>
      </c>
      <c r="F1035">
        <v>1</v>
      </c>
      <c r="G1035">
        <v>1</v>
      </c>
      <c r="H1035">
        <v>1</v>
      </c>
      <c r="I1035" t="s">
        <v>1976</v>
      </c>
      <c r="J1035" t="s">
        <v>2981</v>
      </c>
      <c r="K1035" t="s">
        <v>1969</v>
      </c>
      <c r="L1035" t="s">
        <v>2662</v>
      </c>
    </row>
    <row r="1036" spans="1:12" x14ac:dyDescent="0.25">
      <c r="A1036">
        <v>1035</v>
      </c>
      <c r="B1036" t="s">
        <v>2982</v>
      </c>
      <c r="C1036" t="s">
        <v>2239</v>
      </c>
      <c r="D1036" t="s">
        <v>2977</v>
      </c>
      <c r="F1036">
        <v>1</v>
      </c>
      <c r="G1036">
        <v>1</v>
      </c>
      <c r="H1036">
        <v>1</v>
      </c>
      <c r="I1036" t="s">
        <v>1976</v>
      </c>
      <c r="J1036" t="s">
        <v>2981</v>
      </c>
      <c r="K1036" t="s">
        <v>2233</v>
      </c>
      <c r="L1036" t="s">
        <v>2662</v>
      </c>
    </row>
    <row r="1037" spans="1:12" x14ac:dyDescent="0.25">
      <c r="A1037">
        <v>1036</v>
      </c>
      <c r="B1037" t="s">
        <v>2983</v>
      </c>
      <c r="C1037" t="s">
        <v>2239</v>
      </c>
      <c r="D1037" t="s">
        <v>2977</v>
      </c>
      <c r="F1037">
        <v>1</v>
      </c>
      <c r="G1037">
        <v>1</v>
      </c>
      <c r="H1037">
        <v>1</v>
      </c>
      <c r="I1037" t="s">
        <v>1976</v>
      </c>
      <c r="J1037" t="s">
        <v>2984</v>
      </c>
      <c r="K1037" t="s">
        <v>2233</v>
      </c>
      <c r="L1037" t="s">
        <v>2662</v>
      </c>
    </row>
    <row r="1038" spans="1:12" x14ac:dyDescent="0.25">
      <c r="A1038">
        <v>1037</v>
      </c>
      <c r="B1038" t="s">
        <v>2985</v>
      </c>
      <c r="C1038" t="s">
        <v>2239</v>
      </c>
      <c r="D1038" t="s">
        <v>2977</v>
      </c>
      <c r="E1038" t="s">
        <v>2986</v>
      </c>
      <c r="F1038">
        <v>1</v>
      </c>
      <c r="G1038">
        <v>1</v>
      </c>
      <c r="H1038">
        <v>1</v>
      </c>
      <c r="I1038" t="s">
        <v>1976</v>
      </c>
      <c r="J1038" t="s">
        <v>2984</v>
      </c>
      <c r="K1038" t="s">
        <v>1972</v>
      </c>
      <c r="L1038" t="s">
        <v>2662</v>
      </c>
    </row>
    <row r="1039" spans="1:12" x14ac:dyDescent="0.25">
      <c r="A1039">
        <v>1038</v>
      </c>
      <c r="B1039" t="s">
        <v>2987</v>
      </c>
      <c r="C1039" t="s">
        <v>2239</v>
      </c>
      <c r="D1039" t="s">
        <v>2977</v>
      </c>
      <c r="F1039">
        <v>1</v>
      </c>
      <c r="G1039">
        <v>1</v>
      </c>
      <c r="H1039">
        <v>1</v>
      </c>
      <c r="I1039" t="s">
        <v>1976</v>
      </c>
      <c r="J1039" t="s">
        <v>2984</v>
      </c>
      <c r="K1039" t="s">
        <v>2233</v>
      </c>
      <c r="L1039" t="s">
        <v>2662</v>
      </c>
    </row>
    <row r="1040" spans="1:12" x14ac:dyDescent="0.25">
      <c r="A1040">
        <v>1039</v>
      </c>
      <c r="B1040" t="s">
        <v>2988</v>
      </c>
      <c r="C1040" t="s">
        <v>2239</v>
      </c>
      <c r="D1040" t="s">
        <v>2977</v>
      </c>
      <c r="F1040">
        <v>1</v>
      </c>
      <c r="G1040">
        <v>1</v>
      </c>
      <c r="H1040">
        <v>1</v>
      </c>
      <c r="I1040" t="s">
        <v>1976</v>
      </c>
      <c r="J1040" t="s">
        <v>2984</v>
      </c>
      <c r="K1040" t="s">
        <v>2233</v>
      </c>
      <c r="L1040" t="s">
        <v>2662</v>
      </c>
    </row>
    <row r="1041" spans="1:12" x14ac:dyDescent="0.25">
      <c r="A1041">
        <v>1040</v>
      </c>
      <c r="B1041" t="s">
        <v>2989</v>
      </c>
      <c r="C1041" t="s">
        <v>2239</v>
      </c>
      <c r="D1041" t="s">
        <v>2977</v>
      </c>
      <c r="F1041">
        <v>1</v>
      </c>
      <c r="G1041">
        <v>1</v>
      </c>
      <c r="H1041">
        <v>1</v>
      </c>
      <c r="I1041" t="s">
        <v>1976</v>
      </c>
      <c r="J1041" t="s">
        <v>2984</v>
      </c>
      <c r="K1041" t="s">
        <v>2233</v>
      </c>
      <c r="L1041" t="s">
        <v>2662</v>
      </c>
    </row>
    <row r="1042" spans="1:12" x14ac:dyDescent="0.25">
      <c r="A1042">
        <v>1041</v>
      </c>
      <c r="B1042" t="s">
        <v>2990</v>
      </c>
      <c r="C1042" t="s">
        <v>2239</v>
      </c>
      <c r="D1042" t="s">
        <v>2977</v>
      </c>
      <c r="E1042" t="s">
        <v>2991</v>
      </c>
      <c r="F1042">
        <v>1</v>
      </c>
      <c r="G1042">
        <v>1</v>
      </c>
      <c r="H1042">
        <v>1</v>
      </c>
      <c r="I1042" t="s">
        <v>1976</v>
      </c>
      <c r="J1042" t="s">
        <v>2981</v>
      </c>
      <c r="K1042" t="s">
        <v>1972</v>
      </c>
      <c r="L1042" t="s">
        <v>2662</v>
      </c>
    </row>
    <row r="1043" spans="1:12" x14ac:dyDescent="0.25">
      <c r="A1043">
        <v>1042</v>
      </c>
      <c r="B1043" t="s">
        <v>2992</v>
      </c>
      <c r="C1043" t="s">
        <v>2239</v>
      </c>
      <c r="D1043" t="s">
        <v>2977</v>
      </c>
      <c r="F1043">
        <v>1</v>
      </c>
      <c r="G1043">
        <v>1</v>
      </c>
      <c r="H1043">
        <v>1</v>
      </c>
      <c r="I1043" t="s">
        <v>1976</v>
      </c>
      <c r="J1043" t="s">
        <v>2993</v>
      </c>
      <c r="K1043" t="s">
        <v>2233</v>
      </c>
      <c r="L1043" t="s">
        <v>2662</v>
      </c>
    </row>
    <row r="1044" spans="1:12" x14ac:dyDescent="0.25">
      <c r="A1044">
        <v>1043</v>
      </c>
      <c r="B1044" t="s">
        <v>2994</v>
      </c>
      <c r="C1044" t="s">
        <v>2239</v>
      </c>
      <c r="D1044" t="s">
        <v>2977</v>
      </c>
      <c r="F1044">
        <v>1</v>
      </c>
      <c r="G1044">
        <v>1</v>
      </c>
      <c r="H1044">
        <v>1</v>
      </c>
      <c r="I1044" t="s">
        <v>1976</v>
      </c>
      <c r="J1044" t="s">
        <v>2993</v>
      </c>
      <c r="K1044" t="s">
        <v>2233</v>
      </c>
      <c r="L1044" t="s">
        <v>2662</v>
      </c>
    </row>
    <row r="1045" spans="1:12" x14ac:dyDescent="0.25">
      <c r="A1045">
        <v>1044</v>
      </c>
      <c r="B1045" t="s">
        <v>2995</v>
      </c>
      <c r="C1045" t="s">
        <v>2239</v>
      </c>
      <c r="D1045" t="s">
        <v>2977</v>
      </c>
      <c r="F1045">
        <v>1</v>
      </c>
      <c r="G1045">
        <v>1</v>
      </c>
      <c r="H1045">
        <v>1</v>
      </c>
      <c r="I1045" t="s">
        <v>1976</v>
      </c>
      <c r="J1045" t="s">
        <v>2981</v>
      </c>
      <c r="K1045" t="s">
        <v>2233</v>
      </c>
      <c r="L1045" t="s">
        <v>2662</v>
      </c>
    </row>
    <row r="1046" spans="1:12" x14ac:dyDescent="0.25">
      <c r="A1046">
        <v>1045</v>
      </c>
      <c r="B1046" t="s">
        <v>2993</v>
      </c>
      <c r="C1046" t="s">
        <v>2239</v>
      </c>
      <c r="D1046" t="s">
        <v>2977</v>
      </c>
      <c r="F1046">
        <v>1</v>
      </c>
      <c r="G1046">
        <v>1</v>
      </c>
      <c r="H1046">
        <v>1</v>
      </c>
      <c r="I1046" t="s">
        <v>1976</v>
      </c>
      <c r="J1046" t="s">
        <v>2993</v>
      </c>
      <c r="K1046" t="s">
        <v>2233</v>
      </c>
      <c r="L1046" t="s">
        <v>2662</v>
      </c>
    </row>
    <row r="1047" spans="1:12" x14ac:dyDescent="0.25">
      <c r="A1047">
        <v>1046</v>
      </c>
      <c r="B1047" t="s">
        <v>2996</v>
      </c>
      <c r="C1047" t="s">
        <v>2239</v>
      </c>
      <c r="D1047" t="s">
        <v>2977</v>
      </c>
      <c r="F1047">
        <v>1</v>
      </c>
      <c r="G1047">
        <v>1</v>
      </c>
      <c r="H1047">
        <v>1</v>
      </c>
      <c r="I1047" t="s">
        <v>1976</v>
      </c>
      <c r="J1047" t="s">
        <v>2993</v>
      </c>
      <c r="K1047" t="s">
        <v>2233</v>
      </c>
      <c r="L1047" t="s">
        <v>2662</v>
      </c>
    </row>
    <row r="1048" spans="1:12" x14ac:dyDescent="0.25">
      <c r="A1048">
        <v>1047</v>
      </c>
      <c r="B1048" t="s">
        <v>2997</v>
      </c>
      <c r="C1048" t="s">
        <v>2239</v>
      </c>
      <c r="D1048" t="s">
        <v>2977</v>
      </c>
      <c r="F1048">
        <v>1</v>
      </c>
      <c r="G1048">
        <v>1</v>
      </c>
      <c r="H1048">
        <v>1</v>
      </c>
      <c r="I1048" t="s">
        <v>1976</v>
      </c>
      <c r="J1048" t="s">
        <v>2993</v>
      </c>
      <c r="K1048" t="s">
        <v>2233</v>
      </c>
      <c r="L1048" t="s">
        <v>2662</v>
      </c>
    </row>
    <row r="1049" spans="1:12" x14ac:dyDescent="0.25">
      <c r="A1049">
        <v>1048</v>
      </c>
      <c r="B1049" t="s">
        <v>2998</v>
      </c>
      <c r="C1049" t="s">
        <v>2239</v>
      </c>
      <c r="D1049" t="s">
        <v>2999</v>
      </c>
      <c r="E1049" t="s">
        <v>2672</v>
      </c>
      <c r="F1049">
        <v>3</v>
      </c>
      <c r="G1049">
        <v>3</v>
      </c>
      <c r="H1049">
        <v>2</v>
      </c>
      <c r="I1049" t="s">
        <v>1976</v>
      </c>
      <c r="J1049" t="s">
        <v>2666</v>
      </c>
      <c r="K1049" t="s">
        <v>1972</v>
      </c>
      <c r="L1049" t="s">
        <v>2662</v>
      </c>
    </row>
    <row r="1050" spans="1:12" x14ac:dyDescent="0.25">
      <c r="A1050">
        <v>1049</v>
      </c>
      <c r="B1050" t="s">
        <v>3000</v>
      </c>
      <c r="C1050" t="s">
        <v>2239</v>
      </c>
      <c r="D1050" t="s">
        <v>2671</v>
      </c>
      <c r="E1050" t="s">
        <v>2672</v>
      </c>
      <c r="F1050">
        <v>2</v>
      </c>
      <c r="G1050">
        <v>2</v>
      </c>
      <c r="H1050">
        <v>2</v>
      </c>
      <c r="I1050" t="s">
        <v>1976</v>
      </c>
      <c r="J1050" t="s">
        <v>2666</v>
      </c>
      <c r="K1050" t="s">
        <v>1972</v>
      </c>
      <c r="L1050" t="s">
        <v>2662</v>
      </c>
    </row>
    <row r="1051" spans="1:12" x14ac:dyDescent="0.25">
      <c r="A1051">
        <v>1050</v>
      </c>
      <c r="B1051" t="s">
        <v>3001</v>
      </c>
      <c r="C1051" t="s">
        <v>2239</v>
      </c>
      <c r="D1051" t="s">
        <v>2999</v>
      </c>
      <c r="E1051" t="s">
        <v>2672</v>
      </c>
      <c r="F1051">
        <v>4</v>
      </c>
      <c r="G1051">
        <v>4</v>
      </c>
      <c r="H1051">
        <v>3</v>
      </c>
      <c r="I1051" t="s">
        <v>1976</v>
      </c>
      <c r="J1051" t="s">
        <v>2666</v>
      </c>
      <c r="K1051" t="s">
        <v>1972</v>
      </c>
      <c r="L1051" t="s">
        <v>2662</v>
      </c>
    </row>
    <row r="1052" spans="1:12" x14ac:dyDescent="0.25">
      <c r="A1052">
        <v>1051</v>
      </c>
      <c r="B1052" t="s">
        <v>3002</v>
      </c>
      <c r="C1052" t="s">
        <v>2239</v>
      </c>
      <c r="D1052" t="s">
        <v>2977</v>
      </c>
      <c r="F1052">
        <v>1</v>
      </c>
      <c r="G1052">
        <v>1</v>
      </c>
      <c r="H1052">
        <v>1</v>
      </c>
      <c r="I1052" t="s">
        <v>1976</v>
      </c>
      <c r="J1052" t="s">
        <v>2993</v>
      </c>
      <c r="K1052" t="s">
        <v>2233</v>
      </c>
      <c r="L1052" t="s">
        <v>2662</v>
      </c>
    </row>
    <row r="1053" spans="1:12" x14ac:dyDescent="0.25">
      <c r="A1053">
        <v>1052</v>
      </c>
      <c r="B1053" t="s">
        <v>3003</v>
      </c>
      <c r="C1053" t="s">
        <v>2239</v>
      </c>
      <c r="D1053" t="s">
        <v>2977</v>
      </c>
      <c r="F1053">
        <v>1</v>
      </c>
      <c r="G1053">
        <v>1</v>
      </c>
      <c r="H1053">
        <v>2</v>
      </c>
      <c r="I1053" t="s">
        <v>1976</v>
      </c>
      <c r="J1053" t="s">
        <v>2993</v>
      </c>
      <c r="K1053" t="s">
        <v>2233</v>
      </c>
      <c r="L1053" t="s">
        <v>2662</v>
      </c>
    </row>
    <row r="1054" spans="1:12" x14ac:dyDescent="0.25">
      <c r="A1054">
        <v>1053</v>
      </c>
      <c r="B1054" t="s">
        <v>3004</v>
      </c>
      <c r="C1054" t="s">
        <v>2239</v>
      </c>
      <c r="D1054" t="s">
        <v>3005</v>
      </c>
      <c r="E1054" t="s">
        <v>2672</v>
      </c>
      <c r="F1054">
        <v>2</v>
      </c>
      <c r="G1054">
        <v>2</v>
      </c>
      <c r="H1054">
        <v>3</v>
      </c>
      <c r="I1054" t="s">
        <v>1976</v>
      </c>
      <c r="J1054" t="s">
        <v>2666</v>
      </c>
      <c r="K1054" t="s">
        <v>1972</v>
      </c>
      <c r="L1054" t="s">
        <v>2662</v>
      </c>
    </row>
    <row r="1055" spans="1:12" x14ac:dyDescent="0.25">
      <c r="A1055">
        <v>1054</v>
      </c>
      <c r="B1055" t="s">
        <v>3006</v>
      </c>
      <c r="C1055" t="s">
        <v>2239</v>
      </c>
      <c r="D1055" t="s">
        <v>2977</v>
      </c>
      <c r="F1055">
        <v>1</v>
      </c>
      <c r="G1055">
        <v>1</v>
      </c>
      <c r="H1055">
        <v>1</v>
      </c>
      <c r="I1055" t="s">
        <v>1976</v>
      </c>
      <c r="J1055" t="s">
        <v>3007</v>
      </c>
      <c r="K1055" t="s">
        <v>2233</v>
      </c>
      <c r="L1055" t="s">
        <v>2313</v>
      </c>
    </row>
    <row r="1056" spans="1:12" x14ac:dyDescent="0.25">
      <c r="A1056">
        <v>1055</v>
      </c>
      <c r="B1056" t="s">
        <v>3008</v>
      </c>
      <c r="C1056" t="s">
        <v>2239</v>
      </c>
      <c r="D1056" t="s">
        <v>2977</v>
      </c>
      <c r="E1056" t="s">
        <v>3009</v>
      </c>
      <c r="F1056">
        <v>3</v>
      </c>
      <c r="G1056">
        <v>3</v>
      </c>
      <c r="H1056">
        <v>4</v>
      </c>
      <c r="I1056" t="s">
        <v>2645</v>
      </c>
      <c r="J1056" t="s">
        <v>2651</v>
      </c>
      <c r="K1056" t="s">
        <v>1972</v>
      </c>
      <c r="L1056" t="s">
        <v>2313</v>
      </c>
    </row>
    <row r="1057" spans="1:12" x14ac:dyDescent="0.25">
      <c r="A1057">
        <v>1056</v>
      </c>
      <c r="B1057" t="s">
        <v>3010</v>
      </c>
      <c r="C1057" t="s">
        <v>2239</v>
      </c>
      <c r="D1057" t="s">
        <v>2977</v>
      </c>
      <c r="E1057" t="s">
        <v>3009</v>
      </c>
      <c r="F1057">
        <v>4</v>
      </c>
      <c r="G1057">
        <v>4</v>
      </c>
      <c r="H1057">
        <v>4</v>
      </c>
      <c r="I1057" t="s">
        <v>2645</v>
      </c>
      <c r="J1057" t="s">
        <v>2651</v>
      </c>
      <c r="K1057" t="s">
        <v>2031</v>
      </c>
      <c r="L1057" t="s">
        <v>2313</v>
      </c>
    </row>
    <row r="1058" spans="1:12" x14ac:dyDescent="0.25">
      <c r="A1058">
        <v>1057</v>
      </c>
      <c r="B1058" t="s">
        <v>3011</v>
      </c>
      <c r="C1058" t="s">
        <v>2239</v>
      </c>
      <c r="D1058" t="s">
        <v>2977</v>
      </c>
      <c r="E1058" t="s">
        <v>3009</v>
      </c>
      <c r="F1058">
        <v>3</v>
      </c>
      <c r="G1058">
        <v>3</v>
      </c>
      <c r="H1058">
        <v>4</v>
      </c>
      <c r="I1058" t="s">
        <v>2645</v>
      </c>
      <c r="J1058" t="s">
        <v>2651</v>
      </c>
      <c r="K1058" t="s">
        <v>1969</v>
      </c>
      <c r="L1058" t="s">
        <v>2313</v>
      </c>
    </row>
    <row r="1059" spans="1:12" x14ac:dyDescent="0.25">
      <c r="A1059">
        <v>1058</v>
      </c>
      <c r="B1059" t="s">
        <v>3012</v>
      </c>
      <c r="C1059" t="s">
        <v>2239</v>
      </c>
      <c r="D1059" t="s">
        <v>3013</v>
      </c>
      <c r="E1059" t="s">
        <v>2627</v>
      </c>
      <c r="F1059">
        <v>1</v>
      </c>
      <c r="G1059">
        <v>1</v>
      </c>
      <c r="H1059">
        <v>1</v>
      </c>
      <c r="I1059" t="s">
        <v>2645</v>
      </c>
      <c r="J1059" t="s">
        <v>2651</v>
      </c>
      <c r="K1059" t="s">
        <v>1972</v>
      </c>
      <c r="L1059" t="s">
        <v>2662</v>
      </c>
    </row>
    <row r="1060" spans="1:12" x14ac:dyDescent="0.25">
      <c r="A1060">
        <v>1059</v>
      </c>
      <c r="B1060" t="s">
        <v>3014</v>
      </c>
      <c r="C1060" t="s">
        <v>2239</v>
      </c>
      <c r="D1060" t="s">
        <v>2977</v>
      </c>
      <c r="F1060">
        <v>1</v>
      </c>
      <c r="G1060">
        <v>1</v>
      </c>
      <c r="H1060">
        <v>1</v>
      </c>
      <c r="I1060" t="s">
        <v>1976</v>
      </c>
      <c r="J1060" t="s">
        <v>3007</v>
      </c>
      <c r="K1060" t="s">
        <v>2233</v>
      </c>
      <c r="L1060" t="s">
        <v>2313</v>
      </c>
    </row>
    <row r="1061" spans="1:12" x14ac:dyDescent="0.25">
      <c r="A1061">
        <v>1060</v>
      </c>
      <c r="B1061" t="s">
        <v>3015</v>
      </c>
      <c r="C1061" t="s">
        <v>2239</v>
      </c>
      <c r="D1061" t="s">
        <v>2977</v>
      </c>
      <c r="F1061">
        <v>1</v>
      </c>
      <c r="G1061">
        <v>1</v>
      </c>
      <c r="H1061">
        <v>1</v>
      </c>
      <c r="I1061" t="s">
        <v>2645</v>
      </c>
      <c r="J1061" t="s">
        <v>2651</v>
      </c>
      <c r="K1061" t="s">
        <v>2233</v>
      </c>
      <c r="L1061" t="s">
        <v>2313</v>
      </c>
    </row>
    <row r="1062" spans="1:12" x14ac:dyDescent="0.25">
      <c r="A1062">
        <v>1061</v>
      </c>
      <c r="B1062" t="s">
        <v>3016</v>
      </c>
      <c r="C1062" t="s">
        <v>2239</v>
      </c>
      <c r="D1062" t="s">
        <v>2314</v>
      </c>
      <c r="F1062">
        <v>1</v>
      </c>
      <c r="G1062">
        <v>1</v>
      </c>
      <c r="H1062">
        <v>1</v>
      </c>
      <c r="I1062" t="s">
        <v>1976</v>
      </c>
      <c r="J1062" t="s">
        <v>3007</v>
      </c>
      <c r="K1062" t="s">
        <v>2233</v>
      </c>
      <c r="L1062" t="s">
        <v>2313</v>
      </c>
    </row>
    <row r="1063" spans="1:12" x14ac:dyDescent="0.25">
      <c r="A1063">
        <v>1062</v>
      </c>
      <c r="B1063" t="s">
        <v>3017</v>
      </c>
      <c r="C1063" t="s">
        <v>2239</v>
      </c>
      <c r="D1063" t="s">
        <v>2314</v>
      </c>
      <c r="F1063">
        <v>1</v>
      </c>
      <c r="G1063">
        <v>1</v>
      </c>
      <c r="H1063">
        <v>1</v>
      </c>
      <c r="I1063" t="s">
        <v>1976</v>
      </c>
      <c r="J1063" t="s">
        <v>2651</v>
      </c>
      <c r="K1063" t="s">
        <v>2233</v>
      </c>
      <c r="L1063" t="s">
        <v>2313</v>
      </c>
    </row>
    <row r="1064" spans="1:12" x14ac:dyDescent="0.25">
      <c r="A1064">
        <v>1063</v>
      </c>
      <c r="B1064" t="s">
        <v>3018</v>
      </c>
      <c r="C1064" t="s">
        <v>2239</v>
      </c>
      <c r="D1064" t="s">
        <v>2314</v>
      </c>
      <c r="F1064">
        <v>1</v>
      </c>
      <c r="G1064">
        <v>1</v>
      </c>
      <c r="H1064">
        <v>1</v>
      </c>
      <c r="I1064" t="s">
        <v>2645</v>
      </c>
      <c r="J1064" t="s">
        <v>2651</v>
      </c>
      <c r="K1064" t="s">
        <v>2233</v>
      </c>
      <c r="L1064" t="s">
        <v>2313</v>
      </c>
    </row>
    <row r="1065" spans="1:12" x14ac:dyDescent="0.25">
      <c r="A1065">
        <v>1064</v>
      </c>
      <c r="B1065" t="s">
        <v>3019</v>
      </c>
      <c r="C1065" t="s">
        <v>2239</v>
      </c>
      <c r="D1065" t="s">
        <v>2314</v>
      </c>
      <c r="F1065">
        <v>1</v>
      </c>
      <c r="G1065">
        <v>1</v>
      </c>
      <c r="H1065">
        <v>1</v>
      </c>
      <c r="I1065" t="s">
        <v>1976</v>
      </c>
      <c r="J1065" t="s">
        <v>3020</v>
      </c>
      <c r="K1065" t="s">
        <v>2233</v>
      </c>
      <c r="L1065" t="s">
        <v>2313</v>
      </c>
    </row>
    <row r="1066" spans="1:12" x14ac:dyDescent="0.25">
      <c r="A1066">
        <v>1065</v>
      </c>
      <c r="B1066" t="s">
        <v>3021</v>
      </c>
      <c r="C1066" t="s">
        <v>2239</v>
      </c>
      <c r="D1066" t="s">
        <v>2314</v>
      </c>
      <c r="F1066">
        <v>1</v>
      </c>
      <c r="G1066">
        <v>1</v>
      </c>
      <c r="H1066">
        <v>1</v>
      </c>
      <c r="I1066" t="s">
        <v>1976</v>
      </c>
      <c r="J1066" t="s">
        <v>2302</v>
      </c>
      <c r="K1066" t="s">
        <v>2233</v>
      </c>
      <c r="L1066" t="s">
        <v>2313</v>
      </c>
    </row>
    <row r="1067" spans="1:12" x14ac:dyDescent="0.25">
      <c r="A1067">
        <v>1066</v>
      </c>
      <c r="B1067" t="s">
        <v>3022</v>
      </c>
      <c r="C1067" t="s">
        <v>2239</v>
      </c>
      <c r="D1067" t="s">
        <v>2650</v>
      </c>
      <c r="E1067" t="s">
        <v>2634</v>
      </c>
      <c r="F1067">
        <v>1</v>
      </c>
      <c r="G1067">
        <v>1</v>
      </c>
      <c r="H1067">
        <v>1</v>
      </c>
      <c r="I1067" t="s">
        <v>2645</v>
      </c>
      <c r="J1067" t="s">
        <v>2651</v>
      </c>
      <c r="K1067" t="s">
        <v>1972</v>
      </c>
      <c r="L1067" t="s">
        <v>2635</v>
      </c>
    </row>
    <row r="1068" spans="1:12" x14ac:dyDescent="0.25">
      <c r="A1068">
        <v>1067</v>
      </c>
      <c r="B1068" t="s">
        <v>3023</v>
      </c>
      <c r="C1068" t="s">
        <v>2239</v>
      </c>
      <c r="D1068" t="s">
        <v>2314</v>
      </c>
      <c r="F1068">
        <v>1</v>
      </c>
      <c r="G1068">
        <v>1</v>
      </c>
      <c r="H1068">
        <v>1</v>
      </c>
      <c r="I1068" t="s">
        <v>1976</v>
      </c>
      <c r="J1068" t="s">
        <v>3024</v>
      </c>
      <c r="K1068" t="s">
        <v>2233</v>
      </c>
      <c r="L1068" t="s">
        <v>2313</v>
      </c>
    </row>
    <row r="1069" spans="1:12" x14ac:dyDescent="0.25">
      <c r="A1069">
        <v>1068</v>
      </c>
      <c r="B1069" t="s">
        <v>3025</v>
      </c>
      <c r="C1069" t="s">
        <v>2239</v>
      </c>
      <c r="D1069" t="s">
        <v>2314</v>
      </c>
      <c r="F1069">
        <v>1</v>
      </c>
      <c r="G1069">
        <v>1</v>
      </c>
      <c r="H1069">
        <v>1</v>
      </c>
      <c r="I1069" t="s">
        <v>1976</v>
      </c>
      <c r="J1069" t="s">
        <v>3020</v>
      </c>
      <c r="K1069" t="s">
        <v>2233</v>
      </c>
      <c r="L1069" t="s">
        <v>2313</v>
      </c>
    </row>
    <row r="1070" spans="1:12" x14ac:dyDescent="0.25">
      <c r="A1070">
        <v>1069</v>
      </c>
      <c r="B1070" t="s">
        <v>3026</v>
      </c>
      <c r="C1070" t="s">
        <v>2239</v>
      </c>
      <c r="D1070" t="s">
        <v>2314</v>
      </c>
      <c r="F1070">
        <v>1</v>
      </c>
      <c r="G1070">
        <v>1</v>
      </c>
      <c r="H1070">
        <v>1</v>
      </c>
      <c r="I1070" t="s">
        <v>1976</v>
      </c>
      <c r="J1070" t="s">
        <v>3024</v>
      </c>
      <c r="K1070" t="s">
        <v>2233</v>
      </c>
      <c r="L1070" t="s">
        <v>2313</v>
      </c>
    </row>
    <row r="1071" spans="1:12" x14ac:dyDescent="0.25">
      <c r="A1071">
        <v>1070</v>
      </c>
      <c r="B1071" t="s">
        <v>3027</v>
      </c>
      <c r="C1071" t="s">
        <v>2239</v>
      </c>
      <c r="D1071" t="s">
        <v>2314</v>
      </c>
      <c r="F1071">
        <v>1</v>
      </c>
      <c r="G1071">
        <v>1</v>
      </c>
      <c r="H1071">
        <v>1</v>
      </c>
      <c r="I1071" t="s">
        <v>1976</v>
      </c>
      <c r="J1071" t="s">
        <v>3024</v>
      </c>
      <c r="K1071" t="s">
        <v>2233</v>
      </c>
      <c r="L1071" t="s">
        <v>2313</v>
      </c>
    </row>
    <row r="1072" spans="1:12" x14ac:dyDescent="0.25">
      <c r="A1072">
        <v>1071</v>
      </c>
      <c r="B1072" t="s">
        <v>46</v>
      </c>
      <c r="C1072" t="s">
        <v>2239</v>
      </c>
      <c r="D1072" t="s">
        <v>2314</v>
      </c>
      <c r="E1072" t="s">
        <v>2292</v>
      </c>
      <c r="F1072">
        <v>3</v>
      </c>
      <c r="G1072">
        <v>3</v>
      </c>
      <c r="H1072">
        <v>3</v>
      </c>
      <c r="I1072" t="s">
        <v>2138</v>
      </c>
      <c r="J1072" t="s">
        <v>3028</v>
      </c>
      <c r="K1072" t="s">
        <v>1972</v>
      </c>
      <c r="L1072" t="s">
        <v>2313</v>
      </c>
    </row>
    <row r="1073" spans="1:13" x14ac:dyDescent="0.25">
      <c r="A1073">
        <v>1072</v>
      </c>
      <c r="B1073" t="s">
        <v>3029</v>
      </c>
      <c r="C1073" t="s">
        <v>2239</v>
      </c>
      <c r="D1073" t="s">
        <v>2314</v>
      </c>
      <c r="F1073">
        <v>1</v>
      </c>
      <c r="G1073">
        <v>1</v>
      </c>
      <c r="H1073">
        <v>1</v>
      </c>
      <c r="I1073" t="s">
        <v>1976</v>
      </c>
      <c r="J1073" t="s">
        <v>3024</v>
      </c>
      <c r="K1073" t="s">
        <v>2233</v>
      </c>
      <c r="L1073" t="s">
        <v>2313</v>
      </c>
    </row>
    <row r="1074" spans="1:13" x14ac:dyDescent="0.25">
      <c r="A1074">
        <v>1073</v>
      </c>
      <c r="B1074" t="s">
        <v>3030</v>
      </c>
      <c r="C1074" t="s">
        <v>2239</v>
      </c>
      <c r="D1074" t="s">
        <v>2314</v>
      </c>
      <c r="F1074">
        <v>1</v>
      </c>
      <c r="G1074">
        <v>1</v>
      </c>
      <c r="H1074">
        <v>1</v>
      </c>
      <c r="I1074" t="s">
        <v>1976</v>
      </c>
      <c r="J1074" t="s">
        <v>3024</v>
      </c>
      <c r="K1074" t="s">
        <v>2233</v>
      </c>
      <c r="L1074" t="s">
        <v>2313</v>
      </c>
    </row>
    <row r="1075" spans="1:13" x14ac:dyDescent="0.25">
      <c r="A1075">
        <v>1074</v>
      </c>
      <c r="B1075" t="s">
        <v>51</v>
      </c>
      <c r="C1075" t="s">
        <v>2239</v>
      </c>
      <c r="D1075" t="s">
        <v>2314</v>
      </c>
      <c r="E1075" t="s">
        <v>2292</v>
      </c>
      <c r="F1075">
        <v>2</v>
      </c>
      <c r="G1075">
        <v>2</v>
      </c>
      <c r="H1075">
        <v>2</v>
      </c>
      <c r="I1075" t="s">
        <v>2138</v>
      </c>
      <c r="J1075" t="s">
        <v>3020</v>
      </c>
      <c r="K1075" t="s">
        <v>1972</v>
      </c>
      <c r="L1075" t="s">
        <v>2313</v>
      </c>
    </row>
    <row r="1076" spans="1:13" x14ac:dyDescent="0.25">
      <c r="A1076">
        <v>1075</v>
      </c>
      <c r="B1076" t="s">
        <v>52</v>
      </c>
      <c r="C1076" t="s">
        <v>2239</v>
      </c>
      <c r="D1076" t="s">
        <v>2314</v>
      </c>
      <c r="E1076" t="s">
        <v>2292</v>
      </c>
      <c r="F1076">
        <v>4</v>
      </c>
      <c r="G1076">
        <v>4</v>
      </c>
      <c r="H1076">
        <v>4</v>
      </c>
      <c r="I1076" t="s">
        <v>2138</v>
      </c>
      <c r="J1076" t="s">
        <v>3028</v>
      </c>
      <c r="K1076" t="s">
        <v>1972</v>
      </c>
      <c r="L1076" t="s">
        <v>2313</v>
      </c>
    </row>
    <row r="1077" spans="1:13" x14ac:dyDescent="0.25">
      <c r="A1077">
        <v>1076</v>
      </c>
      <c r="B1077" t="s">
        <v>54</v>
      </c>
      <c r="C1077" t="s">
        <v>2239</v>
      </c>
      <c r="D1077" t="s">
        <v>2314</v>
      </c>
      <c r="E1077" t="s">
        <v>2292</v>
      </c>
      <c r="F1077">
        <v>3</v>
      </c>
      <c r="G1077">
        <v>3</v>
      </c>
      <c r="H1077">
        <v>3</v>
      </c>
      <c r="I1077" t="s">
        <v>2138</v>
      </c>
      <c r="J1077" t="s">
        <v>3028</v>
      </c>
      <c r="K1077" t="s">
        <v>1972</v>
      </c>
      <c r="L1077" t="s">
        <v>2313</v>
      </c>
    </row>
    <row r="1078" spans="1:13" x14ac:dyDescent="0.25">
      <c r="A1078">
        <v>1077</v>
      </c>
      <c r="B1078" t="s">
        <v>56</v>
      </c>
      <c r="C1078" t="s">
        <v>1956</v>
      </c>
      <c r="D1078" t="s">
        <v>2192</v>
      </c>
      <c r="E1078" t="s">
        <v>1295</v>
      </c>
      <c r="F1078">
        <v>2</v>
      </c>
      <c r="G1078">
        <v>2</v>
      </c>
      <c r="H1078">
        <v>1</v>
      </c>
      <c r="I1078" t="s">
        <v>1976</v>
      </c>
      <c r="J1078" t="s">
        <v>2193</v>
      </c>
      <c r="K1078" t="s">
        <v>2009</v>
      </c>
      <c r="L1078" t="s">
        <v>67</v>
      </c>
    </row>
    <row r="1079" spans="1:13" x14ac:dyDescent="0.25">
      <c r="A1079">
        <v>1078</v>
      </c>
      <c r="B1079" t="s">
        <v>59</v>
      </c>
      <c r="C1079" t="s">
        <v>2239</v>
      </c>
      <c r="D1079" t="s">
        <v>2314</v>
      </c>
      <c r="F1079">
        <v>1</v>
      </c>
      <c r="G1079">
        <v>1</v>
      </c>
      <c r="H1079">
        <v>1</v>
      </c>
      <c r="I1079" t="s">
        <v>1976</v>
      </c>
      <c r="J1079" t="s">
        <v>2193</v>
      </c>
      <c r="K1079" t="s">
        <v>2233</v>
      </c>
      <c r="L1079" t="s">
        <v>2313</v>
      </c>
    </row>
    <row r="1080" spans="1:13" x14ac:dyDescent="0.25">
      <c r="A1080">
        <v>1079</v>
      </c>
      <c r="B1080" t="s">
        <v>61</v>
      </c>
      <c r="C1080" t="s">
        <v>1956</v>
      </c>
      <c r="D1080" t="s">
        <v>2192</v>
      </c>
      <c r="E1080" t="s">
        <v>2189</v>
      </c>
      <c r="F1080">
        <v>2</v>
      </c>
      <c r="G1080">
        <v>2</v>
      </c>
      <c r="H1080">
        <v>1</v>
      </c>
      <c r="I1080" t="s">
        <v>1983</v>
      </c>
      <c r="J1080" t="s">
        <v>2173</v>
      </c>
      <c r="K1080" t="s">
        <v>1967</v>
      </c>
      <c r="L1080" t="s">
        <v>67</v>
      </c>
    </row>
    <row r="1081" spans="1:13" x14ac:dyDescent="0.25">
      <c r="A1081">
        <v>1080</v>
      </c>
      <c r="B1081" t="s">
        <v>64</v>
      </c>
      <c r="C1081" t="s">
        <v>2239</v>
      </c>
      <c r="D1081" t="s">
        <v>2314</v>
      </c>
      <c r="F1081">
        <v>1</v>
      </c>
      <c r="G1081">
        <v>1</v>
      </c>
      <c r="H1081">
        <v>1</v>
      </c>
      <c r="I1081" t="s">
        <v>1976</v>
      </c>
      <c r="J1081" t="s">
        <v>2193</v>
      </c>
      <c r="K1081" t="s">
        <v>2233</v>
      </c>
      <c r="L1081" t="s">
        <v>2313</v>
      </c>
    </row>
    <row r="1082" spans="1:13" x14ac:dyDescent="0.25">
      <c r="A1082">
        <v>1081</v>
      </c>
      <c r="B1082" t="s">
        <v>65</v>
      </c>
      <c r="C1082" t="s">
        <v>1956</v>
      </c>
      <c r="D1082" t="s">
        <v>3031</v>
      </c>
      <c r="E1082" t="s">
        <v>67</v>
      </c>
      <c r="F1082">
        <v>2</v>
      </c>
      <c r="G1082">
        <v>2</v>
      </c>
      <c r="H1082">
        <v>2</v>
      </c>
      <c r="I1082" t="s">
        <v>2138</v>
      </c>
      <c r="J1082" t="s">
        <v>2191</v>
      </c>
      <c r="K1082" t="s">
        <v>1964</v>
      </c>
      <c r="L1082" t="s">
        <v>67</v>
      </c>
    </row>
    <row r="1083" spans="1:13" x14ac:dyDescent="0.25">
      <c r="A1083">
        <v>1082</v>
      </c>
      <c r="B1083" t="s">
        <v>67</v>
      </c>
      <c r="C1083" t="s">
        <v>1956</v>
      </c>
      <c r="D1083" t="s">
        <v>2192</v>
      </c>
      <c r="E1083" t="s">
        <v>67</v>
      </c>
      <c r="F1083">
        <v>5</v>
      </c>
      <c r="G1083">
        <v>5</v>
      </c>
      <c r="H1083">
        <v>2</v>
      </c>
      <c r="I1083" t="s">
        <v>2138</v>
      </c>
      <c r="J1083" t="s">
        <v>2191</v>
      </c>
      <c r="K1083" t="s">
        <v>1961</v>
      </c>
      <c r="L1083" t="s">
        <v>67</v>
      </c>
      <c r="M1083" t="s">
        <v>2041</v>
      </c>
    </row>
    <row r="1084" spans="1:13" x14ac:dyDescent="0.25">
      <c r="A1084">
        <v>1083</v>
      </c>
      <c r="B1084" t="s">
        <v>69</v>
      </c>
      <c r="C1084" t="s">
        <v>1956</v>
      </c>
      <c r="D1084" t="s">
        <v>1985</v>
      </c>
      <c r="E1084" t="s">
        <v>2189</v>
      </c>
      <c r="F1084">
        <v>1</v>
      </c>
      <c r="G1084">
        <v>1</v>
      </c>
      <c r="H1084">
        <v>2</v>
      </c>
      <c r="I1084" t="s">
        <v>1983</v>
      </c>
      <c r="J1084" t="s">
        <v>2173</v>
      </c>
      <c r="K1084" t="s">
        <v>1961</v>
      </c>
      <c r="L1084" t="s">
        <v>67</v>
      </c>
    </row>
    <row r="1085" spans="1:13" x14ac:dyDescent="0.25">
      <c r="A1085">
        <v>1084</v>
      </c>
      <c r="B1085" t="s">
        <v>3032</v>
      </c>
      <c r="C1085" t="s">
        <v>3033</v>
      </c>
      <c r="D1085" t="s">
        <v>3034</v>
      </c>
      <c r="F1085">
        <v>2</v>
      </c>
      <c r="G1085">
        <v>2</v>
      </c>
      <c r="H1085">
        <v>1</v>
      </c>
      <c r="I1085" t="s">
        <v>2318</v>
      </c>
      <c r="J1085" t="s">
        <v>3035</v>
      </c>
      <c r="K1085" t="s">
        <v>2233</v>
      </c>
      <c r="L1085" t="s">
        <v>3036</v>
      </c>
    </row>
    <row r="1086" spans="1:13" x14ac:dyDescent="0.25">
      <c r="A1086">
        <v>1085</v>
      </c>
      <c r="B1086" t="s">
        <v>3037</v>
      </c>
      <c r="C1086" t="s">
        <v>3033</v>
      </c>
      <c r="D1086" t="s">
        <v>3034</v>
      </c>
      <c r="F1086">
        <v>2</v>
      </c>
      <c r="G1086">
        <v>2</v>
      </c>
      <c r="H1086">
        <v>2</v>
      </c>
      <c r="I1086" t="s">
        <v>2318</v>
      </c>
      <c r="J1086" t="s">
        <v>3035</v>
      </c>
      <c r="K1086" t="s">
        <v>2233</v>
      </c>
      <c r="L1086" t="s">
        <v>3036</v>
      </c>
    </row>
    <row r="1087" spans="1:13" x14ac:dyDescent="0.25">
      <c r="A1087">
        <v>1086</v>
      </c>
      <c r="B1087" t="s">
        <v>3038</v>
      </c>
      <c r="C1087" t="s">
        <v>3033</v>
      </c>
      <c r="D1087" t="s">
        <v>3034</v>
      </c>
      <c r="F1087">
        <v>3</v>
      </c>
      <c r="G1087">
        <v>3</v>
      </c>
      <c r="H1087">
        <v>1</v>
      </c>
      <c r="I1087" t="s">
        <v>2318</v>
      </c>
      <c r="J1087" t="s">
        <v>3035</v>
      </c>
      <c r="K1087" t="s">
        <v>2233</v>
      </c>
      <c r="L1087" t="s">
        <v>3036</v>
      </c>
    </row>
    <row r="1088" spans="1:13" x14ac:dyDescent="0.25">
      <c r="A1088">
        <v>1087</v>
      </c>
      <c r="B1088" t="s">
        <v>3039</v>
      </c>
      <c r="C1088" t="s">
        <v>3033</v>
      </c>
      <c r="D1088" t="s">
        <v>3034</v>
      </c>
      <c r="F1088">
        <v>3</v>
      </c>
      <c r="G1088">
        <v>3</v>
      </c>
      <c r="H1088">
        <v>1</v>
      </c>
      <c r="I1088" t="s">
        <v>2318</v>
      </c>
      <c r="J1088" t="s">
        <v>3035</v>
      </c>
      <c r="K1088" t="s">
        <v>2233</v>
      </c>
      <c r="L1088" t="s">
        <v>3036</v>
      </c>
    </row>
    <row r="1089" spans="1:13" x14ac:dyDescent="0.25">
      <c r="A1089">
        <v>1088</v>
      </c>
      <c r="B1089" t="s">
        <v>3040</v>
      </c>
      <c r="C1089" t="s">
        <v>3033</v>
      </c>
      <c r="D1089" t="s">
        <v>3034</v>
      </c>
      <c r="F1089">
        <v>1</v>
      </c>
      <c r="G1089">
        <v>1</v>
      </c>
      <c r="H1089">
        <v>1</v>
      </c>
      <c r="I1089" t="s">
        <v>2318</v>
      </c>
      <c r="J1089" t="s">
        <v>3035</v>
      </c>
      <c r="K1089" t="s">
        <v>2233</v>
      </c>
      <c r="L1089" t="s">
        <v>3036</v>
      </c>
    </row>
    <row r="1090" spans="1:13" x14ac:dyDescent="0.25">
      <c r="A1090">
        <v>1089</v>
      </c>
      <c r="B1090" t="s">
        <v>3041</v>
      </c>
      <c r="C1090" t="s">
        <v>3033</v>
      </c>
      <c r="D1090" t="s">
        <v>3034</v>
      </c>
      <c r="F1090">
        <v>3</v>
      </c>
      <c r="G1090">
        <v>3</v>
      </c>
      <c r="H1090">
        <v>2</v>
      </c>
      <c r="I1090" t="s">
        <v>2318</v>
      </c>
      <c r="J1090" t="s">
        <v>3035</v>
      </c>
      <c r="K1090" t="s">
        <v>2233</v>
      </c>
      <c r="L1090" t="s">
        <v>3036</v>
      </c>
    </row>
    <row r="1091" spans="1:13" x14ac:dyDescent="0.25">
      <c r="A1091">
        <v>1090</v>
      </c>
      <c r="B1091" t="s">
        <v>3042</v>
      </c>
      <c r="C1091" t="s">
        <v>3033</v>
      </c>
      <c r="D1091" t="s">
        <v>3034</v>
      </c>
      <c r="F1091">
        <v>4</v>
      </c>
      <c r="G1091">
        <v>4</v>
      </c>
      <c r="H1091">
        <v>2</v>
      </c>
      <c r="I1091" t="s">
        <v>2318</v>
      </c>
      <c r="J1091" t="s">
        <v>3035</v>
      </c>
      <c r="K1091" t="s">
        <v>2233</v>
      </c>
      <c r="L1091" t="s">
        <v>3036</v>
      </c>
      <c r="M1091" t="s">
        <v>2322</v>
      </c>
    </row>
    <row r="1092" spans="1:13" x14ac:dyDescent="0.25">
      <c r="A1092">
        <v>1091</v>
      </c>
      <c r="B1092" t="s">
        <v>3043</v>
      </c>
      <c r="C1092" t="s">
        <v>3033</v>
      </c>
      <c r="D1092" t="s">
        <v>3034</v>
      </c>
      <c r="F1092">
        <v>1</v>
      </c>
      <c r="G1092">
        <v>1</v>
      </c>
      <c r="H1092">
        <v>1</v>
      </c>
      <c r="I1092" t="s">
        <v>2318</v>
      </c>
      <c r="J1092" t="s">
        <v>3035</v>
      </c>
      <c r="K1092" t="s">
        <v>2233</v>
      </c>
      <c r="L1092" t="s">
        <v>3036</v>
      </c>
    </row>
    <row r="1093" spans="1:13" x14ac:dyDescent="0.25">
      <c r="A1093">
        <v>1092</v>
      </c>
      <c r="B1093" t="s">
        <v>3044</v>
      </c>
      <c r="C1093" t="s">
        <v>3033</v>
      </c>
      <c r="D1093" t="s">
        <v>3034</v>
      </c>
      <c r="F1093">
        <v>3</v>
      </c>
      <c r="G1093">
        <v>3</v>
      </c>
      <c r="H1093">
        <v>2</v>
      </c>
      <c r="I1093" t="s">
        <v>2318</v>
      </c>
      <c r="J1093" t="s">
        <v>3035</v>
      </c>
      <c r="K1093" t="s">
        <v>2233</v>
      </c>
      <c r="L1093" t="s">
        <v>3036</v>
      </c>
    </row>
    <row r="1094" spans="1:13" x14ac:dyDescent="0.25">
      <c r="A1094">
        <v>1093</v>
      </c>
      <c r="B1094" t="s">
        <v>3045</v>
      </c>
      <c r="C1094" t="s">
        <v>3033</v>
      </c>
      <c r="D1094" t="s">
        <v>3034</v>
      </c>
      <c r="F1094">
        <v>1</v>
      </c>
      <c r="G1094">
        <v>1</v>
      </c>
      <c r="H1094">
        <v>1</v>
      </c>
      <c r="I1094" t="s">
        <v>2318</v>
      </c>
      <c r="J1094" t="s">
        <v>3035</v>
      </c>
      <c r="K1094" t="s">
        <v>2233</v>
      </c>
      <c r="L1094" t="s">
        <v>3036</v>
      </c>
    </row>
    <row r="1095" spans="1:13" x14ac:dyDescent="0.25">
      <c r="A1095">
        <v>1094</v>
      </c>
      <c r="B1095" t="s">
        <v>3046</v>
      </c>
      <c r="C1095" t="s">
        <v>3033</v>
      </c>
      <c r="D1095" t="s">
        <v>3034</v>
      </c>
      <c r="F1095">
        <v>3</v>
      </c>
      <c r="G1095">
        <v>3</v>
      </c>
      <c r="H1095">
        <v>2</v>
      </c>
      <c r="I1095" t="s">
        <v>2318</v>
      </c>
      <c r="J1095" t="s">
        <v>3035</v>
      </c>
      <c r="K1095" t="s">
        <v>2233</v>
      </c>
      <c r="L1095" t="s">
        <v>3036</v>
      </c>
    </row>
    <row r="1096" spans="1:13" x14ac:dyDescent="0.25">
      <c r="A1096">
        <v>1095</v>
      </c>
      <c r="B1096" t="s">
        <v>3047</v>
      </c>
      <c r="C1096" t="s">
        <v>2690</v>
      </c>
      <c r="D1096" t="s">
        <v>2232</v>
      </c>
      <c r="F1096">
        <v>1</v>
      </c>
      <c r="G1096">
        <v>1</v>
      </c>
      <c r="H1096">
        <v>1</v>
      </c>
      <c r="J1096" t="s">
        <v>2761</v>
      </c>
      <c r="K1096" t="s">
        <v>2233</v>
      </c>
      <c r="L1096" t="s">
        <v>2762</v>
      </c>
    </row>
    <row r="1097" spans="1:13" x14ac:dyDescent="0.25">
      <c r="A1097">
        <v>1096</v>
      </c>
      <c r="B1097" t="s">
        <v>3048</v>
      </c>
      <c r="C1097" t="s">
        <v>2207</v>
      </c>
      <c r="D1097" t="s">
        <v>2232</v>
      </c>
      <c r="F1097">
        <v>1</v>
      </c>
      <c r="G1097">
        <v>1</v>
      </c>
      <c r="H1097">
        <v>1</v>
      </c>
      <c r="K1097" t="s">
        <v>2233</v>
      </c>
      <c r="L1097" t="s">
        <v>2792</v>
      </c>
    </row>
    <row r="1098" spans="1:13" x14ac:dyDescent="0.25">
      <c r="A1098">
        <v>1097</v>
      </c>
      <c r="B1098" t="s">
        <v>3049</v>
      </c>
      <c r="C1098" t="s">
        <v>2207</v>
      </c>
      <c r="D1098" t="s">
        <v>3050</v>
      </c>
      <c r="F1098">
        <v>2</v>
      </c>
      <c r="G1098">
        <v>2</v>
      </c>
      <c r="H1098">
        <v>1</v>
      </c>
      <c r="I1098" t="s">
        <v>2318</v>
      </c>
      <c r="J1098" t="s">
        <v>3051</v>
      </c>
      <c r="K1098" t="s">
        <v>2233</v>
      </c>
      <c r="L1098" t="s">
        <v>2792</v>
      </c>
    </row>
    <row r="1099" spans="1:13" x14ac:dyDescent="0.25">
      <c r="A1099">
        <v>1098</v>
      </c>
      <c r="B1099" t="s">
        <v>3052</v>
      </c>
      <c r="C1099" t="s">
        <v>2207</v>
      </c>
      <c r="D1099" t="s">
        <v>2232</v>
      </c>
      <c r="F1099">
        <v>1</v>
      </c>
      <c r="G1099">
        <v>1</v>
      </c>
      <c r="H1099">
        <v>1</v>
      </c>
      <c r="I1099" t="s">
        <v>2318</v>
      </c>
      <c r="J1099" t="s">
        <v>2761</v>
      </c>
      <c r="K1099" t="s">
        <v>2233</v>
      </c>
      <c r="L1099" t="s">
        <v>2792</v>
      </c>
    </row>
    <row r="1100" spans="1:13" x14ac:dyDescent="0.25">
      <c r="A1100">
        <v>1099</v>
      </c>
      <c r="B1100" t="s">
        <v>71</v>
      </c>
      <c r="C1100" t="s">
        <v>2207</v>
      </c>
      <c r="D1100" t="s">
        <v>3053</v>
      </c>
      <c r="E1100" t="s">
        <v>2246</v>
      </c>
      <c r="F1100">
        <v>2</v>
      </c>
      <c r="G1100">
        <v>2</v>
      </c>
      <c r="H1100">
        <v>1</v>
      </c>
      <c r="I1100" t="s">
        <v>2273</v>
      </c>
      <c r="J1100" t="s">
        <v>2247</v>
      </c>
      <c r="K1100" t="s">
        <v>1969</v>
      </c>
      <c r="L1100" t="s">
        <v>2245</v>
      </c>
    </row>
    <row r="1101" spans="1:13" x14ac:dyDescent="0.25">
      <c r="A1101">
        <v>1100</v>
      </c>
      <c r="B1101" t="s">
        <v>3054</v>
      </c>
      <c r="C1101" t="s">
        <v>2207</v>
      </c>
      <c r="D1101" t="s">
        <v>2411</v>
      </c>
      <c r="F1101">
        <v>2</v>
      </c>
      <c r="G1101">
        <v>2</v>
      </c>
      <c r="H1101">
        <v>1</v>
      </c>
      <c r="I1101" t="s">
        <v>2318</v>
      </c>
      <c r="J1101" t="s">
        <v>3055</v>
      </c>
      <c r="K1101" t="s">
        <v>2233</v>
      </c>
      <c r="L1101" t="s">
        <v>2771</v>
      </c>
    </row>
    <row r="1102" spans="1:13" x14ac:dyDescent="0.25">
      <c r="A1102">
        <v>1101</v>
      </c>
      <c r="B1102" t="s">
        <v>3056</v>
      </c>
      <c r="C1102" t="s">
        <v>2207</v>
      </c>
      <c r="D1102" t="s">
        <v>2411</v>
      </c>
      <c r="F1102">
        <v>1</v>
      </c>
      <c r="G1102">
        <v>1</v>
      </c>
      <c r="H1102">
        <v>1</v>
      </c>
      <c r="I1102" t="s">
        <v>2318</v>
      </c>
      <c r="J1102" t="s">
        <v>3055</v>
      </c>
      <c r="K1102" t="s">
        <v>2233</v>
      </c>
      <c r="L1102" t="s">
        <v>2364</v>
      </c>
    </row>
    <row r="1103" spans="1:13" x14ac:dyDescent="0.25">
      <c r="A1103">
        <v>1102</v>
      </c>
      <c r="B1103" t="s">
        <v>3057</v>
      </c>
      <c r="C1103" t="s">
        <v>2207</v>
      </c>
      <c r="D1103" t="s">
        <v>3058</v>
      </c>
      <c r="F1103">
        <v>5</v>
      </c>
      <c r="G1103">
        <v>5</v>
      </c>
      <c r="H1103">
        <v>1</v>
      </c>
      <c r="I1103" t="s">
        <v>2318</v>
      </c>
      <c r="J1103" t="s">
        <v>3055</v>
      </c>
      <c r="K1103" t="s">
        <v>2233</v>
      </c>
      <c r="L1103" t="s">
        <v>2771</v>
      </c>
    </row>
    <row r="1104" spans="1:13" x14ac:dyDescent="0.25">
      <c r="A1104">
        <v>1103</v>
      </c>
      <c r="B1104" t="s">
        <v>3059</v>
      </c>
      <c r="C1104" t="s">
        <v>2207</v>
      </c>
      <c r="D1104" t="s">
        <v>3058</v>
      </c>
      <c r="F1104">
        <v>5</v>
      </c>
      <c r="G1104">
        <v>5</v>
      </c>
      <c r="H1104">
        <v>1</v>
      </c>
      <c r="I1104" t="s">
        <v>2318</v>
      </c>
      <c r="J1104" t="s">
        <v>3055</v>
      </c>
      <c r="K1104" t="s">
        <v>2233</v>
      </c>
      <c r="L1104" t="s">
        <v>2771</v>
      </c>
    </row>
    <row r="1105" spans="1:13" x14ac:dyDescent="0.25">
      <c r="A1105">
        <v>1104</v>
      </c>
      <c r="B1105" t="s">
        <v>3060</v>
      </c>
      <c r="C1105" t="s">
        <v>2315</v>
      </c>
      <c r="D1105" t="s">
        <v>3061</v>
      </c>
      <c r="F1105">
        <v>1</v>
      </c>
      <c r="G1105">
        <v>1</v>
      </c>
      <c r="H1105">
        <v>1</v>
      </c>
      <c r="I1105" t="s">
        <v>1976</v>
      </c>
      <c r="J1105" t="s">
        <v>2929</v>
      </c>
      <c r="K1105" t="s">
        <v>2233</v>
      </c>
      <c r="L1105" t="s">
        <v>2930</v>
      </c>
    </row>
    <row r="1106" spans="1:13" x14ac:dyDescent="0.25">
      <c r="A1106">
        <v>1105</v>
      </c>
      <c r="B1106" t="s">
        <v>3062</v>
      </c>
      <c r="C1106" t="s">
        <v>2315</v>
      </c>
      <c r="D1106" t="s">
        <v>3061</v>
      </c>
      <c r="F1106">
        <v>1</v>
      </c>
      <c r="G1106">
        <v>1</v>
      </c>
      <c r="H1106">
        <v>1</v>
      </c>
      <c r="I1106" t="s">
        <v>1976</v>
      </c>
      <c r="J1106" t="s">
        <v>2929</v>
      </c>
      <c r="K1106" t="s">
        <v>2233</v>
      </c>
      <c r="L1106" t="s">
        <v>2930</v>
      </c>
    </row>
    <row r="1107" spans="1:13" x14ac:dyDescent="0.25">
      <c r="A1107">
        <v>1106</v>
      </c>
      <c r="B1107" t="s">
        <v>3063</v>
      </c>
      <c r="C1107" t="s">
        <v>3033</v>
      </c>
      <c r="D1107" t="s">
        <v>3064</v>
      </c>
      <c r="F1107">
        <v>4</v>
      </c>
      <c r="G1107">
        <v>4</v>
      </c>
      <c r="H1107">
        <v>3</v>
      </c>
      <c r="I1107" t="s">
        <v>2318</v>
      </c>
      <c r="J1107" t="s">
        <v>2687</v>
      </c>
      <c r="K1107" t="s">
        <v>2233</v>
      </c>
      <c r="L1107" t="s">
        <v>3036</v>
      </c>
    </row>
    <row r="1108" spans="1:13" x14ac:dyDescent="0.25">
      <c r="A1108">
        <v>1107</v>
      </c>
      <c r="B1108" t="s">
        <v>3065</v>
      </c>
      <c r="C1108" t="s">
        <v>3033</v>
      </c>
      <c r="D1108" t="s">
        <v>3064</v>
      </c>
      <c r="F1108">
        <v>3</v>
      </c>
      <c r="G1108">
        <v>3</v>
      </c>
      <c r="H1108">
        <v>2</v>
      </c>
      <c r="I1108" t="s">
        <v>2318</v>
      </c>
      <c r="J1108" t="s">
        <v>2687</v>
      </c>
      <c r="K1108" t="s">
        <v>2233</v>
      </c>
      <c r="L1108" t="s">
        <v>3036</v>
      </c>
    </row>
    <row r="1109" spans="1:13" x14ac:dyDescent="0.25">
      <c r="A1109">
        <v>1108</v>
      </c>
      <c r="B1109" t="s">
        <v>3066</v>
      </c>
      <c r="C1109" t="s">
        <v>3033</v>
      </c>
      <c r="D1109" t="s">
        <v>3064</v>
      </c>
      <c r="F1109">
        <v>6</v>
      </c>
      <c r="G1109">
        <v>6</v>
      </c>
      <c r="H1109">
        <v>1</v>
      </c>
      <c r="I1109" t="s">
        <v>2318</v>
      </c>
      <c r="J1109" t="s">
        <v>2687</v>
      </c>
      <c r="K1109" t="s">
        <v>2233</v>
      </c>
      <c r="L1109" t="s">
        <v>3036</v>
      </c>
    </row>
    <row r="1110" spans="1:13" x14ac:dyDescent="0.25">
      <c r="A1110">
        <v>1109</v>
      </c>
      <c r="B1110" t="s">
        <v>3067</v>
      </c>
      <c r="C1110" t="s">
        <v>3033</v>
      </c>
      <c r="D1110" t="s">
        <v>3064</v>
      </c>
      <c r="F1110">
        <v>3</v>
      </c>
      <c r="G1110">
        <v>3</v>
      </c>
      <c r="H1110">
        <v>1</v>
      </c>
      <c r="I1110" t="s">
        <v>2318</v>
      </c>
      <c r="J1110" t="s">
        <v>2687</v>
      </c>
      <c r="K1110" t="s">
        <v>2233</v>
      </c>
      <c r="L1110" t="s">
        <v>3036</v>
      </c>
    </row>
    <row r="1111" spans="1:13" x14ac:dyDescent="0.25">
      <c r="A1111">
        <v>1110</v>
      </c>
      <c r="B1111" t="s">
        <v>77</v>
      </c>
      <c r="C1111" t="s">
        <v>2207</v>
      </c>
      <c r="D1111" t="s">
        <v>2208</v>
      </c>
      <c r="E1111" t="s">
        <v>2209</v>
      </c>
      <c r="F1111">
        <v>3</v>
      </c>
      <c r="G1111">
        <v>3</v>
      </c>
      <c r="H1111">
        <v>2</v>
      </c>
      <c r="I1111" t="s">
        <v>2138</v>
      </c>
      <c r="J1111" t="s">
        <v>143</v>
      </c>
      <c r="K1111" t="s">
        <v>2216</v>
      </c>
      <c r="L1111" t="s">
        <v>2212</v>
      </c>
    </row>
    <row r="1112" spans="1:13" x14ac:dyDescent="0.25">
      <c r="A1112">
        <v>1111</v>
      </c>
      <c r="B1112" t="s">
        <v>3068</v>
      </c>
      <c r="C1112" t="s">
        <v>2207</v>
      </c>
      <c r="D1112" t="s">
        <v>3069</v>
      </c>
      <c r="F1112">
        <v>1</v>
      </c>
      <c r="G1112">
        <v>1</v>
      </c>
      <c r="H1112">
        <v>1</v>
      </c>
      <c r="I1112" t="s">
        <v>2138</v>
      </c>
      <c r="J1112" t="s">
        <v>3070</v>
      </c>
      <c r="K1112" t="s">
        <v>2233</v>
      </c>
      <c r="L1112" t="s">
        <v>2212</v>
      </c>
    </row>
    <row r="1113" spans="1:13" x14ac:dyDescent="0.25">
      <c r="A1113">
        <v>1112</v>
      </c>
      <c r="B1113" t="s">
        <v>3071</v>
      </c>
      <c r="C1113" t="s">
        <v>2207</v>
      </c>
      <c r="D1113" t="s">
        <v>3072</v>
      </c>
      <c r="E1113" t="s">
        <v>3073</v>
      </c>
      <c r="F1113">
        <v>1</v>
      </c>
      <c r="G1113">
        <v>1</v>
      </c>
      <c r="H1113">
        <v>1</v>
      </c>
      <c r="I1113" t="s">
        <v>2138</v>
      </c>
      <c r="J1113" t="s">
        <v>3074</v>
      </c>
      <c r="K1113" t="s">
        <v>2009</v>
      </c>
      <c r="L1113" t="s">
        <v>2792</v>
      </c>
    </row>
    <row r="1114" spans="1:13" x14ac:dyDescent="0.25">
      <c r="A1114">
        <v>1113</v>
      </c>
      <c r="B1114" t="s">
        <v>3075</v>
      </c>
      <c r="C1114" t="s">
        <v>2207</v>
      </c>
      <c r="D1114" t="s">
        <v>3076</v>
      </c>
      <c r="E1114" t="s">
        <v>3073</v>
      </c>
      <c r="F1114">
        <v>3</v>
      </c>
      <c r="G1114">
        <v>3</v>
      </c>
      <c r="H1114">
        <v>2</v>
      </c>
      <c r="I1114" t="s">
        <v>2318</v>
      </c>
      <c r="J1114" t="s">
        <v>3074</v>
      </c>
      <c r="K1114" t="s">
        <v>2184</v>
      </c>
      <c r="L1114" t="s">
        <v>2792</v>
      </c>
      <c r="M1114" t="s">
        <v>3077</v>
      </c>
    </row>
    <row r="1115" spans="1:13" x14ac:dyDescent="0.25">
      <c r="A1115">
        <v>1114</v>
      </c>
      <c r="B1115" t="s">
        <v>3078</v>
      </c>
      <c r="C1115" t="s">
        <v>2207</v>
      </c>
      <c r="D1115" t="s">
        <v>3050</v>
      </c>
      <c r="E1115" t="s">
        <v>3079</v>
      </c>
      <c r="F1115">
        <v>3</v>
      </c>
      <c r="G1115">
        <v>3</v>
      </c>
      <c r="H1115">
        <v>2</v>
      </c>
      <c r="I1115" t="s">
        <v>2318</v>
      </c>
      <c r="J1115" t="s">
        <v>3074</v>
      </c>
      <c r="K1115" t="s">
        <v>2394</v>
      </c>
      <c r="L1115" t="s">
        <v>2792</v>
      </c>
    </row>
    <row r="1116" spans="1:13" x14ac:dyDescent="0.25">
      <c r="A1116">
        <v>1115</v>
      </c>
      <c r="B1116" t="s">
        <v>3080</v>
      </c>
      <c r="C1116" t="s">
        <v>2207</v>
      </c>
      <c r="D1116" t="s">
        <v>3081</v>
      </c>
      <c r="F1116">
        <v>1</v>
      </c>
      <c r="G1116">
        <v>1</v>
      </c>
      <c r="H1116">
        <v>1</v>
      </c>
      <c r="I1116" t="s">
        <v>2318</v>
      </c>
      <c r="J1116" t="s">
        <v>3082</v>
      </c>
      <c r="K1116" t="s">
        <v>2233</v>
      </c>
      <c r="L1116" t="s">
        <v>101</v>
      </c>
    </row>
    <row r="1117" spans="1:13" x14ac:dyDescent="0.25">
      <c r="A1117">
        <v>1116</v>
      </c>
      <c r="B1117" t="s">
        <v>3083</v>
      </c>
      <c r="C1117" t="s">
        <v>2207</v>
      </c>
      <c r="D1117" t="s">
        <v>3084</v>
      </c>
      <c r="E1117" t="s">
        <v>3073</v>
      </c>
      <c r="F1117">
        <v>3</v>
      </c>
      <c r="G1117">
        <v>3</v>
      </c>
      <c r="H1117">
        <v>2</v>
      </c>
      <c r="I1117" t="s">
        <v>2318</v>
      </c>
      <c r="J1117" t="s">
        <v>3074</v>
      </c>
      <c r="K1117" t="s">
        <v>2184</v>
      </c>
      <c r="L1117" t="s">
        <v>101</v>
      </c>
    </row>
    <row r="1118" spans="1:13" x14ac:dyDescent="0.25">
      <c r="A1118">
        <v>1117</v>
      </c>
      <c r="B1118" t="s">
        <v>80</v>
      </c>
      <c r="C1118" t="s">
        <v>2207</v>
      </c>
      <c r="D1118" t="s">
        <v>3085</v>
      </c>
      <c r="E1118" t="s">
        <v>3079</v>
      </c>
      <c r="F1118">
        <v>3</v>
      </c>
      <c r="G1118">
        <v>3</v>
      </c>
      <c r="H1118">
        <v>3</v>
      </c>
      <c r="I1118" t="s">
        <v>2318</v>
      </c>
      <c r="J1118" t="s">
        <v>3082</v>
      </c>
      <c r="K1118" t="s">
        <v>2394</v>
      </c>
      <c r="L1118" t="s">
        <v>101</v>
      </c>
    </row>
    <row r="1119" spans="1:13" x14ac:dyDescent="0.25">
      <c r="A1119">
        <v>1118</v>
      </c>
      <c r="B1119" t="s">
        <v>3086</v>
      </c>
      <c r="C1119" t="s">
        <v>2207</v>
      </c>
      <c r="D1119" t="s">
        <v>3087</v>
      </c>
      <c r="F1119">
        <v>1</v>
      </c>
      <c r="G1119">
        <v>1</v>
      </c>
      <c r="H1119">
        <v>1</v>
      </c>
      <c r="I1119" t="s">
        <v>2318</v>
      </c>
      <c r="J1119" t="s">
        <v>3088</v>
      </c>
      <c r="K1119" t="s">
        <v>2233</v>
      </c>
      <c r="L1119" t="s">
        <v>2792</v>
      </c>
    </row>
    <row r="1120" spans="1:13" x14ac:dyDescent="0.25">
      <c r="A1120">
        <v>1119</v>
      </c>
      <c r="B1120" t="s">
        <v>3089</v>
      </c>
      <c r="C1120" t="s">
        <v>2207</v>
      </c>
      <c r="D1120" t="s">
        <v>3087</v>
      </c>
      <c r="F1120">
        <v>1</v>
      </c>
      <c r="G1120">
        <v>1</v>
      </c>
      <c r="H1120">
        <v>1</v>
      </c>
      <c r="I1120" t="s">
        <v>2318</v>
      </c>
      <c r="J1120" t="s">
        <v>3088</v>
      </c>
      <c r="K1120" t="s">
        <v>2233</v>
      </c>
      <c r="L1120" t="s">
        <v>2792</v>
      </c>
    </row>
    <row r="1121" spans="1:13" x14ac:dyDescent="0.25">
      <c r="A1121">
        <v>1120</v>
      </c>
      <c r="B1121" t="s">
        <v>88</v>
      </c>
      <c r="C1121" t="s">
        <v>2207</v>
      </c>
      <c r="D1121" t="s">
        <v>3090</v>
      </c>
      <c r="E1121" t="s">
        <v>3079</v>
      </c>
      <c r="F1121">
        <v>6</v>
      </c>
      <c r="G1121">
        <v>6</v>
      </c>
      <c r="H1121">
        <v>2</v>
      </c>
      <c r="I1121" t="s">
        <v>2318</v>
      </c>
      <c r="J1121" t="s">
        <v>3091</v>
      </c>
      <c r="K1121" t="s">
        <v>2031</v>
      </c>
      <c r="L1121" t="s">
        <v>101</v>
      </c>
    </row>
    <row r="1122" spans="1:13" x14ac:dyDescent="0.25">
      <c r="A1122">
        <v>1121</v>
      </c>
      <c r="B1122" t="s">
        <v>89</v>
      </c>
      <c r="C1122" t="s">
        <v>2207</v>
      </c>
      <c r="D1122" t="s">
        <v>3092</v>
      </c>
      <c r="E1122" t="s">
        <v>3079</v>
      </c>
      <c r="F1122">
        <v>6</v>
      </c>
      <c r="G1122">
        <v>6</v>
      </c>
      <c r="H1122">
        <v>2</v>
      </c>
      <c r="I1122" t="s">
        <v>2318</v>
      </c>
      <c r="J1122" t="s">
        <v>3079</v>
      </c>
      <c r="K1122" t="s">
        <v>2031</v>
      </c>
      <c r="L1122" t="s">
        <v>101</v>
      </c>
    </row>
    <row r="1123" spans="1:13" x14ac:dyDescent="0.25">
      <c r="A1123">
        <v>1122</v>
      </c>
      <c r="B1123" t="s">
        <v>90</v>
      </c>
      <c r="C1123" t="s">
        <v>2207</v>
      </c>
      <c r="D1123" t="s">
        <v>3092</v>
      </c>
      <c r="E1123" t="s">
        <v>3079</v>
      </c>
      <c r="F1123">
        <v>1</v>
      </c>
      <c r="G1123">
        <v>1</v>
      </c>
      <c r="H1123">
        <v>1</v>
      </c>
      <c r="I1123" t="s">
        <v>2318</v>
      </c>
      <c r="J1123" t="s">
        <v>3088</v>
      </c>
      <c r="K1123" t="s">
        <v>2015</v>
      </c>
      <c r="L1123" t="s">
        <v>101</v>
      </c>
    </row>
    <row r="1124" spans="1:13" x14ac:dyDescent="0.25">
      <c r="A1124">
        <v>1123</v>
      </c>
      <c r="B1124" t="s">
        <v>91</v>
      </c>
      <c r="C1124" t="s">
        <v>2207</v>
      </c>
      <c r="D1124" t="s">
        <v>3093</v>
      </c>
      <c r="E1124" t="s">
        <v>3094</v>
      </c>
      <c r="F1124">
        <v>5</v>
      </c>
      <c r="G1124">
        <v>5</v>
      </c>
      <c r="H1124">
        <v>2</v>
      </c>
      <c r="I1124" t="s">
        <v>2318</v>
      </c>
      <c r="J1124" t="s">
        <v>3095</v>
      </c>
      <c r="K1124" t="s">
        <v>1961</v>
      </c>
      <c r="L1124" t="s">
        <v>101</v>
      </c>
    </row>
    <row r="1125" spans="1:13" x14ac:dyDescent="0.25">
      <c r="A1125">
        <v>1124</v>
      </c>
      <c r="B1125" t="s">
        <v>92</v>
      </c>
      <c r="C1125" t="s">
        <v>2207</v>
      </c>
      <c r="D1125" t="s">
        <v>3092</v>
      </c>
      <c r="E1125" t="s">
        <v>3079</v>
      </c>
      <c r="F1125">
        <v>4</v>
      </c>
      <c r="G1125">
        <v>4</v>
      </c>
      <c r="H1125">
        <v>8</v>
      </c>
      <c r="I1125" t="s">
        <v>2138</v>
      </c>
      <c r="J1125" t="s">
        <v>3079</v>
      </c>
      <c r="K1125" t="s">
        <v>1961</v>
      </c>
      <c r="L1125" t="s">
        <v>101</v>
      </c>
    </row>
    <row r="1126" spans="1:13" x14ac:dyDescent="0.25">
      <c r="A1126">
        <v>1125</v>
      </c>
      <c r="B1126" t="s">
        <v>3096</v>
      </c>
      <c r="C1126" t="s">
        <v>2207</v>
      </c>
      <c r="D1126" t="s">
        <v>2746</v>
      </c>
      <c r="E1126" t="s">
        <v>3096</v>
      </c>
      <c r="F1126">
        <v>2</v>
      </c>
      <c r="G1126">
        <v>2</v>
      </c>
      <c r="H1126">
        <v>2</v>
      </c>
      <c r="I1126" t="s">
        <v>2318</v>
      </c>
      <c r="J1126" t="s">
        <v>3088</v>
      </c>
      <c r="K1126" t="s">
        <v>2394</v>
      </c>
      <c r="L1126" t="s">
        <v>101</v>
      </c>
    </row>
    <row r="1127" spans="1:13" x14ac:dyDescent="0.25">
      <c r="A1127">
        <v>1126</v>
      </c>
      <c r="B1127" t="s">
        <v>2792</v>
      </c>
      <c r="C1127" t="s">
        <v>2207</v>
      </c>
      <c r="D1127" t="s">
        <v>3087</v>
      </c>
      <c r="F1127">
        <v>1</v>
      </c>
      <c r="G1127">
        <v>1</v>
      </c>
      <c r="H1127">
        <v>1</v>
      </c>
      <c r="I1127" t="s">
        <v>2318</v>
      </c>
      <c r="J1127" t="s">
        <v>3097</v>
      </c>
      <c r="K1127" t="s">
        <v>2233</v>
      </c>
      <c r="L1127" t="s">
        <v>2792</v>
      </c>
    </row>
    <row r="1128" spans="1:13" x14ac:dyDescent="0.25">
      <c r="A1128">
        <v>1127</v>
      </c>
      <c r="B1128" t="s">
        <v>93</v>
      </c>
      <c r="C1128" t="s">
        <v>2207</v>
      </c>
      <c r="D1128" t="s">
        <v>3098</v>
      </c>
      <c r="F1128">
        <v>1</v>
      </c>
      <c r="G1128">
        <v>1</v>
      </c>
      <c r="H1128">
        <v>1</v>
      </c>
      <c r="I1128" t="s">
        <v>2138</v>
      </c>
      <c r="J1128" t="s">
        <v>3070</v>
      </c>
      <c r="K1128" t="s">
        <v>2233</v>
      </c>
      <c r="L1128" t="s">
        <v>2212</v>
      </c>
    </row>
    <row r="1129" spans="1:13" x14ac:dyDescent="0.25">
      <c r="A1129">
        <v>1128</v>
      </c>
      <c r="B1129" t="s">
        <v>95</v>
      </c>
      <c r="C1129" t="s">
        <v>2207</v>
      </c>
      <c r="D1129" t="s">
        <v>3099</v>
      </c>
      <c r="E1129" t="s">
        <v>101</v>
      </c>
      <c r="F1129">
        <v>1</v>
      </c>
      <c r="G1129">
        <v>1</v>
      </c>
      <c r="H1129">
        <v>1</v>
      </c>
      <c r="I1129" t="s">
        <v>2138</v>
      </c>
      <c r="J1129" t="s">
        <v>3070</v>
      </c>
      <c r="K1129" t="s">
        <v>2009</v>
      </c>
      <c r="L1129" t="s">
        <v>2212</v>
      </c>
    </row>
    <row r="1130" spans="1:13" x14ac:dyDescent="0.25">
      <c r="A1130">
        <v>1129</v>
      </c>
      <c r="B1130" t="s">
        <v>96</v>
      </c>
      <c r="C1130" t="s">
        <v>2207</v>
      </c>
      <c r="D1130" t="s">
        <v>3099</v>
      </c>
      <c r="E1130" t="s">
        <v>101</v>
      </c>
      <c r="F1130">
        <v>1</v>
      </c>
      <c r="G1130">
        <v>1</v>
      </c>
      <c r="H1130">
        <v>1</v>
      </c>
      <c r="I1130" t="s">
        <v>2138</v>
      </c>
      <c r="J1130" t="s">
        <v>3070</v>
      </c>
      <c r="K1130" t="s">
        <v>2009</v>
      </c>
      <c r="L1130" t="s">
        <v>101</v>
      </c>
    </row>
    <row r="1131" spans="1:13" x14ac:dyDescent="0.25">
      <c r="A1131">
        <v>1130</v>
      </c>
      <c r="B1131" t="s">
        <v>99</v>
      </c>
      <c r="C1131" t="s">
        <v>2207</v>
      </c>
      <c r="D1131" t="s">
        <v>3100</v>
      </c>
      <c r="E1131" t="s">
        <v>3101</v>
      </c>
      <c r="F1131">
        <v>1</v>
      </c>
      <c r="G1131">
        <v>1</v>
      </c>
      <c r="H1131">
        <v>1</v>
      </c>
      <c r="I1131" t="s">
        <v>2138</v>
      </c>
      <c r="J1131" t="s">
        <v>3070</v>
      </c>
      <c r="K1131" t="s">
        <v>1980</v>
      </c>
      <c r="L1131" t="s">
        <v>101</v>
      </c>
    </row>
    <row r="1132" spans="1:13" x14ac:dyDescent="0.25">
      <c r="A1132">
        <v>1131</v>
      </c>
      <c r="B1132" t="s">
        <v>100</v>
      </c>
      <c r="C1132" t="s">
        <v>2207</v>
      </c>
      <c r="D1132" t="s">
        <v>3090</v>
      </c>
      <c r="E1132" t="s">
        <v>3094</v>
      </c>
      <c r="F1132">
        <v>4</v>
      </c>
      <c r="G1132">
        <v>4</v>
      </c>
      <c r="H1132">
        <v>1</v>
      </c>
      <c r="I1132" t="s">
        <v>2318</v>
      </c>
      <c r="J1132" t="s">
        <v>3095</v>
      </c>
      <c r="K1132" t="s">
        <v>1961</v>
      </c>
      <c r="L1132" t="s">
        <v>101</v>
      </c>
    </row>
    <row r="1133" spans="1:13" x14ac:dyDescent="0.25">
      <c r="A1133">
        <v>1132</v>
      </c>
      <c r="B1133" t="s">
        <v>101</v>
      </c>
      <c r="C1133" t="s">
        <v>2207</v>
      </c>
      <c r="D1133" t="s">
        <v>3102</v>
      </c>
      <c r="E1133" t="s">
        <v>101</v>
      </c>
      <c r="F1133">
        <v>8</v>
      </c>
      <c r="G1133">
        <v>8</v>
      </c>
      <c r="H1133">
        <v>2</v>
      </c>
      <c r="I1133" t="s">
        <v>2138</v>
      </c>
      <c r="J1133" t="s">
        <v>3070</v>
      </c>
      <c r="K1133" t="s">
        <v>2006</v>
      </c>
      <c r="L1133" t="s">
        <v>101</v>
      </c>
      <c r="M1133" t="s">
        <v>2041</v>
      </c>
    </row>
    <row r="1134" spans="1:13" x14ac:dyDescent="0.25">
      <c r="A1134">
        <v>1133</v>
      </c>
      <c r="B1134" t="s">
        <v>102</v>
      </c>
      <c r="C1134" t="s">
        <v>2207</v>
      </c>
      <c r="D1134" t="s">
        <v>3103</v>
      </c>
      <c r="E1134" t="s">
        <v>3101</v>
      </c>
      <c r="F1134">
        <v>7</v>
      </c>
      <c r="G1134">
        <v>7</v>
      </c>
      <c r="H1134">
        <v>2</v>
      </c>
      <c r="I1134" t="s">
        <v>2138</v>
      </c>
      <c r="J1134" t="s">
        <v>3101</v>
      </c>
      <c r="K1134" t="s">
        <v>2006</v>
      </c>
      <c r="L1134" t="s">
        <v>101</v>
      </c>
    </row>
    <row r="1135" spans="1:13" x14ac:dyDescent="0.25">
      <c r="A1135">
        <v>1134</v>
      </c>
      <c r="B1135" t="s">
        <v>103</v>
      </c>
      <c r="C1135" t="s">
        <v>2207</v>
      </c>
      <c r="D1135" t="s">
        <v>3093</v>
      </c>
      <c r="E1135" t="s">
        <v>3104</v>
      </c>
      <c r="F1135">
        <v>7</v>
      </c>
      <c r="G1135">
        <v>7</v>
      </c>
      <c r="H1135">
        <v>3</v>
      </c>
      <c r="I1135" t="s">
        <v>2318</v>
      </c>
      <c r="J1135" t="s">
        <v>3105</v>
      </c>
      <c r="K1135" t="s">
        <v>2006</v>
      </c>
      <c r="L1135" t="s">
        <v>101</v>
      </c>
    </row>
    <row r="1136" spans="1:13" x14ac:dyDescent="0.25">
      <c r="A1136">
        <v>1135</v>
      </c>
      <c r="B1136" t="s">
        <v>104</v>
      </c>
      <c r="C1136" t="s">
        <v>2207</v>
      </c>
      <c r="D1136" t="s">
        <v>3106</v>
      </c>
      <c r="E1136" t="s">
        <v>3107</v>
      </c>
      <c r="F1136">
        <v>3</v>
      </c>
      <c r="G1136">
        <v>3</v>
      </c>
      <c r="H1136">
        <v>2</v>
      </c>
      <c r="I1136" t="s">
        <v>2318</v>
      </c>
      <c r="J1136" t="s">
        <v>3107</v>
      </c>
      <c r="K1136" t="s">
        <v>1980</v>
      </c>
      <c r="L1136" t="s">
        <v>101</v>
      </c>
    </row>
    <row r="1137" spans="1:13" x14ac:dyDescent="0.25">
      <c r="A1137">
        <v>1136</v>
      </c>
      <c r="B1137" t="s">
        <v>105</v>
      </c>
      <c r="C1137" t="s">
        <v>2207</v>
      </c>
      <c r="D1137" t="s">
        <v>3106</v>
      </c>
      <c r="E1137" t="s">
        <v>3107</v>
      </c>
      <c r="F1137">
        <v>1</v>
      </c>
      <c r="G1137">
        <v>1</v>
      </c>
      <c r="H1137">
        <v>1</v>
      </c>
      <c r="I1137" t="s">
        <v>2318</v>
      </c>
      <c r="J1137" t="s">
        <v>3107</v>
      </c>
      <c r="K1137" t="s">
        <v>2394</v>
      </c>
      <c r="L1137" t="s">
        <v>101</v>
      </c>
    </row>
    <row r="1138" spans="1:13" x14ac:dyDescent="0.25">
      <c r="A1138">
        <v>1137</v>
      </c>
      <c r="B1138" t="s">
        <v>106</v>
      </c>
      <c r="C1138" t="s">
        <v>2207</v>
      </c>
      <c r="D1138" t="s">
        <v>3106</v>
      </c>
      <c r="E1138" t="s">
        <v>3107</v>
      </c>
      <c r="F1138">
        <v>3</v>
      </c>
      <c r="G1138">
        <v>3</v>
      </c>
      <c r="H1138">
        <v>3</v>
      </c>
      <c r="I1138" t="s">
        <v>2318</v>
      </c>
      <c r="J1138" t="s">
        <v>3107</v>
      </c>
      <c r="K1138" t="s">
        <v>1961</v>
      </c>
      <c r="L1138" t="s">
        <v>101</v>
      </c>
    </row>
    <row r="1139" spans="1:13" x14ac:dyDescent="0.25">
      <c r="A1139">
        <v>1138</v>
      </c>
      <c r="B1139" t="s">
        <v>3108</v>
      </c>
      <c r="C1139" t="s">
        <v>2207</v>
      </c>
      <c r="D1139" t="s">
        <v>3109</v>
      </c>
      <c r="F1139">
        <v>4</v>
      </c>
      <c r="G1139">
        <v>4</v>
      </c>
      <c r="H1139">
        <v>1</v>
      </c>
      <c r="I1139" t="s">
        <v>2318</v>
      </c>
      <c r="J1139" t="s">
        <v>3097</v>
      </c>
      <c r="K1139" t="s">
        <v>2031</v>
      </c>
      <c r="L1139" t="s">
        <v>101</v>
      </c>
    </row>
    <row r="1140" spans="1:13" x14ac:dyDescent="0.25">
      <c r="A1140">
        <v>1139</v>
      </c>
      <c r="B1140" t="s">
        <v>3110</v>
      </c>
      <c r="C1140" t="s">
        <v>2207</v>
      </c>
      <c r="D1140" t="s">
        <v>3111</v>
      </c>
      <c r="F1140">
        <v>2</v>
      </c>
      <c r="G1140">
        <v>2</v>
      </c>
      <c r="H1140">
        <v>1</v>
      </c>
      <c r="I1140" t="s">
        <v>2318</v>
      </c>
      <c r="J1140" t="s">
        <v>3097</v>
      </c>
      <c r="K1140" t="s">
        <v>2233</v>
      </c>
      <c r="L1140" t="s">
        <v>2792</v>
      </c>
      <c r="M1140" t="s">
        <v>2322</v>
      </c>
    </row>
    <row r="1141" spans="1:13" x14ac:dyDescent="0.25">
      <c r="A1141">
        <v>1140</v>
      </c>
      <c r="B1141" t="s">
        <v>3112</v>
      </c>
      <c r="C1141" t="s">
        <v>2207</v>
      </c>
      <c r="D1141" t="s">
        <v>3113</v>
      </c>
      <c r="E1141" t="s">
        <v>3114</v>
      </c>
      <c r="F1141">
        <v>1</v>
      </c>
      <c r="G1141">
        <v>1</v>
      </c>
      <c r="H1141">
        <v>1</v>
      </c>
      <c r="I1141" t="s">
        <v>2318</v>
      </c>
      <c r="J1141" t="s">
        <v>3115</v>
      </c>
      <c r="K1141" t="s">
        <v>2184</v>
      </c>
      <c r="L1141" t="s">
        <v>101</v>
      </c>
    </row>
    <row r="1142" spans="1:13" x14ac:dyDescent="0.25">
      <c r="A1142">
        <v>1141</v>
      </c>
      <c r="B1142" t="s">
        <v>3116</v>
      </c>
      <c r="C1142" t="s">
        <v>2207</v>
      </c>
      <c r="D1142" t="s">
        <v>3117</v>
      </c>
      <c r="F1142">
        <v>1</v>
      </c>
      <c r="G1142">
        <v>1</v>
      </c>
      <c r="H1142">
        <v>1</v>
      </c>
      <c r="I1142" t="s">
        <v>2318</v>
      </c>
      <c r="J1142" t="s">
        <v>3115</v>
      </c>
      <c r="K1142" t="s">
        <v>2233</v>
      </c>
      <c r="L1142" t="s">
        <v>2792</v>
      </c>
    </row>
    <row r="1143" spans="1:13" x14ac:dyDescent="0.25">
      <c r="A1143">
        <v>1142</v>
      </c>
      <c r="B1143" t="s">
        <v>108</v>
      </c>
      <c r="C1143" t="s">
        <v>2207</v>
      </c>
      <c r="D1143" t="s">
        <v>3103</v>
      </c>
      <c r="E1143" t="s">
        <v>3101</v>
      </c>
      <c r="F1143">
        <v>3</v>
      </c>
      <c r="G1143">
        <v>3</v>
      </c>
      <c r="H1143">
        <v>1</v>
      </c>
      <c r="I1143" t="s">
        <v>2138</v>
      </c>
      <c r="J1143" t="s">
        <v>3101</v>
      </c>
      <c r="K1143" t="s">
        <v>1961</v>
      </c>
      <c r="L1143" t="s">
        <v>101</v>
      </c>
    </row>
    <row r="1144" spans="1:13" x14ac:dyDescent="0.25">
      <c r="A1144">
        <v>1143</v>
      </c>
      <c r="B1144" t="s">
        <v>3118</v>
      </c>
      <c r="C1144" t="s">
        <v>2207</v>
      </c>
      <c r="D1144" t="s">
        <v>3113</v>
      </c>
      <c r="E1144" t="s">
        <v>3107</v>
      </c>
      <c r="F1144">
        <v>1</v>
      </c>
      <c r="G1144">
        <v>1</v>
      </c>
      <c r="H1144">
        <v>1</v>
      </c>
      <c r="I1144" t="s">
        <v>2318</v>
      </c>
      <c r="J1144" t="s">
        <v>3119</v>
      </c>
      <c r="K1144" t="s">
        <v>1961</v>
      </c>
      <c r="L1144" t="s">
        <v>3120</v>
      </c>
    </row>
    <row r="1145" spans="1:13" x14ac:dyDescent="0.25">
      <c r="A1145">
        <v>1144</v>
      </c>
      <c r="B1145" t="s">
        <v>3121</v>
      </c>
      <c r="C1145" t="s">
        <v>2207</v>
      </c>
      <c r="D1145" t="s">
        <v>3113</v>
      </c>
      <c r="E1145" t="s">
        <v>3121</v>
      </c>
      <c r="F1145">
        <v>3</v>
      </c>
      <c r="G1145">
        <v>3</v>
      </c>
      <c r="H1145">
        <v>1</v>
      </c>
      <c r="I1145" t="s">
        <v>2318</v>
      </c>
      <c r="J1145" t="s">
        <v>3051</v>
      </c>
      <c r="K1145" t="s">
        <v>1961</v>
      </c>
      <c r="L1145" t="s">
        <v>3120</v>
      </c>
    </row>
    <row r="1146" spans="1:13" x14ac:dyDescent="0.25">
      <c r="A1146">
        <v>1145</v>
      </c>
      <c r="B1146" t="s">
        <v>3122</v>
      </c>
      <c r="C1146" t="s">
        <v>2207</v>
      </c>
      <c r="D1146" t="s">
        <v>3113</v>
      </c>
      <c r="E1146" t="s">
        <v>3122</v>
      </c>
      <c r="F1146">
        <v>2</v>
      </c>
      <c r="G1146">
        <v>2</v>
      </c>
      <c r="H1146">
        <v>2</v>
      </c>
      <c r="I1146" t="s">
        <v>2318</v>
      </c>
      <c r="J1146" t="s">
        <v>3122</v>
      </c>
      <c r="K1146" t="s">
        <v>2244</v>
      </c>
      <c r="L1146" t="s">
        <v>3120</v>
      </c>
    </row>
    <row r="1147" spans="1:13" x14ac:dyDescent="0.25">
      <c r="A1147">
        <v>1146</v>
      </c>
      <c r="B1147" t="s">
        <v>3123</v>
      </c>
      <c r="C1147" t="s">
        <v>2207</v>
      </c>
      <c r="D1147" t="s">
        <v>3113</v>
      </c>
      <c r="E1147" t="s">
        <v>3121</v>
      </c>
      <c r="F1147">
        <v>1</v>
      </c>
      <c r="G1147">
        <v>1</v>
      </c>
      <c r="H1147">
        <v>1</v>
      </c>
      <c r="I1147" t="s">
        <v>2318</v>
      </c>
      <c r="J1147" t="s">
        <v>3051</v>
      </c>
      <c r="K1147" t="s">
        <v>2244</v>
      </c>
      <c r="L1147" t="s">
        <v>3120</v>
      </c>
    </row>
    <row r="1148" spans="1:13" x14ac:dyDescent="0.25">
      <c r="A1148">
        <v>1147</v>
      </c>
      <c r="B1148" t="s">
        <v>3124</v>
      </c>
      <c r="C1148" t="s">
        <v>2207</v>
      </c>
      <c r="D1148" t="s">
        <v>3117</v>
      </c>
      <c r="E1148" t="s">
        <v>3124</v>
      </c>
      <c r="F1148">
        <v>4</v>
      </c>
      <c r="G1148">
        <v>4</v>
      </c>
      <c r="H1148">
        <v>3</v>
      </c>
      <c r="I1148" t="s">
        <v>2318</v>
      </c>
      <c r="J1148" t="s">
        <v>3051</v>
      </c>
      <c r="K1148" t="s">
        <v>2394</v>
      </c>
      <c r="L1148" t="s">
        <v>2792</v>
      </c>
      <c r="M1148" t="s">
        <v>3125</v>
      </c>
    </row>
    <row r="1149" spans="1:13" x14ac:dyDescent="0.25">
      <c r="A1149">
        <v>1148</v>
      </c>
      <c r="B1149" t="s">
        <v>3126</v>
      </c>
      <c r="C1149" t="s">
        <v>2207</v>
      </c>
      <c r="D1149" t="s">
        <v>3127</v>
      </c>
      <c r="E1149" t="s">
        <v>3120</v>
      </c>
      <c r="F1149">
        <v>3</v>
      </c>
      <c r="G1149">
        <v>3</v>
      </c>
      <c r="H1149">
        <v>3</v>
      </c>
      <c r="I1149" t="s">
        <v>2138</v>
      </c>
      <c r="J1149" t="s">
        <v>3128</v>
      </c>
      <c r="K1149" t="s">
        <v>1964</v>
      </c>
      <c r="L1149" t="s">
        <v>3120</v>
      </c>
    </row>
    <row r="1150" spans="1:13" x14ac:dyDescent="0.25">
      <c r="A1150">
        <v>1149</v>
      </c>
      <c r="B1150" t="s">
        <v>3120</v>
      </c>
      <c r="C1150" t="s">
        <v>2207</v>
      </c>
      <c r="D1150" t="s">
        <v>3127</v>
      </c>
      <c r="E1150" t="s">
        <v>3120</v>
      </c>
      <c r="F1150">
        <v>6</v>
      </c>
      <c r="G1150">
        <v>6</v>
      </c>
      <c r="H1150">
        <v>3</v>
      </c>
      <c r="I1150" t="s">
        <v>2138</v>
      </c>
      <c r="J1150" t="s">
        <v>3128</v>
      </c>
      <c r="K1150" t="s">
        <v>2006</v>
      </c>
      <c r="L1150" t="s">
        <v>3120</v>
      </c>
      <c r="M1150" t="s">
        <v>2041</v>
      </c>
    </row>
    <row r="1151" spans="1:13" x14ac:dyDescent="0.25">
      <c r="A1151">
        <v>1150</v>
      </c>
      <c r="B1151" t="s">
        <v>3129</v>
      </c>
      <c r="C1151" t="s">
        <v>2207</v>
      </c>
      <c r="D1151" t="s">
        <v>3127</v>
      </c>
      <c r="E1151" t="s">
        <v>3130</v>
      </c>
      <c r="F1151">
        <v>3</v>
      </c>
      <c r="G1151">
        <v>3</v>
      </c>
      <c r="H1151">
        <v>1</v>
      </c>
      <c r="I1151" t="s">
        <v>2318</v>
      </c>
      <c r="J1151" t="s">
        <v>3128</v>
      </c>
      <c r="K1151" t="s">
        <v>1961</v>
      </c>
      <c r="L1151" t="s">
        <v>3120</v>
      </c>
    </row>
    <row r="1152" spans="1:13" x14ac:dyDescent="0.25">
      <c r="A1152">
        <v>1151</v>
      </c>
      <c r="B1152" t="s">
        <v>3131</v>
      </c>
      <c r="C1152" t="s">
        <v>2207</v>
      </c>
      <c r="D1152" t="s">
        <v>3117</v>
      </c>
      <c r="F1152">
        <v>1</v>
      </c>
      <c r="G1152">
        <v>1</v>
      </c>
      <c r="H1152">
        <v>2</v>
      </c>
      <c r="I1152" t="s">
        <v>2318</v>
      </c>
      <c r="J1152" t="s">
        <v>2773</v>
      </c>
      <c r="K1152" t="s">
        <v>2184</v>
      </c>
      <c r="L1152" t="s">
        <v>2792</v>
      </c>
    </row>
    <row r="1153" spans="1:13" x14ac:dyDescent="0.25">
      <c r="A1153">
        <v>1152</v>
      </c>
      <c r="B1153" t="s">
        <v>3132</v>
      </c>
      <c r="C1153" t="s">
        <v>2207</v>
      </c>
      <c r="D1153" t="s">
        <v>3113</v>
      </c>
      <c r="E1153" t="s">
        <v>3122</v>
      </c>
      <c r="F1153">
        <v>1</v>
      </c>
      <c r="G1153">
        <v>1</v>
      </c>
      <c r="H1153">
        <v>1</v>
      </c>
      <c r="I1153" t="s">
        <v>2318</v>
      </c>
      <c r="J1153" t="s">
        <v>3122</v>
      </c>
      <c r="K1153" t="s">
        <v>2394</v>
      </c>
      <c r="L1153" t="s">
        <v>3120</v>
      </c>
    </row>
    <row r="1154" spans="1:13" x14ac:dyDescent="0.25">
      <c r="A1154">
        <v>1153</v>
      </c>
      <c r="B1154" t="s">
        <v>3133</v>
      </c>
      <c r="C1154" t="s">
        <v>2207</v>
      </c>
      <c r="D1154" t="s">
        <v>3113</v>
      </c>
      <c r="E1154" t="s">
        <v>3122</v>
      </c>
      <c r="F1154">
        <v>1</v>
      </c>
      <c r="G1154">
        <v>1</v>
      </c>
      <c r="H1154">
        <v>1</v>
      </c>
      <c r="I1154" t="s">
        <v>2318</v>
      </c>
      <c r="J1154" t="s">
        <v>3122</v>
      </c>
      <c r="K1154" t="s">
        <v>1980</v>
      </c>
      <c r="L1154" t="s">
        <v>3120</v>
      </c>
    </row>
    <row r="1155" spans="1:13" x14ac:dyDescent="0.25">
      <c r="A1155">
        <v>1154</v>
      </c>
      <c r="B1155" t="s">
        <v>3130</v>
      </c>
      <c r="C1155" t="s">
        <v>2207</v>
      </c>
      <c r="D1155" t="s">
        <v>3127</v>
      </c>
      <c r="E1155" t="s">
        <v>3130</v>
      </c>
      <c r="F1155">
        <v>3</v>
      </c>
      <c r="G1155">
        <v>3</v>
      </c>
      <c r="H1155">
        <v>3</v>
      </c>
      <c r="I1155" t="s">
        <v>2318</v>
      </c>
      <c r="J1155" t="s">
        <v>3128</v>
      </c>
      <c r="K1155" t="s">
        <v>2184</v>
      </c>
      <c r="L1155" t="s">
        <v>3120</v>
      </c>
    </row>
    <row r="1156" spans="1:13" x14ac:dyDescent="0.25">
      <c r="A1156">
        <v>1155</v>
      </c>
      <c r="B1156" t="s">
        <v>3134</v>
      </c>
      <c r="C1156" t="s">
        <v>2207</v>
      </c>
      <c r="D1156" t="s">
        <v>3127</v>
      </c>
      <c r="E1156" t="s">
        <v>3134</v>
      </c>
      <c r="F1156">
        <v>5</v>
      </c>
      <c r="G1156">
        <v>5</v>
      </c>
      <c r="H1156">
        <v>5</v>
      </c>
      <c r="I1156" t="s">
        <v>2138</v>
      </c>
      <c r="J1156" t="s">
        <v>3128</v>
      </c>
      <c r="K1156" t="s">
        <v>2015</v>
      </c>
      <c r="L1156" t="s">
        <v>3120</v>
      </c>
    </row>
    <row r="1157" spans="1:13" x14ac:dyDescent="0.25">
      <c r="A1157">
        <v>1156</v>
      </c>
      <c r="B1157" t="s">
        <v>3135</v>
      </c>
      <c r="C1157" t="s">
        <v>2207</v>
      </c>
      <c r="D1157" t="s">
        <v>3100</v>
      </c>
      <c r="E1157" t="s">
        <v>3136</v>
      </c>
      <c r="F1157">
        <v>1</v>
      </c>
      <c r="G1157">
        <v>1</v>
      </c>
      <c r="H1157">
        <v>1</v>
      </c>
      <c r="I1157" t="s">
        <v>2138</v>
      </c>
      <c r="J1157" t="s">
        <v>3070</v>
      </c>
      <c r="K1157" t="s">
        <v>1980</v>
      </c>
      <c r="L1157" t="s">
        <v>3120</v>
      </c>
    </row>
    <row r="1158" spans="1:13" x14ac:dyDescent="0.25">
      <c r="A1158">
        <v>1157</v>
      </c>
      <c r="B1158" t="s">
        <v>3137</v>
      </c>
      <c r="C1158" t="s">
        <v>2207</v>
      </c>
      <c r="D1158" t="s">
        <v>3138</v>
      </c>
      <c r="E1158" t="s">
        <v>3139</v>
      </c>
      <c r="F1158">
        <v>4</v>
      </c>
      <c r="G1158">
        <v>4</v>
      </c>
      <c r="H1158">
        <v>1</v>
      </c>
      <c r="I1158" t="s">
        <v>2138</v>
      </c>
      <c r="J1158" t="s">
        <v>3140</v>
      </c>
      <c r="K1158" t="s">
        <v>1961</v>
      </c>
      <c r="L1158" t="s">
        <v>3120</v>
      </c>
      <c r="M1158" t="s">
        <v>2041</v>
      </c>
    </row>
    <row r="1159" spans="1:13" x14ac:dyDescent="0.25">
      <c r="A1159">
        <v>1158</v>
      </c>
      <c r="B1159" t="s">
        <v>3141</v>
      </c>
      <c r="C1159" t="s">
        <v>2207</v>
      </c>
      <c r="D1159" t="s">
        <v>3138</v>
      </c>
      <c r="E1159" t="s">
        <v>3142</v>
      </c>
      <c r="F1159">
        <v>3</v>
      </c>
      <c r="G1159">
        <v>3</v>
      </c>
      <c r="H1159">
        <v>2</v>
      </c>
      <c r="I1159" t="s">
        <v>2138</v>
      </c>
      <c r="J1159" t="s">
        <v>3140</v>
      </c>
      <c r="K1159" t="s">
        <v>1980</v>
      </c>
      <c r="L1159" t="s">
        <v>3120</v>
      </c>
    </row>
    <row r="1160" spans="1:13" x14ac:dyDescent="0.25">
      <c r="A1160">
        <v>1159</v>
      </c>
      <c r="B1160" t="s">
        <v>3143</v>
      </c>
      <c r="C1160" t="s">
        <v>2207</v>
      </c>
      <c r="D1160" t="s">
        <v>3138</v>
      </c>
      <c r="E1160" t="s">
        <v>3142</v>
      </c>
      <c r="F1160">
        <v>3</v>
      </c>
      <c r="G1160">
        <v>3</v>
      </c>
      <c r="H1160">
        <v>1</v>
      </c>
      <c r="I1160" t="s">
        <v>2318</v>
      </c>
      <c r="J1160" t="s">
        <v>3144</v>
      </c>
      <c r="K1160" t="s">
        <v>2394</v>
      </c>
      <c r="L1160" t="s">
        <v>3120</v>
      </c>
    </row>
    <row r="1161" spans="1:13" x14ac:dyDescent="0.25">
      <c r="A1161">
        <v>1160</v>
      </c>
      <c r="B1161" t="s">
        <v>3145</v>
      </c>
      <c r="C1161" t="s">
        <v>2207</v>
      </c>
      <c r="D1161" t="s">
        <v>3138</v>
      </c>
      <c r="E1161" t="s">
        <v>3139</v>
      </c>
      <c r="F1161">
        <v>1</v>
      </c>
      <c r="G1161">
        <v>1</v>
      </c>
      <c r="H1161">
        <v>1</v>
      </c>
      <c r="I1161" t="s">
        <v>2318</v>
      </c>
      <c r="J1161" t="s">
        <v>3140</v>
      </c>
      <c r="K1161" t="s">
        <v>2378</v>
      </c>
      <c r="L1161" t="s">
        <v>3120</v>
      </c>
    </row>
    <row r="1162" spans="1:13" x14ac:dyDescent="0.25">
      <c r="A1162">
        <v>1161</v>
      </c>
      <c r="B1162" t="s">
        <v>3146</v>
      </c>
      <c r="C1162" t="s">
        <v>2207</v>
      </c>
      <c r="D1162" t="s">
        <v>2746</v>
      </c>
      <c r="F1162">
        <v>1</v>
      </c>
      <c r="G1162">
        <v>1</v>
      </c>
      <c r="H1162">
        <v>1</v>
      </c>
      <c r="I1162" t="s">
        <v>2318</v>
      </c>
      <c r="J1162" t="s">
        <v>2773</v>
      </c>
      <c r="K1162" t="s">
        <v>2233</v>
      </c>
      <c r="L1162" t="s">
        <v>3120</v>
      </c>
    </row>
    <row r="1163" spans="1:13" x14ac:dyDescent="0.25">
      <c r="A1163">
        <v>1162</v>
      </c>
      <c r="B1163" t="s">
        <v>3147</v>
      </c>
      <c r="C1163" t="s">
        <v>2207</v>
      </c>
      <c r="D1163" t="s">
        <v>2746</v>
      </c>
      <c r="F1163">
        <v>1</v>
      </c>
      <c r="G1163">
        <v>1</v>
      </c>
      <c r="H1163">
        <v>1</v>
      </c>
      <c r="I1163" t="s">
        <v>2318</v>
      </c>
      <c r="J1163" t="s">
        <v>2773</v>
      </c>
      <c r="K1163" t="s">
        <v>2233</v>
      </c>
      <c r="L1163" t="s">
        <v>3120</v>
      </c>
    </row>
    <row r="1164" spans="1:13" x14ac:dyDescent="0.25">
      <c r="A1164">
        <v>1163</v>
      </c>
      <c r="B1164" t="s">
        <v>3148</v>
      </c>
      <c r="C1164" t="s">
        <v>2207</v>
      </c>
      <c r="D1164" t="s">
        <v>3117</v>
      </c>
      <c r="F1164">
        <v>1</v>
      </c>
      <c r="G1164">
        <v>1</v>
      </c>
      <c r="H1164">
        <v>1</v>
      </c>
      <c r="I1164" t="s">
        <v>2318</v>
      </c>
      <c r="J1164" t="s">
        <v>2773</v>
      </c>
      <c r="K1164" t="s">
        <v>2184</v>
      </c>
      <c r="L1164" t="s">
        <v>2792</v>
      </c>
    </row>
    <row r="1165" spans="1:13" x14ac:dyDescent="0.25">
      <c r="A1165">
        <v>1164</v>
      </c>
      <c r="B1165" t="s">
        <v>3149</v>
      </c>
      <c r="C1165" t="s">
        <v>2207</v>
      </c>
      <c r="D1165" t="s">
        <v>3050</v>
      </c>
      <c r="F1165">
        <v>1</v>
      </c>
      <c r="G1165">
        <v>1</v>
      </c>
      <c r="H1165">
        <v>1</v>
      </c>
      <c r="I1165" t="s">
        <v>1976</v>
      </c>
      <c r="J1165" t="s">
        <v>2791</v>
      </c>
      <c r="K1165" t="s">
        <v>2233</v>
      </c>
      <c r="L1165" t="s">
        <v>2792</v>
      </c>
    </row>
    <row r="1166" spans="1:13" x14ac:dyDescent="0.25">
      <c r="A1166">
        <v>1165</v>
      </c>
      <c r="B1166" t="s">
        <v>3150</v>
      </c>
      <c r="C1166" t="s">
        <v>2207</v>
      </c>
      <c r="D1166" t="s">
        <v>3050</v>
      </c>
      <c r="F1166">
        <v>2</v>
      </c>
      <c r="G1166">
        <v>2</v>
      </c>
      <c r="H1166">
        <v>1</v>
      </c>
      <c r="I1166" t="s">
        <v>1976</v>
      </c>
      <c r="J1166" t="s">
        <v>2791</v>
      </c>
      <c r="K1166" t="s">
        <v>2233</v>
      </c>
      <c r="L1166" t="s">
        <v>2792</v>
      </c>
    </row>
    <row r="1167" spans="1:13" x14ac:dyDescent="0.25">
      <c r="A1167">
        <v>1166</v>
      </c>
      <c r="B1167" t="s">
        <v>3151</v>
      </c>
      <c r="C1167" t="s">
        <v>2207</v>
      </c>
      <c r="D1167" t="s">
        <v>3152</v>
      </c>
      <c r="E1167" t="s">
        <v>3151</v>
      </c>
      <c r="F1167">
        <v>3</v>
      </c>
      <c r="G1167">
        <v>3</v>
      </c>
      <c r="H1167">
        <v>3</v>
      </c>
      <c r="I1167" t="s">
        <v>1976</v>
      </c>
      <c r="J1167" t="s">
        <v>2791</v>
      </c>
      <c r="K1167" t="s">
        <v>2394</v>
      </c>
      <c r="L1167" t="s">
        <v>2792</v>
      </c>
    </row>
    <row r="1168" spans="1:13" x14ac:dyDescent="0.25">
      <c r="A1168">
        <v>1167</v>
      </c>
      <c r="B1168" t="s">
        <v>3153</v>
      </c>
      <c r="C1168" t="s">
        <v>2207</v>
      </c>
      <c r="D1168" t="s">
        <v>3152</v>
      </c>
      <c r="F1168">
        <v>2</v>
      </c>
      <c r="G1168">
        <v>2</v>
      </c>
      <c r="H1168">
        <v>1</v>
      </c>
      <c r="I1168" t="s">
        <v>1976</v>
      </c>
      <c r="J1168" t="s">
        <v>2791</v>
      </c>
      <c r="K1168" t="s">
        <v>2233</v>
      </c>
      <c r="L1168" t="s">
        <v>2792</v>
      </c>
    </row>
    <row r="1169" spans="1:13" x14ac:dyDescent="0.25">
      <c r="A1169">
        <v>1168</v>
      </c>
      <c r="B1169" t="s">
        <v>3154</v>
      </c>
      <c r="C1169" t="s">
        <v>2207</v>
      </c>
      <c r="D1169" t="s">
        <v>3152</v>
      </c>
      <c r="E1169" t="s">
        <v>2790</v>
      </c>
      <c r="F1169">
        <v>2</v>
      </c>
      <c r="G1169">
        <v>2</v>
      </c>
      <c r="H1169">
        <v>1</v>
      </c>
      <c r="I1169" t="s">
        <v>1976</v>
      </c>
      <c r="J1169" t="s">
        <v>2791</v>
      </c>
      <c r="K1169" t="s">
        <v>2184</v>
      </c>
      <c r="L1169" t="s">
        <v>2792</v>
      </c>
    </row>
    <row r="1170" spans="1:13" x14ac:dyDescent="0.25">
      <c r="A1170">
        <v>1169</v>
      </c>
      <c r="B1170" t="s">
        <v>3155</v>
      </c>
      <c r="C1170" t="s">
        <v>2207</v>
      </c>
      <c r="D1170" t="s">
        <v>2789</v>
      </c>
      <c r="E1170" t="s">
        <v>2790</v>
      </c>
      <c r="F1170">
        <v>2</v>
      </c>
      <c r="G1170">
        <v>2</v>
      </c>
      <c r="H1170">
        <v>2</v>
      </c>
      <c r="I1170" t="s">
        <v>1976</v>
      </c>
      <c r="J1170" t="s">
        <v>2791</v>
      </c>
      <c r="K1170" t="s">
        <v>1967</v>
      </c>
      <c r="L1170" t="s">
        <v>2792</v>
      </c>
    </row>
    <row r="1171" spans="1:13" x14ac:dyDescent="0.25">
      <c r="A1171">
        <v>1170</v>
      </c>
      <c r="B1171" t="s">
        <v>3156</v>
      </c>
      <c r="C1171" t="s">
        <v>2207</v>
      </c>
      <c r="D1171" t="s">
        <v>2789</v>
      </c>
      <c r="E1171" t="s">
        <v>2790</v>
      </c>
      <c r="F1171">
        <v>4</v>
      </c>
      <c r="G1171">
        <v>4</v>
      </c>
      <c r="H1171">
        <v>2</v>
      </c>
      <c r="I1171" t="s">
        <v>1976</v>
      </c>
      <c r="J1171" t="s">
        <v>2791</v>
      </c>
      <c r="K1171" t="s">
        <v>1964</v>
      </c>
      <c r="L1171" t="s">
        <v>2792</v>
      </c>
    </row>
    <row r="1172" spans="1:13" x14ac:dyDescent="0.25">
      <c r="A1172">
        <v>1171</v>
      </c>
      <c r="B1172" t="s">
        <v>3157</v>
      </c>
      <c r="C1172" t="s">
        <v>2207</v>
      </c>
      <c r="D1172" t="s">
        <v>2789</v>
      </c>
      <c r="E1172" t="s">
        <v>3157</v>
      </c>
      <c r="F1172">
        <v>2</v>
      </c>
      <c r="G1172">
        <v>2</v>
      </c>
      <c r="H1172">
        <v>3</v>
      </c>
      <c r="I1172" t="s">
        <v>1976</v>
      </c>
      <c r="J1172" t="s">
        <v>2791</v>
      </c>
      <c r="K1172" t="s">
        <v>2184</v>
      </c>
      <c r="L1172" t="s">
        <v>2792</v>
      </c>
    </row>
    <row r="1173" spans="1:13" x14ac:dyDescent="0.25">
      <c r="A1173">
        <v>1172</v>
      </c>
      <c r="B1173" t="s">
        <v>3158</v>
      </c>
      <c r="C1173" t="s">
        <v>2207</v>
      </c>
      <c r="D1173" t="s">
        <v>2768</v>
      </c>
      <c r="F1173">
        <v>4</v>
      </c>
      <c r="G1173">
        <v>4</v>
      </c>
      <c r="H1173">
        <v>2</v>
      </c>
      <c r="I1173" t="s">
        <v>1976</v>
      </c>
      <c r="J1173" t="s">
        <v>2791</v>
      </c>
      <c r="K1173" t="s">
        <v>2233</v>
      </c>
      <c r="L1173" t="s">
        <v>2792</v>
      </c>
    </row>
    <row r="1174" spans="1:13" x14ac:dyDescent="0.25">
      <c r="A1174">
        <v>1173</v>
      </c>
      <c r="B1174" t="s">
        <v>3159</v>
      </c>
      <c r="C1174" t="s">
        <v>2207</v>
      </c>
      <c r="D1174" t="s">
        <v>3160</v>
      </c>
    </row>
    <row r="1175" spans="1:13" x14ac:dyDescent="0.25">
      <c r="A1175">
        <v>1174</v>
      </c>
      <c r="B1175" t="s">
        <v>3161</v>
      </c>
      <c r="C1175" t="s">
        <v>2207</v>
      </c>
      <c r="D1175" t="s">
        <v>2768</v>
      </c>
      <c r="F1175">
        <v>1</v>
      </c>
      <c r="G1175">
        <v>1</v>
      </c>
      <c r="H1175">
        <v>1</v>
      </c>
      <c r="I1175" t="s">
        <v>2318</v>
      </c>
      <c r="J1175" t="s">
        <v>2773</v>
      </c>
      <c r="K1175" t="s">
        <v>2233</v>
      </c>
      <c r="L1175" t="s">
        <v>2774</v>
      </c>
    </row>
    <row r="1176" spans="1:13" x14ac:dyDescent="0.25">
      <c r="A1176">
        <v>1175</v>
      </c>
      <c r="B1176" t="s">
        <v>3162</v>
      </c>
      <c r="C1176" t="s">
        <v>2207</v>
      </c>
      <c r="D1176" t="s">
        <v>2768</v>
      </c>
      <c r="F1176">
        <v>1</v>
      </c>
      <c r="G1176">
        <v>1</v>
      </c>
      <c r="H1176">
        <v>1</v>
      </c>
      <c r="I1176" t="s">
        <v>2318</v>
      </c>
      <c r="J1176" t="s">
        <v>2773</v>
      </c>
      <c r="K1176" t="s">
        <v>2233</v>
      </c>
      <c r="L1176" t="s">
        <v>2774</v>
      </c>
    </row>
    <row r="1177" spans="1:13" x14ac:dyDescent="0.25">
      <c r="A1177">
        <v>1176</v>
      </c>
      <c r="B1177" t="s">
        <v>3163</v>
      </c>
      <c r="C1177" t="s">
        <v>2207</v>
      </c>
      <c r="D1177" t="s">
        <v>2768</v>
      </c>
      <c r="F1177">
        <v>1</v>
      </c>
      <c r="G1177">
        <v>1</v>
      </c>
      <c r="H1177">
        <v>1</v>
      </c>
      <c r="I1177" t="s">
        <v>2318</v>
      </c>
      <c r="J1177" t="s">
        <v>2773</v>
      </c>
      <c r="K1177" t="s">
        <v>2233</v>
      </c>
      <c r="L1177" t="s">
        <v>2774</v>
      </c>
    </row>
    <row r="1178" spans="1:13" x14ac:dyDescent="0.25">
      <c r="A1178">
        <v>1177</v>
      </c>
      <c r="B1178" t="s">
        <v>3164</v>
      </c>
      <c r="C1178" t="s">
        <v>2207</v>
      </c>
      <c r="D1178" t="s">
        <v>2768</v>
      </c>
      <c r="F1178">
        <v>7</v>
      </c>
      <c r="G1178">
        <v>7</v>
      </c>
      <c r="H1178">
        <v>1</v>
      </c>
      <c r="I1178" t="s">
        <v>2318</v>
      </c>
      <c r="J1178" t="s">
        <v>2773</v>
      </c>
      <c r="K1178" t="s">
        <v>2233</v>
      </c>
      <c r="L1178" t="s">
        <v>2774</v>
      </c>
      <c r="M1178" t="s">
        <v>2322</v>
      </c>
    </row>
    <row r="1179" spans="1:13" x14ac:dyDescent="0.25">
      <c r="A1179">
        <v>1178</v>
      </c>
      <c r="B1179" t="s">
        <v>3165</v>
      </c>
      <c r="C1179" t="s">
        <v>2207</v>
      </c>
      <c r="D1179" t="s">
        <v>2768</v>
      </c>
      <c r="F1179">
        <v>3</v>
      </c>
      <c r="G1179">
        <v>3</v>
      </c>
      <c r="H1179">
        <v>1</v>
      </c>
      <c r="I1179" t="s">
        <v>2318</v>
      </c>
      <c r="J1179" t="s">
        <v>2773</v>
      </c>
      <c r="K1179" t="s">
        <v>2233</v>
      </c>
      <c r="L1179" t="s">
        <v>2774</v>
      </c>
    </row>
    <row r="1180" spans="1:13" x14ac:dyDescent="0.25">
      <c r="A1180">
        <v>1179</v>
      </c>
      <c r="B1180" t="s">
        <v>3166</v>
      </c>
      <c r="C1180" t="s">
        <v>2207</v>
      </c>
      <c r="D1180" t="s">
        <v>2768</v>
      </c>
      <c r="F1180">
        <v>2</v>
      </c>
      <c r="G1180">
        <v>2</v>
      </c>
      <c r="H1180">
        <v>2</v>
      </c>
      <c r="I1180" t="s">
        <v>2318</v>
      </c>
      <c r="J1180" t="s">
        <v>2773</v>
      </c>
      <c r="K1180" t="s">
        <v>2233</v>
      </c>
      <c r="L1180" t="s">
        <v>2774</v>
      </c>
    </row>
    <row r="1181" spans="1:13" x14ac:dyDescent="0.25">
      <c r="A1181">
        <v>1180</v>
      </c>
      <c r="B1181" t="s">
        <v>3167</v>
      </c>
      <c r="C1181" t="s">
        <v>2207</v>
      </c>
      <c r="D1181" t="s">
        <v>2768</v>
      </c>
      <c r="F1181">
        <v>1</v>
      </c>
      <c r="G1181">
        <v>1</v>
      </c>
      <c r="H1181">
        <v>1</v>
      </c>
      <c r="I1181" t="s">
        <v>2318</v>
      </c>
      <c r="J1181" t="s">
        <v>2773</v>
      </c>
      <c r="K1181" t="s">
        <v>2233</v>
      </c>
      <c r="L1181" t="s">
        <v>2774</v>
      </c>
    </row>
    <row r="1182" spans="1:13" x14ac:dyDescent="0.25">
      <c r="A1182">
        <v>1181</v>
      </c>
      <c r="B1182" t="s">
        <v>3168</v>
      </c>
      <c r="C1182" t="s">
        <v>2207</v>
      </c>
      <c r="D1182" t="s">
        <v>2768</v>
      </c>
      <c r="F1182">
        <v>1</v>
      </c>
      <c r="G1182">
        <v>1</v>
      </c>
      <c r="H1182">
        <v>1</v>
      </c>
      <c r="I1182" t="s">
        <v>2318</v>
      </c>
      <c r="J1182" t="s">
        <v>2773</v>
      </c>
      <c r="K1182" t="s">
        <v>2233</v>
      </c>
      <c r="L1182" t="s">
        <v>2774</v>
      </c>
    </row>
    <row r="1183" spans="1:13" x14ac:dyDescent="0.25">
      <c r="A1183">
        <v>1182</v>
      </c>
      <c r="B1183" t="s">
        <v>3169</v>
      </c>
      <c r="C1183" t="s">
        <v>2207</v>
      </c>
      <c r="D1183" t="s">
        <v>2768</v>
      </c>
      <c r="F1183">
        <v>4</v>
      </c>
      <c r="G1183">
        <v>4</v>
      </c>
      <c r="H1183">
        <v>1</v>
      </c>
      <c r="I1183" t="s">
        <v>2318</v>
      </c>
      <c r="J1183" t="s">
        <v>2773</v>
      </c>
      <c r="K1183" t="s">
        <v>2233</v>
      </c>
      <c r="L1183" t="s">
        <v>2774</v>
      </c>
    </row>
    <row r="1184" spans="1:13" x14ac:dyDescent="0.25">
      <c r="A1184">
        <v>1183</v>
      </c>
      <c r="B1184" t="s">
        <v>3170</v>
      </c>
      <c r="C1184" t="s">
        <v>2207</v>
      </c>
      <c r="D1184" t="s">
        <v>2768</v>
      </c>
      <c r="F1184">
        <v>4</v>
      </c>
      <c r="G1184">
        <v>4</v>
      </c>
      <c r="H1184">
        <v>1</v>
      </c>
      <c r="I1184" t="s">
        <v>2318</v>
      </c>
      <c r="J1184" t="s">
        <v>2773</v>
      </c>
      <c r="K1184" t="s">
        <v>2233</v>
      </c>
      <c r="L1184" t="s">
        <v>2771</v>
      </c>
    </row>
    <row r="1185" spans="1:13" x14ac:dyDescent="0.25">
      <c r="A1185">
        <v>1184</v>
      </c>
      <c r="B1185" t="s">
        <v>3171</v>
      </c>
      <c r="C1185" t="s">
        <v>2207</v>
      </c>
      <c r="D1185" t="s">
        <v>2768</v>
      </c>
      <c r="E1185" t="s">
        <v>3172</v>
      </c>
      <c r="F1185">
        <v>4</v>
      </c>
      <c r="G1185">
        <v>4</v>
      </c>
      <c r="H1185">
        <v>2</v>
      </c>
      <c r="I1185" t="s">
        <v>2318</v>
      </c>
      <c r="J1185" t="s">
        <v>3173</v>
      </c>
      <c r="K1185" t="s">
        <v>2031</v>
      </c>
      <c r="L1185" t="s">
        <v>2771</v>
      </c>
    </row>
    <row r="1186" spans="1:13" x14ac:dyDescent="0.25">
      <c r="A1186">
        <v>1185</v>
      </c>
      <c r="B1186" t="s">
        <v>3174</v>
      </c>
      <c r="C1186" t="s">
        <v>2207</v>
      </c>
      <c r="D1186" t="s">
        <v>2768</v>
      </c>
      <c r="E1186" t="s">
        <v>3172</v>
      </c>
      <c r="F1186">
        <v>3</v>
      </c>
      <c r="G1186">
        <v>3</v>
      </c>
      <c r="H1186">
        <v>1</v>
      </c>
      <c r="I1186" t="s">
        <v>2318</v>
      </c>
      <c r="J1186" t="s">
        <v>3173</v>
      </c>
      <c r="K1186" t="s">
        <v>2031</v>
      </c>
      <c r="L1186" t="s">
        <v>2771</v>
      </c>
    </row>
    <row r="1187" spans="1:13" x14ac:dyDescent="0.25">
      <c r="A1187">
        <v>1186</v>
      </c>
      <c r="B1187" t="s">
        <v>3175</v>
      </c>
      <c r="C1187" t="s">
        <v>2207</v>
      </c>
      <c r="D1187" t="s">
        <v>2768</v>
      </c>
      <c r="E1187" t="s">
        <v>3175</v>
      </c>
      <c r="F1187">
        <v>2</v>
      </c>
      <c r="G1187">
        <v>2</v>
      </c>
      <c r="H1187">
        <v>2</v>
      </c>
      <c r="I1187" t="s">
        <v>2138</v>
      </c>
      <c r="J1187" t="s">
        <v>2773</v>
      </c>
      <c r="K1187" t="s">
        <v>2031</v>
      </c>
      <c r="L1187" t="s">
        <v>2771</v>
      </c>
    </row>
    <row r="1188" spans="1:13" x14ac:dyDescent="0.25">
      <c r="A1188">
        <v>1187</v>
      </c>
      <c r="B1188" t="s">
        <v>3176</v>
      </c>
      <c r="C1188" t="s">
        <v>2207</v>
      </c>
      <c r="D1188" t="s">
        <v>2768</v>
      </c>
      <c r="E1188" t="s">
        <v>3172</v>
      </c>
      <c r="F1188">
        <v>2</v>
      </c>
      <c r="G1188">
        <v>2</v>
      </c>
      <c r="H1188">
        <v>2</v>
      </c>
      <c r="I1188" t="s">
        <v>2318</v>
      </c>
      <c r="J1188" t="s">
        <v>2773</v>
      </c>
      <c r="K1188" t="s">
        <v>2394</v>
      </c>
      <c r="L1188" t="s">
        <v>2771</v>
      </c>
    </row>
    <row r="1189" spans="1:13" x14ac:dyDescent="0.25">
      <c r="A1189">
        <v>1188</v>
      </c>
      <c r="B1189" t="s">
        <v>3177</v>
      </c>
      <c r="C1189" t="s">
        <v>2207</v>
      </c>
      <c r="D1189" t="s">
        <v>2768</v>
      </c>
      <c r="E1189" t="s">
        <v>3172</v>
      </c>
      <c r="F1189">
        <v>3</v>
      </c>
      <c r="G1189">
        <v>3</v>
      </c>
      <c r="H1189">
        <v>1</v>
      </c>
      <c r="I1189" t="s">
        <v>2318</v>
      </c>
      <c r="J1189" t="s">
        <v>3173</v>
      </c>
      <c r="K1189" t="s">
        <v>2031</v>
      </c>
      <c r="L1189" t="s">
        <v>2771</v>
      </c>
    </row>
    <row r="1190" spans="1:13" x14ac:dyDescent="0.25">
      <c r="A1190">
        <v>1189</v>
      </c>
      <c r="B1190" t="s">
        <v>3178</v>
      </c>
      <c r="C1190" t="s">
        <v>2207</v>
      </c>
      <c r="D1190" t="s">
        <v>2768</v>
      </c>
      <c r="E1190" t="s">
        <v>3172</v>
      </c>
      <c r="F1190">
        <v>2</v>
      </c>
      <c r="G1190">
        <v>2</v>
      </c>
      <c r="H1190">
        <v>1</v>
      </c>
      <c r="I1190" t="s">
        <v>2318</v>
      </c>
      <c r="J1190" t="s">
        <v>3173</v>
      </c>
      <c r="K1190" t="s">
        <v>1961</v>
      </c>
      <c r="L1190" t="s">
        <v>2771</v>
      </c>
    </row>
    <row r="1191" spans="1:13" x14ac:dyDescent="0.25">
      <c r="A1191">
        <v>1190</v>
      </c>
      <c r="B1191" t="s">
        <v>3179</v>
      </c>
      <c r="C1191" t="s">
        <v>2207</v>
      </c>
      <c r="D1191" t="s">
        <v>2768</v>
      </c>
      <c r="E1191" t="s">
        <v>3172</v>
      </c>
      <c r="F1191">
        <v>2</v>
      </c>
      <c r="G1191">
        <v>2</v>
      </c>
      <c r="H1191">
        <v>1</v>
      </c>
      <c r="I1191" t="s">
        <v>2318</v>
      </c>
      <c r="J1191" t="s">
        <v>2773</v>
      </c>
      <c r="K1191" t="s">
        <v>2394</v>
      </c>
      <c r="L1191" t="s">
        <v>2771</v>
      </c>
    </row>
    <row r="1192" spans="1:13" x14ac:dyDescent="0.25">
      <c r="A1192">
        <v>1191</v>
      </c>
      <c r="B1192" t="s">
        <v>3180</v>
      </c>
      <c r="C1192" t="s">
        <v>2207</v>
      </c>
      <c r="D1192" t="s">
        <v>2768</v>
      </c>
      <c r="E1192" t="s">
        <v>3172</v>
      </c>
      <c r="F1192">
        <v>2</v>
      </c>
      <c r="G1192">
        <v>2</v>
      </c>
      <c r="H1192">
        <v>1</v>
      </c>
      <c r="I1192" t="s">
        <v>2318</v>
      </c>
      <c r="J1192" t="s">
        <v>2773</v>
      </c>
      <c r="K1192" t="s">
        <v>2394</v>
      </c>
      <c r="L1192" t="s">
        <v>2771</v>
      </c>
    </row>
    <row r="1193" spans="1:13" x14ac:dyDescent="0.25">
      <c r="A1193">
        <v>1192</v>
      </c>
      <c r="B1193" t="s">
        <v>3181</v>
      </c>
      <c r="C1193" t="s">
        <v>2207</v>
      </c>
      <c r="D1193" t="s">
        <v>2768</v>
      </c>
      <c r="E1193" t="s">
        <v>3175</v>
      </c>
      <c r="F1193">
        <v>2</v>
      </c>
      <c r="G1193">
        <v>2</v>
      </c>
      <c r="H1193">
        <v>1</v>
      </c>
      <c r="I1193" t="s">
        <v>2138</v>
      </c>
      <c r="J1193" t="s">
        <v>2773</v>
      </c>
      <c r="K1193" t="s">
        <v>2394</v>
      </c>
      <c r="L1193" t="s">
        <v>2771</v>
      </c>
      <c r="M1193" t="s">
        <v>3182</v>
      </c>
    </row>
    <row r="1194" spans="1:13" x14ac:dyDescent="0.25">
      <c r="A1194">
        <v>1193</v>
      </c>
      <c r="B1194" t="s">
        <v>3183</v>
      </c>
      <c r="C1194" t="s">
        <v>2207</v>
      </c>
      <c r="D1194" t="s">
        <v>2768</v>
      </c>
      <c r="F1194">
        <v>1</v>
      </c>
      <c r="G1194">
        <v>1</v>
      </c>
      <c r="H1194">
        <v>1</v>
      </c>
      <c r="I1194" t="s">
        <v>2318</v>
      </c>
      <c r="J1194" t="s">
        <v>3184</v>
      </c>
      <c r="K1194" t="s">
        <v>2233</v>
      </c>
      <c r="L1194" t="s">
        <v>2771</v>
      </c>
    </row>
    <row r="1195" spans="1:13" x14ac:dyDescent="0.25">
      <c r="A1195">
        <v>1194</v>
      </c>
      <c r="B1195" t="s">
        <v>3185</v>
      </c>
      <c r="C1195" t="s">
        <v>2207</v>
      </c>
      <c r="D1195" t="s">
        <v>2768</v>
      </c>
      <c r="F1195">
        <v>2</v>
      </c>
      <c r="G1195">
        <v>2</v>
      </c>
      <c r="H1195">
        <v>1</v>
      </c>
      <c r="I1195" t="s">
        <v>2318</v>
      </c>
      <c r="J1195" t="s">
        <v>3184</v>
      </c>
      <c r="K1195" t="s">
        <v>2233</v>
      </c>
      <c r="L1195" t="s">
        <v>2771</v>
      </c>
    </row>
    <row r="1196" spans="1:13" x14ac:dyDescent="0.25">
      <c r="A1196">
        <v>1195</v>
      </c>
      <c r="B1196" t="s">
        <v>3186</v>
      </c>
      <c r="C1196" t="s">
        <v>2207</v>
      </c>
      <c r="D1196" t="s">
        <v>2746</v>
      </c>
      <c r="E1196" t="s">
        <v>2769</v>
      </c>
      <c r="F1196">
        <v>2</v>
      </c>
      <c r="G1196">
        <v>2</v>
      </c>
      <c r="H1196">
        <v>2</v>
      </c>
      <c r="I1196" t="s">
        <v>2138</v>
      </c>
      <c r="J1196" t="s">
        <v>2770</v>
      </c>
      <c r="K1196" t="s">
        <v>2394</v>
      </c>
      <c r="L1196" t="s">
        <v>2771</v>
      </c>
    </row>
    <row r="1197" spans="1:13" x14ac:dyDescent="0.25">
      <c r="A1197">
        <v>1196</v>
      </c>
      <c r="B1197" t="s">
        <v>2769</v>
      </c>
      <c r="C1197" t="s">
        <v>2207</v>
      </c>
      <c r="D1197" t="s">
        <v>2746</v>
      </c>
      <c r="E1197" t="s">
        <v>2769</v>
      </c>
      <c r="F1197">
        <v>3</v>
      </c>
      <c r="G1197">
        <v>3</v>
      </c>
      <c r="H1197">
        <v>2</v>
      </c>
      <c r="I1197" t="s">
        <v>2138</v>
      </c>
      <c r="J1197" t="s">
        <v>2770</v>
      </c>
      <c r="K1197" t="s">
        <v>2031</v>
      </c>
      <c r="L1197" t="s">
        <v>2771</v>
      </c>
    </row>
    <row r="1198" spans="1:13" x14ac:dyDescent="0.25">
      <c r="A1198">
        <v>1197</v>
      </c>
      <c r="B1198" t="s">
        <v>3187</v>
      </c>
      <c r="C1198" t="s">
        <v>2207</v>
      </c>
      <c r="D1198" t="s">
        <v>2746</v>
      </c>
      <c r="E1198" t="s">
        <v>2769</v>
      </c>
      <c r="F1198">
        <v>2</v>
      </c>
      <c r="G1198">
        <v>2</v>
      </c>
      <c r="H1198">
        <v>1</v>
      </c>
      <c r="I1198" t="s">
        <v>2318</v>
      </c>
      <c r="J1198" t="s">
        <v>2773</v>
      </c>
      <c r="K1198" t="s">
        <v>2184</v>
      </c>
      <c r="L1198" t="s">
        <v>2771</v>
      </c>
    </row>
    <row r="1199" spans="1:13" x14ac:dyDescent="0.25">
      <c r="A1199">
        <v>1198</v>
      </c>
      <c r="B1199" t="s">
        <v>3188</v>
      </c>
      <c r="C1199" t="s">
        <v>2207</v>
      </c>
      <c r="D1199" t="s">
        <v>2746</v>
      </c>
      <c r="E1199" t="s">
        <v>2769</v>
      </c>
      <c r="F1199">
        <v>2</v>
      </c>
      <c r="G1199">
        <v>2</v>
      </c>
      <c r="H1199">
        <v>1</v>
      </c>
      <c r="I1199" t="s">
        <v>2138</v>
      </c>
      <c r="J1199" t="s">
        <v>2770</v>
      </c>
      <c r="K1199" t="s">
        <v>1969</v>
      </c>
      <c r="L1199" t="s">
        <v>2771</v>
      </c>
    </row>
    <row r="1200" spans="1:13" x14ac:dyDescent="0.25">
      <c r="A1200">
        <v>1199</v>
      </c>
      <c r="B1200" t="s">
        <v>3189</v>
      </c>
      <c r="C1200" t="s">
        <v>2207</v>
      </c>
      <c r="D1200" t="s">
        <v>2746</v>
      </c>
      <c r="E1200" t="s">
        <v>2769</v>
      </c>
      <c r="F1200">
        <v>1</v>
      </c>
      <c r="G1200">
        <v>1</v>
      </c>
      <c r="H1200">
        <v>1</v>
      </c>
      <c r="I1200" t="s">
        <v>2318</v>
      </c>
      <c r="J1200" t="s">
        <v>2773</v>
      </c>
      <c r="K1200" t="s">
        <v>2394</v>
      </c>
      <c r="L1200" t="s">
        <v>2771</v>
      </c>
    </row>
    <row r="1201" spans="1:13" x14ac:dyDescent="0.25">
      <c r="A1201">
        <v>1200</v>
      </c>
      <c r="B1201" t="s">
        <v>3190</v>
      </c>
      <c r="C1201" t="s">
        <v>2207</v>
      </c>
      <c r="D1201" t="s">
        <v>2746</v>
      </c>
      <c r="E1201" t="s">
        <v>3191</v>
      </c>
      <c r="F1201">
        <v>1</v>
      </c>
      <c r="G1201">
        <v>1</v>
      </c>
      <c r="H1201">
        <v>1</v>
      </c>
      <c r="I1201" t="s">
        <v>2318</v>
      </c>
      <c r="J1201" t="s">
        <v>2773</v>
      </c>
      <c r="K1201" t="s">
        <v>2394</v>
      </c>
      <c r="L1201" t="s">
        <v>2771</v>
      </c>
    </row>
    <row r="1202" spans="1:13" x14ac:dyDescent="0.25">
      <c r="A1202">
        <v>1201</v>
      </c>
      <c r="B1202" t="s">
        <v>2771</v>
      </c>
      <c r="C1202" t="s">
        <v>2207</v>
      </c>
      <c r="D1202" t="s">
        <v>2746</v>
      </c>
      <c r="E1202" t="s">
        <v>2769</v>
      </c>
      <c r="F1202">
        <v>2</v>
      </c>
      <c r="G1202">
        <v>2</v>
      </c>
      <c r="H1202">
        <v>1</v>
      </c>
      <c r="I1202" t="s">
        <v>2255</v>
      </c>
      <c r="J1202" t="s">
        <v>2770</v>
      </c>
      <c r="K1202" t="s">
        <v>2184</v>
      </c>
      <c r="L1202" t="s">
        <v>2771</v>
      </c>
      <c r="M1202" t="s">
        <v>1979</v>
      </c>
    </row>
    <row r="1203" spans="1:13" x14ac:dyDescent="0.25">
      <c r="A1203">
        <v>1202</v>
      </c>
      <c r="B1203" t="s">
        <v>3191</v>
      </c>
      <c r="C1203" t="s">
        <v>2207</v>
      </c>
      <c r="D1203" t="s">
        <v>2746</v>
      </c>
      <c r="E1203" t="s">
        <v>3191</v>
      </c>
      <c r="F1203">
        <v>4</v>
      </c>
      <c r="G1203">
        <v>4</v>
      </c>
      <c r="H1203">
        <v>2</v>
      </c>
      <c r="I1203" t="s">
        <v>2138</v>
      </c>
      <c r="J1203" t="s">
        <v>2770</v>
      </c>
      <c r="K1203" t="s">
        <v>2394</v>
      </c>
      <c r="L1203" t="s">
        <v>2771</v>
      </c>
      <c r="M1203" t="s">
        <v>1979</v>
      </c>
    </row>
    <row r="1204" spans="1:13" x14ac:dyDescent="0.25">
      <c r="A1204">
        <v>1203</v>
      </c>
      <c r="B1204" t="s">
        <v>3192</v>
      </c>
      <c r="C1204" t="s">
        <v>2207</v>
      </c>
      <c r="D1204" t="s">
        <v>2746</v>
      </c>
      <c r="E1204" t="s">
        <v>3192</v>
      </c>
      <c r="F1204">
        <v>3</v>
      </c>
      <c r="G1204">
        <v>3</v>
      </c>
      <c r="H1204">
        <v>1</v>
      </c>
      <c r="I1204" t="s">
        <v>2138</v>
      </c>
      <c r="J1204" t="s">
        <v>2770</v>
      </c>
      <c r="K1204" t="s">
        <v>1964</v>
      </c>
      <c r="L1204" t="s">
        <v>2771</v>
      </c>
    </row>
    <row r="1205" spans="1:13" x14ac:dyDescent="0.25">
      <c r="A1205">
        <v>1204</v>
      </c>
      <c r="B1205" t="s">
        <v>3193</v>
      </c>
      <c r="C1205" t="s">
        <v>2207</v>
      </c>
      <c r="D1205" t="s">
        <v>2746</v>
      </c>
      <c r="E1205" t="s">
        <v>3192</v>
      </c>
      <c r="F1205">
        <v>3</v>
      </c>
      <c r="G1205">
        <v>3</v>
      </c>
      <c r="H1205">
        <v>1</v>
      </c>
      <c r="I1205" t="s">
        <v>2138</v>
      </c>
      <c r="J1205" t="s">
        <v>2770</v>
      </c>
      <c r="K1205" t="s">
        <v>2394</v>
      </c>
      <c r="L1205" t="s">
        <v>2771</v>
      </c>
    </row>
    <row r="1206" spans="1:13" x14ac:dyDescent="0.25">
      <c r="A1206">
        <v>1205</v>
      </c>
      <c r="B1206" t="s">
        <v>3194</v>
      </c>
      <c r="C1206" t="s">
        <v>2207</v>
      </c>
      <c r="D1206" t="s">
        <v>3195</v>
      </c>
      <c r="E1206" t="s">
        <v>3194</v>
      </c>
      <c r="F1206">
        <v>3</v>
      </c>
      <c r="G1206">
        <v>3</v>
      </c>
      <c r="H1206">
        <v>1</v>
      </c>
      <c r="I1206" t="s">
        <v>2138</v>
      </c>
      <c r="J1206" t="s">
        <v>3196</v>
      </c>
      <c r="K1206" t="s">
        <v>2394</v>
      </c>
      <c r="L1206" t="s">
        <v>2245</v>
      </c>
      <c r="M1206" t="s">
        <v>1979</v>
      </c>
    </row>
    <row r="1207" spans="1:13" x14ac:dyDescent="0.25">
      <c r="A1207">
        <v>1206</v>
      </c>
      <c r="B1207" t="s">
        <v>3197</v>
      </c>
      <c r="C1207" t="s">
        <v>2207</v>
      </c>
      <c r="D1207" t="s">
        <v>3195</v>
      </c>
      <c r="E1207" t="s">
        <v>3198</v>
      </c>
      <c r="F1207">
        <v>1</v>
      </c>
      <c r="G1207">
        <v>1</v>
      </c>
      <c r="H1207">
        <v>1</v>
      </c>
      <c r="I1207" t="s">
        <v>2138</v>
      </c>
      <c r="J1207" t="s">
        <v>3196</v>
      </c>
      <c r="K1207" t="s">
        <v>1969</v>
      </c>
      <c r="L1207" t="s">
        <v>2245</v>
      </c>
    </row>
    <row r="1208" spans="1:13" x14ac:dyDescent="0.25">
      <c r="A1208">
        <v>1207</v>
      </c>
      <c r="B1208" t="s">
        <v>3199</v>
      </c>
      <c r="C1208" t="s">
        <v>2207</v>
      </c>
      <c r="D1208" t="s">
        <v>3200</v>
      </c>
      <c r="F1208">
        <v>1</v>
      </c>
      <c r="G1208">
        <v>1</v>
      </c>
      <c r="H1208">
        <v>1</v>
      </c>
      <c r="I1208" t="s">
        <v>2138</v>
      </c>
      <c r="J1208" t="s">
        <v>3196</v>
      </c>
      <c r="K1208" t="s">
        <v>2233</v>
      </c>
      <c r="L1208" t="s">
        <v>2748</v>
      </c>
    </row>
    <row r="1209" spans="1:13" x14ac:dyDescent="0.25">
      <c r="A1209">
        <v>1208</v>
      </c>
      <c r="B1209" t="s">
        <v>119</v>
      </c>
      <c r="C1209" t="s">
        <v>2207</v>
      </c>
      <c r="D1209" t="s">
        <v>3201</v>
      </c>
      <c r="E1209" t="s">
        <v>3202</v>
      </c>
      <c r="F1209">
        <v>1</v>
      </c>
      <c r="G1209">
        <v>1</v>
      </c>
      <c r="H1209">
        <v>1</v>
      </c>
      <c r="I1209" t="s">
        <v>2138</v>
      </c>
      <c r="J1209" t="s">
        <v>3196</v>
      </c>
      <c r="K1209" t="s">
        <v>1980</v>
      </c>
      <c r="L1209" t="s">
        <v>2748</v>
      </c>
    </row>
    <row r="1210" spans="1:13" x14ac:dyDescent="0.25">
      <c r="A1210">
        <v>1209</v>
      </c>
      <c r="B1210" t="s">
        <v>122</v>
      </c>
      <c r="C1210" t="s">
        <v>2207</v>
      </c>
      <c r="D1210" t="s">
        <v>3203</v>
      </c>
      <c r="E1210" t="s">
        <v>3204</v>
      </c>
      <c r="F1210">
        <v>4</v>
      </c>
      <c r="G1210">
        <v>4</v>
      </c>
      <c r="H1210">
        <v>2</v>
      </c>
      <c r="I1210" t="s">
        <v>2138</v>
      </c>
      <c r="J1210" t="s">
        <v>3196</v>
      </c>
      <c r="K1210" t="s">
        <v>2184</v>
      </c>
      <c r="L1210" t="s">
        <v>2245</v>
      </c>
    </row>
    <row r="1211" spans="1:13" x14ac:dyDescent="0.25">
      <c r="A1211">
        <v>1210</v>
      </c>
      <c r="B1211" t="s">
        <v>126</v>
      </c>
      <c r="C1211" t="s">
        <v>2207</v>
      </c>
      <c r="D1211" t="s">
        <v>3200</v>
      </c>
      <c r="E1211" t="s">
        <v>2748</v>
      </c>
      <c r="F1211">
        <v>1</v>
      </c>
      <c r="G1211">
        <v>1</v>
      </c>
      <c r="H1211">
        <v>1</v>
      </c>
      <c r="I1211" t="s">
        <v>2138</v>
      </c>
      <c r="J1211" t="s">
        <v>3196</v>
      </c>
      <c r="K1211" t="s">
        <v>1961</v>
      </c>
      <c r="L1211" t="s">
        <v>2748</v>
      </c>
    </row>
    <row r="1212" spans="1:13" x14ac:dyDescent="0.25">
      <c r="A1212">
        <v>1211</v>
      </c>
      <c r="B1212" t="s">
        <v>127</v>
      </c>
      <c r="C1212" t="s">
        <v>2207</v>
      </c>
      <c r="D1212" t="s">
        <v>3203</v>
      </c>
      <c r="E1212" t="s">
        <v>3202</v>
      </c>
      <c r="F1212">
        <v>3</v>
      </c>
      <c r="G1212">
        <v>3</v>
      </c>
      <c r="H1212">
        <v>3</v>
      </c>
      <c r="I1212" t="s">
        <v>2138</v>
      </c>
      <c r="J1212" t="s">
        <v>3196</v>
      </c>
      <c r="K1212" t="s">
        <v>2244</v>
      </c>
      <c r="L1212" t="s">
        <v>2748</v>
      </c>
      <c r="M1212" t="s">
        <v>2041</v>
      </c>
    </row>
    <row r="1213" spans="1:13" x14ac:dyDescent="0.25">
      <c r="A1213">
        <v>1212</v>
      </c>
      <c r="B1213" t="s">
        <v>128</v>
      </c>
      <c r="C1213" t="s">
        <v>2207</v>
      </c>
      <c r="D1213" t="s">
        <v>3203</v>
      </c>
      <c r="E1213" t="s">
        <v>3202</v>
      </c>
      <c r="F1213">
        <v>2</v>
      </c>
      <c r="G1213">
        <v>2</v>
      </c>
      <c r="H1213">
        <v>2</v>
      </c>
      <c r="I1213" t="s">
        <v>2138</v>
      </c>
      <c r="J1213" t="s">
        <v>3196</v>
      </c>
      <c r="K1213" t="s">
        <v>2184</v>
      </c>
      <c r="L1213" t="s">
        <v>2245</v>
      </c>
      <c r="M1213" t="s">
        <v>1979</v>
      </c>
    </row>
    <row r="1214" spans="1:13" x14ac:dyDescent="0.25">
      <c r="A1214">
        <v>1213</v>
      </c>
      <c r="B1214" t="s">
        <v>129</v>
      </c>
      <c r="C1214" t="s">
        <v>2207</v>
      </c>
      <c r="D1214" t="s">
        <v>3205</v>
      </c>
      <c r="E1214" t="s">
        <v>2748</v>
      </c>
      <c r="F1214">
        <v>2</v>
      </c>
      <c r="G1214">
        <v>2</v>
      </c>
      <c r="H1214">
        <v>3</v>
      </c>
      <c r="I1214" t="s">
        <v>2138</v>
      </c>
      <c r="J1214" t="s">
        <v>3205</v>
      </c>
      <c r="K1214" t="s">
        <v>1961</v>
      </c>
      <c r="L1214" t="s">
        <v>2748</v>
      </c>
    </row>
    <row r="1215" spans="1:13" x14ac:dyDescent="0.25">
      <c r="A1215">
        <v>1214</v>
      </c>
      <c r="B1215" t="s">
        <v>130</v>
      </c>
      <c r="C1215" t="s">
        <v>2207</v>
      </c>
      <c r="D1215" t="s">
        <v>3205</v>
      </c>
      <c r="E1215" t="s">
        <v>2748</v>
      </c>
      <c r="F1215">
        <v>2</v>
      </c>
      <c r="G1215">
        <v>2</v>
      </c>
      <c r="H1215">
        <v>2</v>
      </c>
      <c r="I1215" t="s">
        <v>2273</v>
      </c>
      <c r="J1215" t="s">
        <v>3205</v>
      </c>
      <c r="K1215" t="s">
        <v>1961</v>
      </c>
      <c r="L1215" t="s">
        <v>2748</v>
      </c>
    </row>
    <row r="1216" spans="1:13" x14ac:dyDescent="0.25">
      <c r="A1216">
        <v>1215</v>
      </c>
      <c r="B1216" t="s">
        <v>131</v>
      </c>
      <c r="C1216" t="s">
        <v>2207</v>
      </c>
      <c r="D1216" t="s">
        <v>3203</v>
      </c>
      <c r="E1216" t="s">
        <v>3202</v>
      </c>
      <c r="F1216">
        <v>1</v>
      </c>
      <c r="G1216">
        <v>1</v>
      </c>
      <c r="H1216">
        <v>1</v>
      </c>
      <c r="I1216" t="s">
        <v>2138</v>
      </c>
      <c r="J1216" t="s">
        <v>3196</v>
      </c>
      <c r="K1216" t="s">
        <v>1980</v>
      </c>
      <c r="L1216" t="s">
        <v>2245</v>
      </c>
    </row>
    <row r="1217" spans="1:13" x14ac:dyDescent="0.25">
      <c r="A1217">
        <v>1216</v>
      </c>
      <c r="B1217" t="s">
        <v>3206</v>
      </c>
      <c r="C1217" t="s">
        <v>2207</v>
      </c>
      <c r="D1217" t="s">
        <v>3207</v>
      </c>
      <c r="F1217">
        <v>1</v>
      </c>
      <c r="G1217">
        <v>1</v>
      </c>
      <c r="H1217">
        <v>1</v>
      </c>
      <c r="I1217" t="s">
        <v>2318</v>
      </c>
      <c r="J1217" t="s">
        <v>2747</v>
      </c>
      <c r="K1217" t="s">
        <v>2233</v>
      </c>
      <c r="L1217" t="s">
        <v>2748</v>
      </c>
    </row>
    <row r="1218" spans="1:13" x14ac:dyDescent="0.25">
      <c r="A1218">
        <v>1217</v>
      </c>
      <c r="B1218" t="s">
        <v>3208</v>
      </c>
      <c r="C1218" t="s">
        <v>2207</v>
      </c>
      <c r="D1218" t="s">
        <v>3098</v>
      </c>
      <c r="F1218">
        <v>1</v>
      </c>
      <c r="G1218">
        <v>1</v>
      </c>
      <c r="H1218">
        <v>2</v>
      </c>
      <c r="I1218" t="s">
        <v>2318</v>
      </c>
      <c r="J1218" t="s">
        <v>2747</v>
      </c>
      <c r="K1218" t="s">
        <v>2233</v>
      </c>
      <c r="L1218" t="s">
        <v>2748</v>
      </c>
    </row>
    <row r="1219" spans="1:13" x14ac:dyDescent="0.25">
      <c r="A1219">
        <v>1218</v>
      </c>
      <c r="B1219" t="s">
        <v>133</v>
      </c>
      <c r="C1219" t="s">
        <v>2207</v>
      </c>
      <c r="D1219" t="s">
        <v>3209</v>
      </c>
      <c r="E1219" t="s">
        <v>2748</v>
      </c>
      <c r="F1219">
        <v>2</v>
      </c>
      <c r="G1219">
        <v>2</v>
      </c>
      <c r="H1219">
        <v>2</v>
      </c>
      <c r="I1219" t="s">
        <v>2138</v>
      </c>
      <c r="J1219" t="s">
        <v>133</v>
      </c>
      <c r="K1219" t="s">
        <v>2244</v>
      </c>
      <c r="L1219" t="s">
        <v>2748</v>
      </c>
    </row>
    <row r="1220" spans="1:13" x14ac:dyDescent="0.25">
      <c r="A1220">
        <v>1219</v>
      </c>
      <c r="B1220" t="s">
        <v>3210</v>
      </c>
      <c r="C1220" t="s">
        <v>2207</v>
      </c>
      <c r="D1220" t="s">
        <v>3207</v>
      </c>
      <c r="F1220">
        <v>1</v>
      </c>
      <c r="G1220">
        <v>1</v>
      </c>
      <c r="H1220">
        <v>1</v>
      </c>
      <c r="I1220" t="s">
        <v>2318</v>
      </c>
      <c r="J1220" t="s">
        <v>2747</v>
      </c>
      <c r="K1220" t="s">
        <v>2233</v>
      </c>
      <c r="L1220" t="s">
        <v>2748</v>
      </c>
    </row>
    <row r="1221" spans="1:13" x14ac:dyDescent="0.25">
      <c r="A1221">
        <v>1220</v>
      </c>
      <c r="B1221" t="s">
        <v>135</v>
      </c>
      <c r="C1221" t="s">
        <v>2207</v>
      </c>
      <c r="D1221" t="s">
        <v>3098</v>
      </c>
      <c r="E1221" t="s">
        <v>3211</v>
      </c>
      <c r="F1221">
        <v>1</v>
      </c>
      <c r="G1221">
        <v>1</v>
      </c>
      <c r="H1221">
        <v>1</v>
      </c>
      <c r="I1221" t="s">
        <v>2318</v>
      </c>
      <c r="J1221" t="s">
        <v>2747</v>
      </c>
      <c r="K1221" t="s">
        <v>1980</v>
      </c>
      <c r="L1221" t="s">
        <v>2748</v>
      </c>
    </row>
    <row r="1222" spans="1:13" x14ac:dyDescent="0.25">
      <c r="A1222">
        <v>1221</v>
      </c>
      <c r="B1222" t="s">
        <v>3212</v>
      </c>
      <c r="C1222" t="s">
        <v>2207</v>
      </c>
      <c r="D1222" t="s">
        <v>3207</v>
      </c>
      <c r="F1222">
        <v>1</v>
      </c>
      <c r="G1222">
        <v>1</v>
      </c>
      <c r="H1222">
        <v>1</v>
      </c>
      <c r="I1222" t="s">
        <v>2318</v>
      </c>
      <c r="J1222" t="s">
        <v>2747</v>
      </c>
      <c r="K1222" t="s">
        <v>2233</v>
      </c>
      <c r="L1222" t="s">
        <v>2748</v>
      </c>
    </row>
    <row r="1223" spans="1:13" x14ac:dyDescent="0.25">
      <c r="A1223">
        <v>1222</v>
      </c>
      <c r="B1223" t="s">
        <v>136</v>
      </c>
      <c r="C1223" t="s">
        <v>2207</v>
      </c>
      <c r="D1223" t="s">
        <v>3207</v>
      </c>
      <c r="E1223" t="s">
        <v>3213</v>
      </c>
      <c r="F1223">
        <v>1</v>
      </c>
      <c r="G1223">
        <v>1</v>
      </c>
      <c r="H1223">
        <v>2</v>
      </c>
      <c r="I1223" t="s">
        <v>2273</v>
      </c>
      <c r="J1223" t="s">
        <v>2747</v>
      </c>
      <c r="K1223" t="s">
        <v>1961</v>
      </c>
      <c r="L1223" t="s">
        <v>2748</v>
      </c>
    </row>
    <row r="1224" spans="1:13" x14ac:dyDescent="0.25">
      <c r="A1224">
        <v>1223</v>
      </c>
      <c r="B1224" t="s">
        <v>137</v>
      </c>
      <c r="C1224" t="s">
        <v>2207</v>
      </c>
      <c r="D1224" t="s">
        <v>3205</v>
      </c>
      <c r="E1224" t="s">
        <v>2748</v>
      </c>
      <c r="F1224">
        <v>2</v>
      </c>
      <c r="G1224">
        <v>2</v>
      </c>
      <c r="H1224">
        <v>2</v>
      </c>
      <c r="I1224" t="s">
        <v>2273</v>
      </c>
      <c r="J1224" t="s">
        <v>3205</v>
      </c>
      <c r="K1224" t="s">
        <v>2244</v>
      </c>
      <c r="L1224" t="s">
        <v>2748</v>
      </c>
    </row>
    <row r="1225" spans="1:13" x14ac:dyDescent="0.25">
      <c r="A1225">
        <v>1224</v>
      </c>
      <c r="B1225" t="s">
        <v>138</v>
      </c>
      <c r="C1225" t="s">
        <v>2207</v>
      </c>
      <c r="D1225" t="s">
        <v>3205</v>
      </c>
      <c r="E1225" t="s">
        <v>2748</v>
      </c>
      <c r="F1225">
        <v>3</v>
      </c>
      <c r="G1225">
        <v>3</v>
      </c>
      <c r="H1225">
        <v>2</v>
      </c>
      <c r="I1225" t="s">
        <v>2273</v>
      </c>
      <c r="J1225" t="s">
        <v>3205</v>
      </c>
      <c r="K1225" t="s">
        <v>1961</v>
      </c>
      <c r="L1225" t="s">
        <v>2748</v>
      </c>
      <c r="M1225" t="s">
        <v>2041</v>
      </c>
    </row>
    <row r="1226" spans="1:13" x14ac:dyDescent="0.25">
      <c r="A1226">
        <v>1225</v>
      </c>
      <c r="B1226" t="s">
        <v>139</v>
      </c>
      <c r="C1226" t="s">
        <v>2207</v>
      </c>
      <c r="D1226" t="s">
        <v>3207</v>
      </c>
      <c r="E1226" t="s">
        <v>3213</v>
      </c>
      <c r="F1226">
        <v>1</v>
      </c>
      <c r="G1226">
        <v>1</v>
      </c>
      <c r="H1226">
        <v>1</v>
      </c>
      <c r="I1226" t="s">
        <v>2273</v>
      </c>
      <c r="J1226" t="s">
        <v>2747</v>
      </c>
      <c r="K1226" t="s">
        <v>2394</v>
      </c>
      <c r="L1226" t="s">
        <v>2748</v>
      </c>
    </row>
    <row r="1227" spans="1:13" x14ac:dyDescent="0.25">
      <c r="A1227">
        <v>1226</v>
      </c>
      <c r="B1227" t="s">
        <v>140</v>
      </c>
      <c r="C1227" t="s">
        <v>2207</v>
      </c>
      <c r="D1227" t="s">
        <v>3098</v>
      </c>
      <c r="E1227" t="s">
        <v>3213</v>
      </c>
      <c r="F1227">
        <v>1</v>
      </c>
      <c r="G1227">
        <v>1</v>
      </c>
      <c r="H1227">
        <v>1</v>
      </c>
      <c r="I1227" t="s">
        <v>2318</v>
      </c>
      <c r="J1227" t="s">
        <v>2747</v>
      </c>
      <c r="K1227" t="s">
        <v>1961</v>
      </c>
      <c r="L1227" t="s">
        <v>2748</v>
      </c>
    </row>
    <row r="1228" spans="1:13" x14ac:dyDescent="0.25">
      <c r="A1228">
        <v>1227</v>
      </c>
      <c r="B1228" t="s">
        <v>141</v>
      </c>
      <c r="C1228" t="s">
        <v>2207</v>
      </c>
      <c r="D1228" t="s">
        <v>3214</v>
      </c>
      <c r="E1228" t="s">
        <v>2748</v>
      </c>
      <c r="F1228">
        <v>2</v>
      </c>
      <c r="G1228">
        <v>2</v>
      </c>
      <c r="H1228">
        <v>3</v>
      </c>
      <c r="I1228" t="s">
        <v>2273</v>
      </c>
      <c r="J1228" t="s">
        <v>3214</v>
      </c>
      <c r="K1228" t="s">
        <v>1961</v>
      </c>
      <c r="L1228" t="s">
        <v>2748</v>
      </c>
    </row>
    <row r="1229" spans="1:13" x14ac:dyDescent="0.25">
      <c r="A1229">
        <v>1228</v>
      </c>
      <c r="B1229" t="s">
        <v>142</v>
      </c>
      <c r="C1229" t="s">
        <v>2207</v>
      </c>
      <c r="D1229" t="s">
        <v>3098</v>
      </c>
      <c r="E1229" t="s">
        <v>3211</v>
      </c>
      <c r="F1229">
        <v>1</v>
      </c>
      <c r="G1229">
        <v>1</v>
      </c>
      <c r="H1229">
        <v>1</v>
      </c>
      <c r="I1229" t="s">
        <v>2248</v>
      </c>
      <c r="J1229" t="s">
        <v>2747</v>
      </c>
      <c r="K1229" t="s">
        <v>1961</v>
      </c>
      <c r="L1229" t="s">
        <v>1354</v>
      </c>
    </row>
    <row r="1230" spans="1:13" x14ac:dyDescent="0.25">
      <c r="A1230">
        <v>1229</v>
      </c>
      <c r="B1230" t="s">
        <v>143</v>
      </c>
      <c r="C1230" t="s">
        <v>2207</v>
      </c>
      <c r="D1230" t="s">
        <v>3098</v>
      </c>
      <c r="E1230" t="s">
        <v>3211</v>
      </c>
      <c r="F1230">
        <v>1</v>
      </c>
      <c r="G1230">
        <v>1</v>
      </c>
      <c r="H1230">
        <v>1</v>
      </c>
      <c r="I1230" t="s">
        <v>2273</v>
      </c>
      <c r="J1230" t="s">
        <v>2747</v>
      </c>
      <c r="K1230" t="s">
        <v>1980</v>
      </c>
      <c r="L1230" t="s">
        <v>2748</v>
      </c>
    </row>
    <row r="1231" spans="1:13" x14ac:dyDescent="0.25">
      <c r="A1231">
        <v>1230</v>
      </c>
      <c r="B1231" t="s">
        <v>145</v>
      </c>
      <c r="C1231" t="s">
        <v>2207</v>
      </c>
      <c r="D1231" t="s">
        <v>3215</v>
      </c>
      <c r="E1231" t="s">
        <v>3216</v>
      </c>
      <c r="F1231">
        <v>2</v>
      </c>
      <c r="G1231">
        <v>2</v>
      </c>
      <c r="H1231">
        <v>1</v>
      </c>
      <c r="I1231" t="s">
        <v>2273</v>
      </c>
      <c r="J1231" t="s">
        <v>3214</v>
      </c>
      <c r="K1231" t="s">
        <v>2184</v>
      </c>
      <c r="L1231" t="s">
        <v>2245</v>
      </c>
    </row>
    <row r="1232" spans="1:13" x14ac:dyDescent="0.25">
      <c r="A1232">
        <v>1231</v>
      </c>
      <c r="B1232" t="s">
        <v>146</v>
      </c>
      <c r="C1232" t="s">
        <v>2207</v>
      </c>
      <c r="D1232" t="s">
        <v>2226</v>
      </c>
      <c r="E1232" t="s">
        <v>2224</v>
      </c>
      <c r="F1232">
        <v>2</v>
      </c>
      <c r="G1232">
        <v>2</v>
      </c>
      <c r="H1232">
        <v>1</v>
      </c>
      <c r="I1232" t="s">
        <v>2138</v>
      </c>
      <c r="J1232" t="s">
        <v>2225</v>
      </c>
      <c r="K1232" t="s">
        <v>1961</v>
      </c>
      <c r="L1232" t="s">
        <v>1354</v>
      </c>
    </row>
    <row r="1233" spans="1:12" x14ac:dyDescent="0.25">
      <c r="A1233">
        <v>1232</v>
      </c>
      <c r="B1233" t="s">
        <v>147</v>
      </c>
      <c r="C1233" t="s">
        <v>2207</v>
      </c>
      <c r="D1233" t="s">
        <v>3098</v>
      </c>
      <c r="E1233" t="s">
        <v>2224</v>
      </c>
      <c r="F1233">
        <v>1</v>
      </c>
      <c r="G1233">
        <v>1</v>
      </c>
      <c r="H1233">
        <v>1</v>
      </c>
      <c r="I1233" t="s">
        <v>2138</v>
      </c>
      <c r="J1233" t="s">
        <v>2747</v>
      </c>
      <c r="K1233" t="s">
        <v>2184</v>
      </c>
      <c r="L1233" t="s">
        <v>1354</v>
      </c>
    </row>
    <row r="1234" spans="1:12" x14ac:dyDescent="0.25">
      <c r="A1234">
        <v>1233</v>
      </c>
      <c r="B1234" t="s">
        <v>148</v>
      </c>
      <c r="C1234" t="s">
        <v>2207</v>
      </c>
      <c r="D1234" t="s">
        <v>2226</v>
      </c>
      <c r="E1234" t="s">
        <v>2224</v>
      </c>
      <c r="F1234">
        <v>1</v>
      </c>
      <c r="G1234">
        <v>1</v>
      </c>
      <c r="H1234">
        <v>1</v>
      </c>
      <c r="I1234" t="s">
        <v>2138</v>
      </c>
      <c r="J1234" t="s">
        <v>2225</v>
      </c>
      <c r="K1234" t="s">
        <v>1980</v>
      </c>
      <c r="L1234" t="s">
        <v>1354</v>
      </c>
    </row>
    <row r="1235" spans="1:12" x14ac:dyDescent="0.25">
      <c r="A1235">
        <v>1234</v>
      </c>
      <c r="B1235" t="s">
        <v>149</v>
      </c>
      <c r="C1235" t="s">
        <v>2207</v>
      </c>
      <c r="D1235" t="s">
        <v>3217</v>
      </c>
      <c r="E1235" t="s">
        <v>3211</v>
      </c>
      <c r="F1235">
        <v>2</v>
      </c>
      <c r="G1235">
        <v>2</v>
      </c>
      <c r="H1235">
        <v>2</v>
      </c>
      <c r="I1235" t="s">
        <v>2138</v>
      </c>
      <c r="J1235" t="s">
        <v>2747</v>
      </c>
      <c r="K1235" t="s">
        <v>1961</v>
      </c>
      <c r="L1235" t="s">
        <v>1354</v>
      </c>
    </row>
    <row r="1236" spans="1:12" x14ac:dyDescent="0.25">
      <c r="A1236">
        <v>1235</v>
      </c>
      <c r="B1236" t="s">
        <v>3218</v>
      </c>
      <c r="C1236" t="s">
        <v>3033</v>
      </c>
      <c r="D1236" t="s">
        <v>3219</v>
      </c>
      <c r="F1236">
        <v>1</v>
      </c>
      <c r="G1236">
        <v>1</v>
      </c>
      <c r="H1236">
        <v>1</v>
      </c>
      <c r="I1236" t="s">
        <v>2318</v>
      </c>
      <c r="J1236" t="s">
        <v>2506</v>
      </c>
      <c r="K1236" t="s">
        <v>2233</v>
      </c>
      <c r="L1236" t="s">
        <v>2532</v>
      </c>
    </row>
    <row r="1237" spans="1:12" x14ac:dyDescent="0.25">
      <c r="A1237">
        <v>1236</v>
      </c>
      <c r="B1237" t="s">
        <v>3220</v>
      </c>
      <c r="C1237" t="s">
        <v>3033</v>
      </c>
      <c r="D1237" t="s">
        <v>3219</v>
      </c>
      <c r="F1237">
        <v>1</v>
      </c>
      <c r="G1237">
        <v>1</v>
      </c>
      <c r="H1237">
        <v>1</v>
      </c>
      <c r="I1237" t="s">
        <v>2318</v>
      </c>
      <c r="J1237" t="s">
        <v>2506</v>
      </c>
      <c r="K1237" t="s">
        <v>2233</v>
      </c>
      <c r="L1237" t="s">
        <v>3036</v>
      </c>
    </row>
    <row r="1238" spans="1:12" x14ac:dyDescent="0.25">
      <c r="A1238">
        <v>1237</v>
      </c>
      <c r="B1238" t="s">
        <v>3221</v>
      </c>
      <c r="C1238" t="s">
        <v>3033</v>
      </c>
      <c r="D1238" t="s">
        <v>3219</v>
      </c>
      <c r="F1238">
        <v>1</v>
      </c>
      <c r="G1238">
        <v>1</v>
      </c>
      <c r="H1238">
        <v>1</v>
      </c>
      <c r="I1238" t="s">
        <v>2318</v>
      </c>
      <c r="J1238" t="s">
        <v>2506</v>
      </c>
      <c r="K1238" t="s">
        <v>2233</v>
      </c>
      <c r="L1238" t="s">
        <v>3036</v>
      </c>
    </row>
    <row r="1239" spans="1:12" x14ac:dyDescent="0.25">
      <c r="A1239">
        <v>1238</v>
      </c>
      <c r="B1239" t="s">
        <v>3222</v>
      </c>
      <c r="C1239" t="s">
        <v>3033</v>
      </c>
      <c r="D1239" t="s">
        <v>3219</v>
      </c>
      <c r="F1239">
        <v>1</v>
      </c>
      <c r="G1239">
        <v>1</v>
      </c>
      <c r="H1239">
        <v>1</v>
      </c>
      <c r="I1239" t="s">
        <v>2318</v>
      </c>
      <c r="J1239" t="s">
        <v>2687</v>
      </c>
      <c r="K1239" t="s">
        <v>2233</v>
      </c>
      <c r="L1239" t="s">
        <v>3036</v>
      </c>
    </row>
    <row r="1240" spans="1:12" x14ac:dyDescent="0.25">
      <c r="A1240">
        <v>1239</v>
      </c>
      <c r="B1240" t="s">
        <v>3223</v>
      </c>
      <c r="C1240" t="s">
        <v>3033</v>
      </c>
      <c r="D1240" t="s">
        <v>3219</v>
      </c>
      <c r="F1240">
        <v>1</v>
      </c>
      <c r="G1240">
        <v>1</v>
      </c>
      <c r="H1240">
        <v>1</v>
      </c>
      <c r="I1240" t="s">
        <v>2318</v>
      </c>
      <c r="J1240" t="s">
        <v>2687</v>
      </c>
      <c r="K1240" t="s">
        <v>2233</v>
      </c>
      <c r="L1240" t="s">
        <v>3036</v>
      </c>
    </row>
    <row r="1241" spans="1:12" x14ac:dyDescent="0.25">
      <c r="A1241">
        <v>1240</v>
      </c>
      <c r="B1241" t="s">
        <v>3224</v>
      </c>
      <c r="C1241" t="s">
        <v>3033</v>
      </c>
      <c r="D1241" t="s">
        <v>3219</v>
      </c>
      <c r="F1241">
        <v>3</v>
      </c>
      <c r="G1241">
        <v>3</v>
      </c>
      <c r="H1241">
        <v>1</v>
      </c>
      <c r="I1241" t="s">
        <v>2318</v>
      </c>
      <c r="J1241" t="s">
        <v>2687</v>
      </c>
      <c r="K1241" t="s">
        <v>2233</v>
      </c>
      <c r="L1241" t="s">
        <v>2845</v>
      </c>
    </row>
    <row r="1242" spans="1:12" x14ac:dyDescent="0.25">
      <c r="A1242">
        <v>1241</v>
      </c>
      <c r="B1242" t="s">
        <v>3225</v>
      </c>
      <c r="C1242" t="s">
        <v>3033</v>
      </c>
      <c r="D1242" t="s">
        <v>3219</v>
      </c>
      <c r="F1242">
        <v>1</v>
      </c>
      <c r="G1242">
        <v>1</v>
      </c>
      <c r="H1242">
        <v>1</v>
      </c>
      <c r="I1242" t="s">
        <v>2318</v>
      </c>
      <c r="J1242" t="s">
        <v>2687</v>
      </c>
      <c r="K1242" t="s">
        <v>2233</v>
      </c>
      <c r="L1242" t="s">
        <v>2532</v>
      </c>
    </row>
    <row r="1243" spans="1:12" x14ac:dyDescent="0.25">
      <c r="A1243">
        <v>1242</v>
      </c>
      <c r="B1243" t="s">
        <v>3226</v>
      </c>
      <c r="C1243" t="s">
        <v>3033</v>
      </c>
      <c r="D1243" t="s">
        <v>3219</v>
      </c>
      <c r="F1243">
        <v>1</v>
      </c>
      <c r="G1243">
        <v>1</v>
      </c>
      <c r="H1243">
        <v>1</v>
      </c>
      <c r="I1243" t="s">
        <v>2318</v>
      </c>
      <c r="J1243" t="s">
        <v>2687</v>
      </c>
      <c r="K1243" t="s">
        <v>2233</v>
      </c>
      <c r="L1243" t="s">
        <v>3036</v>
      </c>
    </row>
    <row r="1244" spans="1:12" x14ac:dyDescent="0.25">
      <c r="A1244">
        <v>1243</v>
      </c>
      <c r="B1244" t="s">
        <v>3227</v>
      </c>
      <c r="C1244" t="s">
        <v>3033</v>
      </c>
      <c r="D1244" t="s">
        <v>3219</v>
      </c>
      <c r="F1244">
        <v>2</v>
      </c>
      <c r="G1244">
        <v>2</v>
      </c>
      <c r="H1244">
        <v>1</v>
      </c>
      <c r="I1244" t="s">
        <v>2318</v>
      </c>
      <c r="J1244" t="s">
        <v>2687</v>
      </c>
      <c r="K1244" t="s">
        <v>2233</v>
      </c>
      <c r="L1244" t="s">
        <v>3036</v>
      </c>
    </row>
    <row r="1245" spans="1:12" x14ac:dyDescent="0.25">
      <c r="A1245">
        <v>1244</v>
      </c>
      <c r="B1245" t="s">
        <v>3228</v>
      </c>
      <c r="C1245" t="s">
        <v>3033</v>
      </c>
      <c r="D1245" t="s">
        <v>3219</v>
      </c>
      <c r="F1245">
        <v>3</v>
      </c>
      <c r="G1245">
        <v>3</v>
      </c>
      <c r="H1245">
        <v>1</v>
      </c>
      <c r="I1245" t="s">
        <v>2318</v>
      </c>
      <c r="J1245" t="s">
        <v>2687</v>
      </c>
      <c r="K1245" t="s">
        <v>2233</v>
      </c>
      <c r="L1245" t="s">
        <v>3036</v>
      </c>
    </row>
    <row r="1246" spans="1:12" x14ac:dyDescent="0.25">
      <c r="A1246">
        <v>1245</v>
      </c>
      <c r="B1246" t="s">
        <v>3229</v>
      </c>
      <c r="C1246" t="s">
        <v>3033</v>
      </c>
      <c r="D1246" t="s">
        <v>3219</v>
      </c>
      <c r="F1246">
        <v>1</v>
      </c>
      <c r="G1246">
        <v>1</v>
      </c>
      <c r="H1246">
        <v>1</v>
      </c>
      <c r="I1246" t="s">
        <v>2318</v>
      </c>
      <c r="J1246" t="s">
        <v>2506</v>
      </c>
      <c r="K1246" t="s">
        <v>2233</v>
      </c>
      <c r="L1246" t="s">
        <v>2494</v>
      </c>
    </row>
    <row r="1247" spans="1:12" x14ac:dyDescent="0.25">
      <c r="A1247">
        <v>1246</v>
      </c>
      <c r="B1247" t="s">
        <v>3230</v>
      </c>
      <c r="C1247" t="s">
        <v>3033</v>
      </c>
      <c r="D1247" t="s">
        <v>3064</v>
      </c>
      <c r="F1247">
        <v>2</v>
      </c>
      <c r="G1247">
        <v>2</v>
      </c>
      <c r="H1247">
        <v>1</v>
      </c>
      <c r="I1247" t="s">
        <v>2318</v>
      </c>
      <c r="J1247" t="s">
        <v>2687</v>
      </c>
      <c r="K1247" t="s">
        <v>2233</v>
      </c>
      <c r="L1247" t="s">
        <v>3036</v>
      </c>
    </row>
    <row r="1248" spans="1:12" x14ac:dyDescent="0.25">
      <c r="A1248">
        <v>1247</v>
      </c>
      <c r="B1248" t="s">
        <v>152</v>
      </c>
      <c r="C1248" t="s">
        <v>1956</v>
      </c>
      <c r="D1248" t="s">
        <v>2065</v>
      </c>
      <c r="E1248" t="s">
        <v>33</v>
      </c>
      <c r="F1248">
        <v>3</v>
      </c>
      <c r="G1248">
        <v>3</v>
      </c>
      <c r="H1248">
        <v>2</v>
      </c>
      <c r="I1248" t="s">
        <v>1959</v>
      </c>
      <c r="J1248" t="s">
        <v>2081</v>
      </c>
      <c r="K1248" t="s">
        <v>1963</v>
      </c>
      <c r="L1248" t="s">
        <v>33</v>
      </c>
    </row>
    <row r="1249" spans="1:12" x14ac:dyDescent="0.25">
      <c r="A1249">
        <v>1248</v>
      </c>
      <c r="B1249" t="s">
        <v>153</v>
      </c>
      <c r="C1249" t="s">
        <v>2239</v>
      </c>
      <c r="D1249" t="s">
        <v>2411</v>
      </c>
      <c r="F1249">
        <v>2</v>
      </c>
      <c r="G1249">
        <v>2</v>
      </c>
      <c r="H1249">
        <v>1</v>
      </c>
      <c r="I1249" t="s">
        <v>2138</v>
      </c>
      <c r="J1249" t="s">
        <v>2366</v>
      </c>
      <c r="K1249" t="s">
        <v>1969</v>
      </c>
      <c r="L1249" t="s">
        <v>2364</v>
      </c>
    </row>
    <row r="1250" spans="1:12" x14ac:dyDescent="0.25">
      <c r="A1250">
        <v>1249</v>
      </c>
      <c r="B1250" t="s">
        <v>3231</v>
      </c>
      <c r="C1250" t="s">
        <v>2207</v>
      </c>
      <c r="D1250" t="s">
        <v>2746</v>
      </c>
      <c r="F1250">
        <v>1</v>
      </c>
      <c r="G1250">
        <v>1</v>
      </c>
      <c r="H1250">
        <v>1</v>
      </c>
      <c r="I1250" t="s">
        <v>2318</v>
      </c>
      <c r="J1250" t="s">
        <v>2773</v>
      </c>
      <c r="K1250" t="s">
        <v>2233</v>
      </c>
      <c r="L1250" t="s">
        <v>3120</v>
      </c>
    </row>
    <row r="1251" spans="1:12" x14ac:dyDescent="0.25">
      <c r="A1251">
        <v>1250</v>
      </c>
      <c r="B1251" t="s">
        <v>3232</v>
      </c>
      <c r="C1251" t="s">
        <v>3233</v>
      </c>
    </row>
    <row r="1252" spans="1:12" x14ac:dyDescent="0.25">
      <c r="A1252">
        <v>1251</v>
      </c>
      <c r="B1252" t="s">
        <v>3234</v>
      </c>
      <c r="C1252" t="s">
        <v>3233</v>
      </c>
    </row>
    <row r="1253" spans="1:12" x14ac:dyDescent="0.25">
      <c r="A1253">
        <v>1252</v>
      </c>
      <c r="B1253" t="s">
        <v>3235</v>
      </c>
      <c r="C1253" t="s">
        <v>3236</v>
      </c>
    </row>
    <row r="1254" spans="1:12" x14ac:dyDescent="0.25">
      <c r="A1254">
        <v>1253</v>
      </c>
      <c r="B1254" t="s">
        <v>3237</v>
      </c>
      <c r="C1254" t="s">
        <v>3236</v>
      </c>
    </row>
    <row r="1255" spans="1:12" x14ac:dyDescent="0.25">
      <c r="A1255">
        <v>1254</v>
      </c>
      <c r="B1255" t="s">
        <v>3238</v>
      </c>
      <c r="C1255" t="s">
        <v>3236</v>
      </c>
    </row>
    <row r="1256" spans="1:12" x14ac:dyDescent="0.25">
      <c r="A1256">
        <v>1255</v>
      </c>
      <c r="B1256" t="s">
        <v>3239</v>
      </c>
      <c r="C1256" t="s">
        <v>3236</v>
      </c>
    </row>
    <row r="1257" spans="1:12" x14ac:dyDescent="0.25">
      <c r="A1257">
        <v>1256</v>
      </c>
      <c r="B1257" t="s">
        <v>3240</v>
      </c>
      <c r="C1257" t="s">
        <v>3236</v>
      </c>
    </row>
    <row r="1258" spans="1:12" x14ac:dyDescent="0.25">
      <c r="A1258">
        <v>1257</v>
      </c>
      <c r="B1258" t="s">
        <v>3241</v>
      </c>
      <c r="C1258" t="s">
        <v>3236</v>
      </c>
    </row>
    <row r="1259" spans="1:12" x14ac:dyDescent="0.25">
      <c r="A1259">
        <v>1258</v>
      </c>
      <c r="B1259" t="s">
        <v>3242</v>
      </c>
      <c r="C1259" t="s">
        <v>3236</v>
      </c>
    </row>
    <row r="1260" spans="1:12" x14ac:dyDescent="0.25">
      <c r="A1260">
        <v>1259</v>
      </c>
      <c r="B1260" t="s">
        <v>3243</v>
      </c>
      <c r="C1260" t="s">
        <v>3236</v>
      </c>
    </row>
    <row r="1261" spans="1:12" x14ac:dyDescent="0.25">
      <c r="A1261">
        <v>1260</v>
      </c>
      <c r="B1261" t="s">
        <v>3244</v>
      </c>
      <c r="C1261" t="s">
        <v>3233</v>
      </c>
    </row>
    <row r="1262" spans="1:12" x14ac:dyDescent="0.25">
      <c r="A1262">
        <v>1261</v>
      </c>
      <c r="B1262" t="s">
        <v>517</v>
      </c>
      <c r="C1262" t="s">
        <v>3233</v>
      </c>
    </row>
    <row r="1263" spans="1:12" x14ac:dyDescent="0.25">
      <c r="A1263">
        <v>1262</v>
      </c>
      <c r="B1263" t="s">
        <v>3245</v>
      </c>
      <c r="C1263" t="s">
        <v>3233</v>
      </c>
    </row>
    <row r="1264" spans="1:12" x14ac:dyDescent="0.25">
      <c r="A1264">
        <v>1263</v>
      </c>
      <c r="B1264" t="s">
        <v>3246</v>
      </c>
      <c r="C1264" t="s">
        <v>3247</v>
      </c>
    </row>
    <row r="1265" spans="1:3" x14ac:dyDescent="0.25">
      <c r="A1265">
        <v>1264</v>
      </c>
      <c r="B1265" t="s">
        <v>3248</v>
      </c>
      <c r="C1265" t="s">
        <v>3247</v>
      </c>
    </row>
    <row r="1266" spans="1:3" x14ac:dyDescent="0.25">
      <c r="A1266">
        <v>1265</v>
      </c>
      <c r="B1266" t="s">
        <v>3249</v>
      </c>
      <c r="C1266" t="s">
        <v>3247</v>
      </c>
    </row>
    <row r="1267" spans="1:3" x14ac:dyDescent="0.25">
      <c r="A1267">
        <v>1266</v>
      </c>
      <c r="B1267" t="s">
        <v>158</v>
      </c>
      <c r="C1267" t="s">
        <v>3247</v>
      </c>
    </row>
    <row r="1268" spans="1:3" x14ac:dyDescent="0.25">
      <c r="A1268">
        <v>1267</v>
      </c>
      <c r="B1268" t="s">
        <v>3250</v>
      </c>
      <c r="C1268" t="s">
        <v>3247</v>
      </c>
    </row>
    <row r="1269" spans="1:3" x14ac:dyDescent="0.25">
      <c r="A1269">
        <v>1268</v>
      </c>
      <c r="B1269" t="s">
        <v>159</v>
      </c>
      <c r="C1269" t="s">
        <v>3247</v>
      </c>
    </row>
    <row r="1270" spans="1:3" x14ac:dyDescent="0.25">
      <c r="A1270">
        <v>1269</v>
      </c>
      <c r="B1270" t="s">
        <v>160</v>
      </c>
      <c r="C1270" t="s">
        <v>3247</v>
      </c>
    </row>
    <row r="1271" spans="1:3" x14ac:dyDescent="0.25">
      <c r="A1271">
        <v>1270</v>
      </c>
      <c r="B1271" t="s">
        <v>162</v>
      </c>
      <c r="C1271" t="s">
        <v>3247</v>
      </c>
    </row>
    <row r="1272" spans="1:3" x14ac:dyDescent="0.25">
      <c r="A1272">
        <v>1271</v>
      </c>
      <c r="B1272" t="s">
        <v>163</v>
      </c>
      <c r="C1272" t="s">
        <v>3247</v>
      </c>
    </row>
    <row r="1273" spans="1:3" x14ac:dyDescent="0.25">
      <c r="A1273">
        <v>1272</v>
      </c>
      <c r="B1273" t="s">
        <v>164</v>
      </c>
      <c r="C1273" t="s">
        <v>3247</v>
      </c>
    </row>
    <row r="1274" spans="1:3" x14ac:dyDescent="0.25">
      <c r="A1274">
        <v>1273</v>
      </c>
      <c r="B1274" t="s">
        <v>165</v>
      </c>
      <c r="C1274" t="s">
        <v>3247</v>
      </c>
    </row>
    <row r="1275" spans="1:3" x14ac:dyDescent="0.25">
      <c r="A1275">
        <v>1274</v>
      </c>
      <c r="B1275" t="s">
        <v>166</v>
      </c>
      <c r="C1275" t="s">
        <v>3247</v>
      </c>
    </row>
    <row r="1276" spans="1:3" x14ac:dyDescent="0.25">
      <c r="A1276">
        <v>1275</v>
      </c>
      <c r="B1276" t="s">
        <v>167</v>
      </c>
      <c r="C1276" t="s">
        <v>3247</v>
      </c>
    </row>
    <row r="1277" spans="1:3" x14ac:dyDescent="0.25">
      <c r="A1277">
        <v>1276</v>
      </c>
      <c r="B1277" t="s">
        <v>168</v>
      </c>
      <c r="C1277" t="s">
        <v>3247</v>
      </c>
    </row>
    <row r="1278" spans="1:3" x14ac:dyDescent="0.25">
      <c r="A1278">
        <v>1277</v>
      </c>
      <c r="B1278" t="s">
        <v>169</v>
      </c>
      <c r="C1278" t="s">
        <v>3247</v>
      </c>
    </row>
    <row r="1279" spans="1:3" x14ac:dyDescent="0.25">
      <c r="A1279">
        <v>1278</v>
      </c>
      <c r="B1279" t="s">
        <v>170</v>
      </c>
      <c r="C1279" t="s">
        <v>3247</v>
      </c>
    </row>
    <row r="1280" spans="1:3" x14ac:dyDescent="0.25">
      <c r="A1280">
        <v>1279</v>
      </c>
      <c r="B1280" t="s">
        <v>171</v>
      </c>
      <c r="C1280" t="s">
        <v>3247</v>
      </c>
    </row>
    <row r="1281" spans="1:3" x14ac:dyDescent="0.25">
      <c r="A1281">
        <v>1280</v>
      </c>
      <c r="B1281" t="s">
        <v>173</v>
      </c>
      <c r="C1281" t="s">
        <v>3247</v>
      </c>
    </row>
    <row r="1282" spans="1:3" x14ac:dyDescent="0.25">
      <c r="A1282">
        <v>1281</v>
      </c>
      <c r="B1282" t="s">
        <v>174</v>
      </c>
      <c r="C1282" t="s">
        <v>3247</v>
      </c>
    </row>
    <row r="1283" spans="1:3" x14ac:dyDescent="0.25">
      <c r="A1283">
        <v>1282</v>
      </c>
      <c r="B1283" t="s">
        <v>175</v>
      </c>
      <c r="C1283" t="s">
        <v>3247</v>
      </c>
    </row>
    <row r="1284" spans="1:3" x14ac:dyDescent="0.25">
      <c r="A1284">
        <v>1283</v>
      </c>
      <c r="B1284" t="s">
        <v>176</v>
      </c>
      <c r="C1284" t="s">
        <v>3247</v>
      </c>
    </row>
    <row r="1285" spans="1:3" x14ac:dyDescent="0.25">
      <c r="A1285">
        <v>1284</v>
      </c>
      <c r="B1285" t="s">
        <v>177</v>
      </c>
      <c r="C1285" t="s">
        <v>3247</v>
      </c>
    </row>
    <row r="1286" spans="1:3" x14ac:dyDescent="0.25">
      <c r="A1286">
        <v>1285</v>
      </c>
      <c r="B1286" t="s">
        <v>178</v>
      </c>
      <c r="C1286" t="s">
        <v>3247</v>
      </c>
    </row>
    <row r="1287" spans="1:3" x14ac:dyDescent="0.25">
      <c r="A1287">
        <v>1286</v>
      </c>
      <c r="B1287" t="s">
        <v>179</v>
      </c>
      <c r="C1287" t="s">
        <v>3247</v>
      </c>
    </row>
    <row r="1288" spans="1:3" x14ac:dyDescent="0.25">
      <c r="A1288">
        <v>1287</v>
      </c>
      <c r="B1288" t="s">
        <v>180</v>
      </c>
      <c r="C1288" t="s">
        <v>3247</v>
      </c>
    </row>
    <row r="1289" spans="1:3" x14ac:dyDescent="0.25">
      <c r="A1289">
        <v>1288</v>
      </c>
      <c r="B1289" t="s">
        <v>181</v>
      </c>
      <c r="C1289" t="s">
        <v>3247</v>
      </c>
    </row>
    <row r="1290" spans="1:3" x14ac:dyDescent="0.25">
      <c r="A1290">
        <v>1289</v>
      </c>
      <c r="B1290" t="s">
        <v>182</v>
      </c>
      <c r="C1290" t="s">
        <v>3247</v>
      </c>
    </row>
    <row r="1291" spans="1:3" x14ac:dyDescent="0.25">
      <c r="A1291">
        <v>1290</v>
      </c>
      <c r="B1291" t="s">
        <v>185</v>
      </c>
      <c r="C1291" t="s">
        <v>3247</v>
      </c>
    </row>
    <row r="1292" spans="1:3" x14ac:dyDescent="0.25">
      <c r="A1292">
        <v>1291</v>
      </c>
      <c r="B1292" t="s">
        <v>186</v>
      </c>
      <c r="C1292" t="s">
        <v>3247</v>
      </c>
    </row>
    <row r="1293" spans="1:3" x14ac:dyDescent="0.25">
      <c r="A1293">
        <v>1292</v>
      </c>
      <c r="B1293" t="s">
        <v>187</v>
      </c>
      <c r="C1293" t="s">
        <v>3247</v>
      </c>
    </row>
    <row r="1294" spans="1:3" x14ac:dyDescent="0.25">
      <c r="A1294">
        <v>1293</v>
      </c>
      <c r="B1294" t="s">
        <v>188</v>
      </c>
      <c r="C1294" t="s">
        <v>3247</v>
      </c>
    </row>
    <row r="1295" spans="1:3" x14ac:dyDescent="0.25">
      <c r="A1295">
        <v>1294</v>
      </c>
      <c r="B1295" t="s">
        <v>3251</v>
      </c>
      <c r="C1295" t="s">
        <v>3236</v>
      </c>
    </row>
    <row r="1296" spans="1:3" x14ac:dyDescent="0.25">
      <c r="A1296">
        <v>1295</v>
      </c>
      <c r="B1296" t="s">
        <v>3252</v>
      </c>
      <c r="C1296" t="s">
        <v>3236</v>
      </c>
    </row>
    <row r="1297" spans="1:12" x14ac:dyDescent="0.25">
      <c r="A1297">
        <v>1296</v>
      </c>
      <c r="B1297" t="s">
        <v>3253</v>
      </c>
      <c r="C1297" t="s">
        <v>3236</v>
      </c>
    </row>
    <row r="1298" spans="1:12" x14ac:dyDescent="0.25">
      <c r="A1298">
        <v>1297</v>
      </c>
      <c r="B1298" t="s">
        <v>3254</v>
      </c>
      <c r="C1298" t="s">
        <v>3236</v>
      </c>
    </row>
    <row r="1299" spans="1:12" x14ac:dyDescent="0.25">
      <c r="A1299">
        <v>1298</v>
      </c>
      <c r="B1299" t="s">
        <v>3255</v>
      </c>
      <c r="C1299" t="s">
        <v>3236</v>
      </c>
    </row>
    <row r="1300" spans="1:12" x14ac:dyDescent="0.25">
      <c r="A1300">
        <v>1299</v>
      </c>
      <c r="B1300" t="s">
        <v>3256</v>
      </c>
      <c r="C1300" t="s">
        <v>3236</v>
      </c>
    </row>
    <row r="1301" spans="1:12" x14ac:dyDescent="0.25">
      <c r="A1301">
        <v>1300</v>
      </c>
      <c r="B1301" t="s">
        <v>3257</v>
      </c>
      <c r="C1301" t="s">
        <v>3236</v>
      </c>
    </row>
    <row r="1302" spans="1:12" x14ac:dyDescent="0.25">
      <c r="A1302">
        <v>1301</v>
      </c>
      <c r="B1302" t="s">
        <v>3258</v>
      </c>
      <c r="C1302" t="s">
        <v>3236</v>
      </c>
    </row>
    <row r="1303" spans="1:12" x14ac:dyDescent="0.25">
      <c r="A1303">
        <v>1302</v>
      </c>
      <c r="B1303" t="s">
        <v>3259</v>
      </c>
      <c r="C1303" t="s">
        <v>3236</v>
      </c>
    </row>
    <row r="1304" spans="1:12" x14ac:dyDescent="0.25">
      <c r="A1304">
        <v>1303</v>
      </c>
      <c r="B1304" t="s">
        <v>3260</v>
      </c>
      <c r="C1304" t="s">
        <v>3236</v>
      </c>
    </row>
    <row r="1305" spans="1:12" x14ac:dyDescent="0.25">
      <c r="A1305">
        <v>1304</v>
      </c>
      <c r="B1305" t="s">
        <v>3261</v>
      </c>
      <c r="C1305" t="s">
        <v>3236</v>
      </c>
    </row>
    <row r="1306" spans="1:12" x14ac:dyDescent="0.25">
      <c r="A1306">
        <v>1305</v>
      </c>
      <c r="B1306" t="s">
        <v>3262</v>
      </c>
      <c r="C1306" t="s">
        <v>3236</v>
      </c>
    </row>
    <row r="1307" spans="1:12" x14ac:dyDescent="0.25">
      <c r="A1307">
        <v>1306</v>
      </c>
      <c r="B1307" t="s">
        <v>2730</v>
      </c>
      <c r="C1307" t="s">
        <v>2207</v>
      </c>
      <c r="D1307" t="s">
        <v>3263</v>
      </c>
      <c r="F1307">
        <v>1</v>
      </c>
      <c r="G1307">
        <v>1</v>
      </c>
      <c r="H1307">
        <v>1</v>
      </c>
      <c r="I1307" t="s">
        <v>2318</v>
      </c>
      <c r="J1307" t="s">
        <v>3051</v>
      </c>
      <c r="K1307" t="s">
        <v>2233</v>
      </c>
      <c r="L1307" t="s">
        <v>2792</v>
      </c>
    </row>
    <row r="1308" spans="1:12" x14ac:dyDescent="0.25">
      <c r="A1308">
        <v>1307</v>
      </c>
      <c r="B1308" t="s">
        <v>3264</v>
      </c>
      <c r="C1308" t="s">
        <v>3236</v>
      </c>
    </row>
    <row r="1309" spans="1:12" x14ac:dyDescent="0.25">
      <c r="A1309">
        <v>1308</v>
      </c>
      <c r="B1309" t="s">
        <v>3265</v>
      </c>
      <c r="C1309" t="s">
        <v>3236</v>
      </c>
    </row>
    <row r="1310" spans="1:12" x14ac:dyDescent="0.25">
      <c r="A1310">
        <v>1309</v>
      </c>
      <c r="B1310" t="s">
        <v>3266</v>
      </c>
      <c r="C1310" t="s">
        <v>3236</v>
      </c>
    </row>
    <row r="1311" spans="1:12" x14ac:dyDescent="0.25">
      <c r="A1311">
        <v>1310</v>
      </c>
      <c r="B1311" t="s">
        <v>3267</v>
      </c>
      <c r="C1311" t="s">
        <v>3236</v>
      </c>
    </row>
    <row r="1312" spans="1:12" x14ac:dyDescent="0.25">
      <c r="A1312">
        <v>1311</v>
      </c>
      <c r="B1312" t="s">
        <v>3268</v>
      </c>
      <c r="C1312" t="s">
        <v>3236</v>
      </c>
    </row>
    <row r="1313" spans="1:12" x14ac:dyDescent="0.25">
      <c r="A1313">
        <v>1312</v>
      </c>
      <c r="B1313" t="s">
        <v>3269</v>
      </c>
      <c r="C1313" t="s">
        <v>3236</v>
      </c>
    </row>
    <row r="1314" spans="1:12" x14ac:dyDescent="0.25">
      <c r="A1314">
        <v>1313</v>
      </c>
      <c r="B1314" t="s">
        <v>3270</v>
      </c>
      <c r="C1314" t="s">
        <v>3236</v>
      </c>
    </row>
    <row r="1315" spans="1:12" x14ac:dyDescent="0.25">
      <c r="A1315">
        <v>1314</v>
      </c>
      <c r="B1315" t="s">
        <v>3271</v>
      </c>
      <c r="C1315" t="s">
        <v>3236</v>
      </c>
    </row>
    <row r="1316" spans="1:12" x14ac:dyDescent="0.25">
      <c r="A1316">
        <v>1315</v>
      </c>
      <c r="B1316" t="s">
        <v>3272</v>
      </c>
      <c r="C1316" t="s">
        <v>3236</v>
      </c>
    </row>
    <row r="1317" spans="1:12" x14ac:dyDescent="0.25">
      <c r="A1317">
        <v>1316</v>
      </c>
      <c r="B1317" t="s">
        <v>3273</v>
      </c>
      <c r="C1317" t="s">
        <v>3236</v>
      </c>
    </row>
    <row r="1318" spans="1:12" x14ac:dyDescent="0.25">
      <c r="A1318">
        <v>1317</v>
      </c>
      <c r="B1318" t="s">
        <v>3274</v>
      </c>
      <c r="C1318" t="s">
        <v>3236</v>
      </c>
    </row>
    <row r="1319" spans="1:12" x14ac:dyDescent="0.25">
      <c r="A1319">
        <v>1318</v>
      </c>
      <c r="B1319" t="s">
        <v>3275</v>
      </c>
      <c r="C1319" t="s">
        <v>1956</v>
      </c>
      <c r="D1319" t="s">
        <v>2086</v>
      </c>
      <c r="E1319" t="s">
        <v>2085</v>
      </c>
      <c r="F1319">
        <v>4</v>
      </c>
      <c r="G1319">
        <v>4</v>
      </c>
      <c r="H1319">
        <v>2</v>
      </c>
      <c r="I1319" t="s">
        <v>1959</v>
      </c>
      <c r="J1319" t="s">
        <v>2087</v>
      </c>
      <c r="K1319" t="s">
        <v>2031</v>
      </c>
      <c r="L1319" t="s">
        <v>200</v>
      </c>
    </row>
    <row r="1320" spans="1:12" x14ac:dyDescent="0.25">
      <c r="A1320">
        <v>1319</v>
      </c>
      <c r="B1320" t="s">
        <v>3276</v>
      </c>
      <c r="C1320" t="s">
        <v>3236</v>
      </c>
    </row>
    <row r="1321" spans="1:12" x14ac:dyDescent="0.25">
      <c r="A1321">
        <v>1320</v>
      </c>
      <c r="B1321" t="s">
        <v>3277</v>
      </c>
      <c r="C1321" t="s">
        <v>3236</v>
      </c>
    </row>
    <row r="1322" spans="1:12" x14ac:dyDescent="0.25">
      <c r="A1322">
        <v>1321</v>
      </c>
      <c r="B1322" t="s">
        <v>3278</v>
      </c>
      <c r="C1322" t="s">
        <v>3236</v>
      </c>
    </row>
    <row r="1323" spans="1:12" x14ac:dyDescent="0.25">
      <c r="A1323">
        <v>1322</v>
      </c>
      <c r="B1323" t="s">
        <v>3279</v>
      </c>
      <c r="C1323" t="s">
        <v>3236</v>
      </c>
    </row>
    <row r="1324" spans="1:12" x14ac:dyDescent="0.25">
      <c r="A1324">
        <v>1323</v>
      </c>
      <c r="B1324" t="s">
        <v>3280</v>
      </c>
      <c r="C1324" t="s">
        <v>3236</v>
      </c>
    </row>
    <row r="1325" spans="1:12" x14ac:dyDescent="0.25">
      <c r="A1325">
        <v>1324</v>
      </c>
      <c r="B1325" t="s">
        <v>3281</v>
      </c>
      <c r="C1325" t="s">
        <v>3236</v>
      </c>
    </row>
    <row r="1326" spans="1:12" x14ac:dyDescent="0.25">
      <c r="A1326">
        <v>1325</v>
      </c>
      <c r="B1326" t="s">
        <v>3282</v>
      </c>
      <c r="C1326" t="s">
        <v>3233</v>
      </c>
    </row>
    <row r="1327" spans="1:12" x14ac:dyDescent="0.25">
      <c r="A1327">
        <v>1326</v>
      </c>
      <c r="B1327" t="s">
        <v>3283</v>
      </c>
      <c r="C1327" t="s">
        <v>3233</v>
      </c>
    </row>
    <row r="1328" spans="1:12" x14ac:dyDescent="0.25">
      <c r="A1328">
        <v>1327</v>
      </c>
      <c r="B1328" t="s">
        <v>3284</v>
      </c>
      <c r="C1328" t="s">
        <v>3233</v>
      </c>
    </row>
    <row r="1329" spans="1:3" x14ac:dyDescent="0.25">
      <c r="A1329">
        <v>1328</v>
      </c>
      <c r="B1329" t="s">
        <v>3285</v>
      </c>
      <c r="C1329" t="s">
        <v>3236</v>
      </c>
    </row>
    <row r="1330" spans="1:3" x14ac:dyDescent="0.25">
      <c r="A1330">
        <v>1329</v>
      </c>
      <c r="B1330" t="s">
        <v>3286</v>
      </c>
      <c r="C1330" t="s">
        <v>3236</v>
      </c>
    </row>
    <row r="1331" spans="1:3" x14ac:dyDescent="0.25">
      <c r="A1331">
        <v>1330</v>
      </c>
      <c r="B1331" t="s">
        <v>3287</v>
      </c>
      <c r="C1331" t="s">
        <v>3247</v>
      </c>
    </row>
    <row r="1332" spans="1:3" x14ac:dyDescent="0.25">
      <c r="A1332">
        <v>1331</v>
      </c>
      <c r="B1332" t="s">
        <v>2245</v>
      </c>
      <c r="C1332" t="s">
        <v>3247</v>
      </c>
    </row>
    <row r="1333" spans="1:3" x14ac:dyDescent="0.25">
      <c r="A1333">
        <v>1332</v>
      </c>
      <c r="B1333" t="s">
        <v>3288</v>
      </c>
      <c r="C1333" t="s">
        <v>3247</v>
      </c>
    </row>
    <row r="1334" spans="1:3" x14ac:dyDescent="0.25">
      <c r="A1334">
        <v>1333</v>
      </c>
      <c r="B1334" t="s">
        <v>3289</v>
      </c>
      <c r="C1334" t="s">
        <v>3247</v>
      </c>
    </row>
    <row r="1335" spans="1:3" x14ac:dyDescent="0.25">
      <c r="A1335">
        <v>1334</v>
      </c>
      <c r="B1335" t="s">
        <v>3290</v>
      </c>
      <c r="C1335" t="s">
        <v>3236</v>
      </c>
    </row>
    <row r="1336" spans="1:3" x14ac:dyDescent="0.25">
      <c r="A1336">
        <v>1335</v>
      </c>
      <c r="B1336" t="s">
        <v>3291</v>
      </c>
      <c r="C1336" t="s">
        <v>3236</v>
      </c>
    </row>
    <row r="1337" spans="1:3" x14ac:dyDescent="0.25">
      <c r="A1337">
        <v>1336</v>
      </c>
      <c r="B1337" t="s">
        <v>3292</v>
      </c>
      <c r="C1337" t="s">
        <v>3247</v>
      </c>
    </row>
    <row r="1338" spans="1:3" x14ac:dyDescent="0.25">
      <c r="A1338">
        <v>1337</v>
      </c>
      <c r="B1338" t="s">
        <v>3293</v>
      </c>
      <c r="C1338" t="s">
        <v>3247</v>
      </c>
    </row>
    <row r="1339" spans="1:3" x14ac:dyDescent="0.25">
      <c r="A1339">
        <v>1338</v>
      </c>
      <c r="B1339" t="s">
        <v>3294</v>
      </c>
      <c r="C1339" t="s">
        <v>3247</v>
      </c>
    </row>
    <row r="1340" spans="1:3" x14ac:dyDescent="0.25">
      <c r="A1340">
        <v>1339</v>
      </c>
      <c r="B1340" t="s">
        <v>3295</v>
      </c>
      <c r="C1340" t="s">
        <v>3247</v>
      </c>
    </row>
    <row r="1341" spans="1:3" x14ac:dyDescent="0.25">
      <c r="A1341">
        <v>1340</v>
      </c>
      <c r="B1341" t="s">
        <v>3296</v>
      </c>
      <c r="C1341" t="s">
        <v>3247</v>
      </c>
    </row>
    <row r="1342" spans="1:3" x14ac:dyDescent="0.25">
      <c r="A1342">
        <v>1341</v>
      </c>
      <c r="B1342" t="s">
        <v>3297</v>
      </c>
      <c r="C1342" t="s">
        <v>3247</v>
      </c>
    </row>
    <row r="1343" spans="1:3" x14ac:dyDescent="0.25">
      <c r="A1343">
        <v>1342</v>
      </c>
      <c r="B1343" t="s">
        <v>3298</v>
      </c>
      <c r="C1343" t="s">
        <v>3247</v>
      </c>
    </row>
    <row r="1344" spans="1:3" x14ac:dyDescent="0.25">
      <c r="A1344">
        <v>1343</v>
      </c>
      <c r="B1344" t="s">
        <v>3299</v>
      </c>
      <c r="C1344" t="s">
        <v>3247</v>
      </c>
    </row>
    <row r="1345" spans="1:3" x14ac:dyDescent="0.25">
      <c r="A1345">
        <v>1344</v>
      </c>
      <c r="B1345" t="s">
        <v>3300</v>
      </c>
      <c r="C1345" t="s">
        <v>3247</v>
      </c>
    </row>
    <row r="1346" spans="1:3" x14ac:dyDescent="0.25">
      <c r="A1346">
        <v>1345</v>
      </c>
      <c r="B1346" t="s">
        <v>3301</v>
      </c>
      <c r="C1346" t="s">
        <v>3247</v>
      </c>
    </row>
    <row r="1347" spans="1:3" x14ac:dyDescent="0.25">
      <c r="A1347">
        <v>1346</v>
      </c>
      <c r="B1347" t="s">
        <v>3302</v>
      </c>
      <c r="C1347" t="s">
        <v>3247</v>
      </c>
    </row>
    <row r="1348" spans="1:3" x14ac:dyDescent="0.25">
      <c r="A1348">
        <v>1347</v>
      </c>
      <c r="B1348" t="s">
        <v>3303</v>
      </c>
      <c r="C1348" t="s">
        <v>3247</v>
      </c>
    </row>
    <row r="1349" spans="1:3" x14ac:dyDescent="0.25">
      <c r="A1349">
        <v>1348</v>
      </c>
      <c r="B1349" t="s">
        <v>3304</v>
      </c>
      <c r="C1349" t="s">
        <v>3247</v>
      </c>
    </row>
    <row r="1350" spans="1:3" x14ac:dyDescent="0.25">
      <c r="A1350">
        <v>1349</v>
      </c>
      <c r="B1350" t="s">
        <v>3305</v>
      </c>
      <c r="C1350" t="s">
        <v>3247</v>
      </c>
    </row>
    <row r="1351" spans="1:3" x14ac:dyDescent="0.25">
      <c r="A1351">
        <v>1350</v>
      </c>
      <c r="B1351" t="s">
        <v>3306</v>
      </c>
      <c r="C1351" t="s">
        <v>3247</v>
      </c>
    </row>
    <row r="1352" spans="1:3" x14ac:dyDescent="0.25">
      <c r="A1352">
        <v>1351</v>
      </c>
      <c r="B1352" t="s">
        <v>3307</v>
      </c>
      <c r="C1352" t="s">
        <v>3247</v>
      </c>
    </row>
    <row r="1353" spans="1:3" x14ac:dyDescent="0.25">
      <c r="A1353">
        <v>1352</v>
      </c>
      <c r="B1353" t="s">
        <v>3308</v>
      </c>
      <c r="C1353" t="s">
        <v>3247</v>
      </c>
    </row>
    <row r="1354" spans="1:3" x14ac:dyDescent="0.25">
      <c r="A1354">
        <v>1353</v>
      </c>
      <c r="B1354" t="s">
        <v>3309</v>
      </c>
      <c r="C1354" t="s">
        <v>3247</v>
      </c>
    </row>
    <row r="1355" spans="1:3" x14ac:dyDescent="0.25">
      <c r="A1355">
        <v>1354</v>
      </c>
      <c r="B1355" t="s">
        <v>3310</v>
      </c>
      <c r="C1355" t="s">
        <v>3247</v>
      </c>
    </row>
    <row r="1356" spans="1:3" x14ac:dyDescent="0.25">
      <c r="A1356">
        <v>1355</v>
      </c>
      <c r="B1356" t="s">
        <v>3311</v>
      </c>
      <c r="C1356" t="s">
        <v>3247</v>
      </c>
    </row>
    <row r="1357" spans="1:3" x14ac:dyDescent="0.25">
      <c r="A1357">
        <v>1356</v>
      </c>
      <c r="B1357" t="s">
        <v>3312</v>
      </c>
      <c r="C1357" t="s">
        <v>3247</v>
      </c>
    </row>
    <row r="1358" spans="1:3" x14ac:dyDescent="0.25">
      <c r="A1358">
        <v>1357</v>
      </c>
      <c r="B1358" t="s">
        <v>2494</v>
      </c>
      <c r="C1358" t="s">
        <v>3247</v>
      </c>
    </row>
    <row r="1359" spans="1:3" x14ac:dyDescent="0.25">
      <c r="A1359">
        <v>1358</v>
      </c>
      <c r="B1359" t="s">
        <v>3313</v>
      </c>
      <c r="C1359" t="s">
        <v>3247</v>
      </c>
    </row>
    <row r="1360" spans="1:3" x14ac:dyDescent="0.25">
      <c r="A1360">
        <v>1359</v>
      </c>
      <c r="B1360" t="s">
        <v>3314</v>
      </c>
      <c r="C1360" t="s">
        <v>3247</v>
      </c>
    </row>
    <row r="1361" spans="1:3" x14ac:dyDescent="0.25">
      <c r="A1361">
        <v>1360</v>
      </c>
      <c r="B1361" t="s">
        <v>3315</v>
      </c>
      <c r="C1361" t="s">
        <v>3247</v>
      </c>
    </row>
    <row r="1362" spans="1:3" x14ac:dyDescent="0.25">
      <c r="A1362">
        <v>1361</v>
      </c>
      <c r="B1362" t="s">
        <v>3316</v>
      </c>
      <c r="C1362" t="s">
        <v>3247</v>
      </c>
    </row>
    <row r="1363" spans="1:3" x14ac:dyDescent="0.25">
      <c r="A1363">
        <v>1362</v>
      </c>
      <c r="B1363" t="s">
        <v>3317</v>
      </c>
      <c r="C1363" t="s">
        <v>3247</v>
      </c>
    </row>
    <row r="1364" spans="1:3" x14ac:dyDescent="0.25">
      <c r="A1364">
        <v>1363</v>
      </c>
      <c r="B1364" t="s">
        <v>3318</v>
      </c>
      <c r="C1364" t="s">
        <v>3247</v>
      </c>
    </row>
    <row r="1365" spans="1:3" x14ac:dyDescent="0.25">
      <c r="A1365">
        <v>1364</v>
      </c>
      <c r="B1365" t="s">
        <v>3319</v>
      </c>
      <c r="C1365" t="s">
        <v>3247</v>
      </c>
    </row>
    <row r="1366" spans="1:3" x14ac:dyDescent="0.25">
      <c r="A1366">
        <v>1365</v>
      </c>
      <c r="B1366" t="s">
        <v>3320</v>
      </c>
      <c r="C1366" t="s">
        <v>3247</v>
      </c>
    </row>
    <row r="1367" spans="1:3" x14ac:dyDescent="0.25">
      <c r="A1367">
        <v>1366</v>
      </c>
      <c r="B1367" t="s">
        <v>3321</v>
      </c>
      <c r="C1367" t="s">
        <v>3247</v>
      </c>
    </row>
    <row r="1368" spans="1:3" x14ac:dyDescent="0.25">
      <c r="A1368">
        <v>1367</v>
      </c>
      <c r="B1368" t="s">
        <v>3322</v>
      </c>
      <c r="C1368" t="s">
        <v>3247</v>
      </c>
    </row>
    <row r="1369" spans="1:3" x14ac:dyDescent="0.25">
      <c r="A1369">
        <v>1368</v>
      </c>
      <c r="B1369" t="s">
        <v>3323</v>
      </c>
      <c r="C1369" t="s">
        <v>3247</v>
      </c>
    </row>
    <row r="1370" spans="1:3" x14ac:dyDescent="0.25">
      <c r="A1370">
        <v>1369</v>
      </c>
      <c r="B1370" t="s">
        <v>3324</v>
      </c>
      <c r="C1370" t="s">
        <v>3247</v>
      </c>
    </row>
    <row r="1371" spans="1:3" x14ac:dyDescent="0.25">
      <c r="A1371">
        <v>1370</v>
      </c>
      <c r="B1371" t="s">
        <v>3325</v>
      </c>
      <c r="C1371" t="s">
        <v>3236</v>
      </c>
    </row>
    <row r="1372" spans="1:3" x14ac:dyDescent="0.25">
      <c r="A1372">
        <v>1371</v>
      </c>
      <c r="B1372" t="s">
        <v>3326</v>
      </c>
      <c r="C1372" t="s">
        <v>3236</v>
      </c>
    </row>
    <row r="1373" spans="1:3" x14ac:dyDescent="0.25">
      <c r="A1373">
        <v>1372</v>
      </c>
      <c r="B1373" t="s">
        <v>3327</v>
      </c>
      <c r="C1373" t="s">
        <v>3236</v>
      </c>
    </row>
    <row r="1374" spans="1:3" x14ac:dyDescent="0.25">
      <c r="A1374">
        <v>1373</v>
      </c>
      <c r="B1374" t="s">
        <v>3328</v>
      </c>
      <c r="C1374" t="s">
        <v>3236</v>
      </c>
    </row>
    <row r="1375" spans="1:3" x14ac:dyDescent="0.25">
      <c r="A1375">
        <v>1374</v>
      </c>
      <c r="B1375" t="s">
        <v>3329</v>
      </c>
      <c r="C1375" t="s">
        <v>3236</v>
      </c>
    </row>
    <row r="1376" spans="1:3" x14ac:dyDescent="0.25">
      <c r="A1376">
        <v>1375</v>
      </c>
      <c r="B1376" t="s">
        <v>3330</v>
      </c>
      <c r="C1376" t="s">
        <v>3236</v>
      </c>
    </row>
    <row r="1377" spans="1:3" x14ac:dyDescent="0.25">
      <c r="A1377">
        <v>1376</v>
      </c>
      <c r="B1377" t="s">
        <v>3331</v>
      </c>
      <c r="C1377" t="s">
        <v>3236</v>
      </c>
    </row>
    <row r="1378" spans="1:3" x14ac:dyDescent="0.25">
      <c r="A1378">
        <v>1377</v>
      </c>
      <c r="B1378" t="s">
        <v>3332</v>
      </c>
      <c r="C1378" t="s">
        <v>3236</v>
      </c>
    </row>
    <row r="1379" spans="1:3" x14ac:dyDescent="0.25">
      <c r="A1379">
        <v>1378</v>
      </c>
      <c r="B1379" t="s">
        <v>3333</v>
      </c>
      <c r="C1379" t="s">
        <v>3236</v>
      </c>
    </row>
    <row r="1380" spans="1:3" x14ac:dyDescent="0.25">
      <c r="A1380">
        <v>1379</v>
      </c>
      <c r="B1380" t="s">
        <v>3334</v>
      </c>
      <c r="C1380" t="s">
        <v>3236</v>
      </c>
    </row>
    <row r="1381" spans="1:3" x14ac:dyDescent="0.25">
      <c r="A1381">
        <v>1380</v>
      </c>
      <c r="B1381" t="s">
        <v>3335</v>
      </c>
      <c r="C1381" t="s">
        <v>3236</v>
      </c>
    </row>
    <row r="1382" spans="1:3" x14ac:dyDescent="0.25">
      <c r="A1382">
        <v>1381</v>
      </c>
      <c r="B1382" t="s">
        <v>3336</v>
      </c>
      <c r="C1382" t="s">
        <v>3236</v>
      </c>
    </row>
    <row r="1383" spans="1:3" x14ac:dyDescent="0.25">
      <c r="A1383">
        <v>1382</v>
      </c>
      <c r="B1383" t="s">
        <v>3337</v>
      </c>
      <c r="C1383" t="s">
        <v>3236</v>
      </c>
    </row>
    <row r="1384" spans="1:3" x14ac:dyDescent="0.25">
      <c r="A1384">
        <v>1383</v>
      </c>
      <c r="B1384" t="s">
        <v>3338</v>
      </c>
      <c r="C1384" t="s">
        <v>3236</v>
      </c>
    </row>
    <row r="1385" spans="1:3" x14ac:dyDescent="0.25">
      <c r="A1385">
        <v>1384</v>
      </c>
      <c r="B1385" t="s">
        <v>3339</v>
      </c>
      <c r="C1385" t="s">
        <v>3236</v>
      </c>
    </row>
    <row r="1386" spans="1:3" x14ac:dyDescent="0.25">
      <c r="A1386">
        <v>1385</v>
      </c>
      <c r="B1386" t="s">
        <v>3340</v>
      </c>
      <c r="C1386" t="s">
        <v>3236</v>
      </c>
    </row>
    <row r="1387" spans="1:3" x14ac:dyDescent="0.25">
      <c r="A1387">
        <v>1386</v>
      </c>
      <c r="B1387" t="s">
        <v>3341</v>
      </c>
      <c r="C1387" t="s">
        <v>3236</v>
      </c>
    </row>
    <row r="1388" spans="1:3" x14ac:dyDescent="0.25">
      <c r="A1388">
        <v>1387</v>
      </c>
      <c r="B1388" t="s">
        <v>3342</v>
      </c>
      <c r="C1388" t="s">
        <v>3236</v>
      </c>
    </row>
    <row r="1389" spans="1:3" x14ac:dyDescent="0.25">
      <c r="A1389">
        <v>1388</v>
      </c>
      <c r="B1389" t="s">
        <v>3343</v>
      </c>
      <c r="C1389" t="s">
        <v>3236</v>
      </c>
    </row>
    <row r="1390" spans="1:3" x14ac:dyDescent="0.25">
      <c r="A1390">
        <v>1389</v>
      </c>
      <c r="B1390" t="s">
        <v>3344</v>
      </c>
      <c r="C1390" t="s">
        <v>3236</v>
      </c>
    </row>
    <row r="1391" spans="1:3" x14ac:dyDescent="0.25">
      <c r="A1391">
        <v>1390</v>
      </c>
      <c r="B1391" t="s">
        <v>3345</v>
      </c>
      <c r="C1391" t="s">
        <v>3236</v>
      </c>
    </row>
    <row r="1392" spans="1:3" x14ac:dyDescent="0.25">
      <c r="A1392">
        <v>1391</v>
      </c>
      <c r="B1392" t="s">
        <v>3346</v>
      </c>
      <c r="C1392" t="s">
        <v>3236</v>
      </c>
    </row>
    <row r="1393" spans="1:3" x14ac:dyDescent="0.25">
      <c r="A1393">
        <v>1392</v>
      </c>
      <c r="B1393" t="s">
        <v>3347</v>
      </c>
      <c r="C1393" t="s">
        <v>3236</v>
      </c>
    </row>
    <row r="1394" spans="1:3" x14ac:dyDescent="0.25">
      <c r="A1394">
        <v>1393</v>
      </c>
      <c r="B1394" t="s">
        <v>3348</v>
      </c>
      <c r="C1394" t="s">
        <v>3247</v>
      </c>
    </row>
    <row r="1395" spans="1:3" x14ac:dyDescent="0.25">
      <c r="A1395">
        <v>1394</v>
      </c>
      <c r="B1395" t="s">
        <v>3349</v>
      </c>
      <c r="C1395" t="s">
        <v>3247</v>
      </c>
    </row>
    <row r="1396" spans="1:3" x14ac:dyDescent="0.25">
      <c r="A1396">
        <v>1395</v>
      </c>
      <c r="B1396" t="s">
        <v>3350</v>
      </c>
      <c r="C1396" t="s">
        <v>3247</v>
      </c>
    </row>
    <row r="1397" spans="1:3" x14ac:dyDescent="0.25">
      <c r="A1397">
        <v>1396</v>
      </c>
      <c r="B1397" t="s">
        <v>3351</v>
      </c>
      <c r="C1397" t="s">
        <v>3247</v>
      </c>
    </row>
    <row r="1398" spans="1:3" x14ac:dyDescent="0.25">
      <c r="A1398">
        <v>1397</v>
      </c>
      <c r="B1398" t="s">
        <v>3352</v>
      </c>
      <c r="C1398" t="s">
        <v>3247</v>
      </c>
    </row>
    <row r="1399" spans="1:3" x14ac:dyDescent="0.25">
      <c r="A1399">
        <v>1398</v>
      </c>
      <c r="B1399" t="s">
        <v>3353</v>
      </c>
      <c r="C1399" t="s">
        <v>3247</v>
      </c>
    </row>
    <row r="1400" spans="1:3" x14ac:dyDescent="0.25">
      <c r="A1400">
        <v>1399</v>
      </c>
      <c r="B1400" t="s">
        <v>3354</v>
      </c>
      <c r="C1400" t="s">
        <v>3247</v>
      </c>
    </row>
    <row r="1401" spans="1:3" x14ac:dyDescent="0.25">
      <c r="A1401">
        <v>1400</v>
      </c>
      <c r="B1401" t="s">
        <v>3355</v>
      </c>
      <c r="C1401" t="s">
        <v>3247</v>
      </c>
    </row>
    <row r="1402" spans="1:3" x14ac:dyDescent="0.25">
      <c r="A1402">
        <v>1401</v>
      </c>
      <c r="B1402" t="s">
        <v>3356</v>
      </c>
      <c r="C1402" t="s">
        <v>3247</v>
      </c>
    </row>
    <row r="1403" spans="1:3" x14ac:dyDescent="0.25">
      <c r="A1403">
        <v>1402</v>
      </c>
      <c r="B1403" t="s">
        <v>3357</v>
      </c>
      <c r="C1403" t="s">
        <v>3247</v>
      </c>
    </row>
    <row r="1404" spans="1:3" x14ac:dyDescent="0.25">
      <c r="A1404">
        <v>1403</v>
      </c>
      <c r="B1404" t="s">
        <v>3358</v>
      </c>
      <c r="C1404" t="s">
        <v>3247</v>
      </c>
    </row>
    <row r="1405" spans="1:3" x14ac:dyDescent="0.25">
      <c r="A1405">
        <v>1404</v>
      </c>
      <c r="B1405" t="s">
        <v>3359</v>
      </c>
      <c r="C1405" t="s">
        <v>3247</v>
      </c>
    </row>
    <row r="1406" spans="1:3" x14ac:dyDescent="0.25">
      <c r="A1406">
        <v>1405</v>
      </c>
      <c r="B1406" t="s">
        <v>3360</v>
      </c>
      <c r="C1406" t="s">
        <v>3247</v>
      </c>
    </row>
    <row r="1407" spans="1:3" x14ac:dyDescent="0.25">
      <c r="A1407">
        <v>1406</v>
      </c>
      <c r="B1407" t="s">
        <v>3361</v>
      </c>
      <c r="C1407" t="s">
        <v>3247</v>
      </c>
    </row>
    <row r="1408" spans="1:3" x14ac:dyDescent="0.25">
      <c r="A1408">
        <v>1407</v>
      </c>
      <c r="B1408" t="s">
        <v>3362</v>
      </c>
      <c r="C1408" t="s">
        <v>3247</v>
      </c>
    </row>
    <row r="1409" spans="1:3" x14ac:dyDescent="0.25">
      <c r="A1409">
        <v>1408</v>
      </c>
      <c r="B1409" t="s">
        <v>3363</v>
      </c>
      <c r="C1409" t="s">
        <v>3247</v>
      </c>
    </row>
    <row r="1410" spans="1:3" x14ac:dyDescent="0.25">
      <c r="A1410">
        <v>1409</v>
      </c>
      <c r="B1410" t="s">
        <v>3364</v>
      </c>
      <c r="C1410" t="s">
        <v>3247</v>
      </c>
    </row>
    <row r="1411" spans="1:3" x14ac:dyDescent="0.25">
      <c r="A1411">
        <v>1410</v>
      </c>
      <c r="B1411" t="s">
        <v>3365</v>
      </c>
      <c r="C1411" t="s">
        <v>3247</v>
      </c>
    </row>
    <row r="1412" spans="1:3" x14ac:dyDescent="0.25">
      <c r="A1412">
        <v>1411</v>
      </c>
      <c r="B1412" t="s">
        <v>3366</v>
      </c>
      <c r="C1412" t="s">
        <v>3247</v>
      </c>
    </row>
    <row r="1413" spans="1:3" x14ac:dyDescent="0.25">
      <c r="A1413">
        <v>1412</v>
      </c>
      <c r="B1413" t="s">
        <v>3367</v>
      </c>
      <c r="C1413" t="s">
        <v>3247</v>
      </c>
    </row>
    <row r="1414" spans="1:3" x14ac:dyDescent="0.25">
      <c r="A1414">
        <v>1413</v>
      </c>
      <c r="B1414" t="s">
        <v>3368</v>
      </c>
      <c r="C1414" t="s">
        <v>3247</v>
      </c>
    </row>
    <row r="1415" spans="1:3" x14ac:dyDescent="0.25">
      <c r="A1415">
        <v>1414</v>
      </c>
      <c r="B1415" t="s">
        <v>3369</v>
      </c>
      <c r="C1415" t="s">
        <v>3247</v>
      </c>
    </row>
    <row r="1416" spans="1:3" x14ac:dyDescent="0.25">
      <c r="A1416">
        <v>1415</v>
      </c>
      <c r="B1416" t="s">
        <v>3370</v>
      </c>
      <c r="C1416" t="s">
        <v>3247</v>
      </c>
    </row>
    <row r="1417" spans="1:3" x14ac:dyDescent="0.25">
      <c r="A1417">
        <v>1416</v>
      </c>
      <c r="B1417" t="s">
        <v>3371</v>
      </c>
      <c r="C1417" t="s">
        <v>3247</v>
      </c>
    </row>
    <row r="1418" spans="1:3" x14ac:dyDescent="0.25">
      <c r="A1418">
        <v>1417</v>
      </c>
      <c r="B1418" t="s">
        <v>3372</v>
      </c>
      <c r="C1418" t="s">
        <v>3247</v>
      </c>
    </row>
    <row r="1419" spans="1:3" x14ac:dyDescent="0.25">
      <c r="A1419">
        <v>1418</v>
      </c>
      <c r="B1419" t="s">
        <v>3373</v>
      </c>
      <c r="C1419" t="s">
        <v>3247</v>
      </c>
    </row>
    <row r="1420" spans="1:3" x14ac:dyDescent="0.25">
      <c r="A1420">
        <v>1419</v>
      </c>
      <c r="B1420" t="s">
        <v>3374</v>
      </c>
      <c r="C1420" t="s">
        <v>3247</v>
      </c>
    </row>
    <row r="1421" spans="1:3" x14ac:dyDescent="0.25">
      <c r="A1421">
        <v>1420</v>
      </c>
      <c r="B1421" t="s">
        <v>3375</v>
      </c>
      <c r="C1421" t="s">
        <v>3247</v>
      </c>
    </row>
    <row r="1422" spans="1:3" x14ac:dyDescent="0.25">
      <c r="A1422">
        <v>1421</v>
      </c>
      <c r="B1422" t="s">
        <v>3376</v>
      </c>
      <c r="C1422" t="s">
        <v>3247</v>
      </c>
    </row>
    <row r="1423" spans="1:3" x14ac:dyDescent="0.25">
      <c r="A1423">
        <v>1422</v>
      </c>
      <c r="B1423" t="s">
        <v>3377</v>
      </c>
      <c r="C1423" t="s">
        <v>3247</v>
      </c>
    </row>
    <row r="1424" spans="1:3" x14ac:dyDescent="0.25">
      <c r="A1424">
        <v>1423</v>
      </c>
      <c r="B1424" t="s">
        <v>3378</v>
      </c>
      <c r="C1424" t="s">
        <v>3247</v>
      </c>
    </row>
    <row r="1425" spans="1:3" x14ac:dyDescent="0.25">
      <c r="A1425">
        <v>1424</v>
      </c>
      <c r="B1425" t="s">
        <v>3379</v>
      </c>
      <c r="C1425" t="s">
        <v>3247</v>
      </c>
    </row>
    <row r="1426" spans="1:3" x14ac:dyDescent="0.25">
      <c r="A1426">
        <v>1425</v>
      </c>
      <c r="B1426" t="s">
        <v>3380</v>
      </c>
      <c r="C1426" t="s">
        <v>3247</v>
      </c>
    </row>
    <row r="1427" spans="1:3" x14ac:dyDescent="0.25">
      <c r="A1427">
        <v>1426</v>
      </c>
      <c r="B1427" t="s">
        <v>3381</v>
      </c>
      <c r="C1427" t="s">
        <v>3247</v>
      </c>
    </row>
    <row r="1428" spans="1:3" x14ac:dyDescent="0.25">
      <c r="A1428">
        <v>1427</v>
      </c>
      <c r="B1428" t="s">
        <v>3382</v>
      </c>
      <c r="C1428" t="s">
        <v>3247</v>
      </c>
    </row>
    <row r="1429" spans="1:3" x14ac:dyDescent="0.25">
      <c r="A1429">
        <v>1428</v>
      </c>
      <c r="B1429" t="s">
        <v>3383</v>
      </c>
      <c r="C1429" t="s">
        <v>3247</v>
      </c>
    </row>
    <row r="1430" spans="1:3" x14ac:dyDescent="0.25">
      <c r="A1430">
        <v>1429</v>
      </c>
      <c r="B1430" t="s">
        <v>3384</v>
      </c>
      <c r="C1430" t="s">
        <v>3247</v>
      </c>
    </row>
    <row r="1431" spans="1:3" x14ac:dyDescent="0.25">
      <c r="A1431">
        <v>1430</v>
      </c>
      <c r="B1431" t="s">
        <v>3385</v>
      </c>
      <c r="C1431" t="s">
        <v>3247</v>
      </c>
    </row>
    <row r="1432" spans="1:3" x14ac:dyDescent="0.25">
      <c r="A1432">
        <v>1431</v>
      </c>
      <c r="B1432" t="s">
        <v>3386</v>
      </c>
      <c r="C1432" t="s">
        <v>3247</v>
      </c>
    </row>
    <row r="1433" spans="1:3" x14ac:dyDescent="0.25">
      <c r="A1433">
        <v>1432</v>
      </c>
      <c r="B1433" t="s">
        <v>3387</v>
      </c>
      <c r="C1433" t="s">
        <v>3247</v>
      </c>
    </row>
    <row r="1434" spans="1:3" x14ac:dyDescent="0.25">
      <c r="A1434">
        <v>1433</v>
      </c>
      <c r="B1434" t="s">
        <v>3388</v>
      </c>
      <c r="C1434" t="s">
        <v>3247</v>
      </c>
    </row>
    <row r="1435" spans="1:3" x14ac:dyDescent="0.25">
      <c r="A1435">
        <v>1434</v>
      </c>
      <c r="B1435" t="s">
        <v>3389</v>
      </c>
      <c r="C1435" t="s">
        <v>3247</v>
      </c>
    </row>
    <row r="1436" spans="1:3" x14ac:dyDescent="0.25">
      <c r="A1436">
        <v>1435</v>
      </c>
      <c r="B1436" t="s">
        <v>3390</v>
      </c>
      <c r="C1436" t="s">
        <v>3247</v>
      </c>
    </row>
    <row r="1437" spans="1:3" x14ac:dyDescent="0.25">
      <c r="A1437">
        <v>1436</v>
      </c>
      <c r="B1437" t="s">
        <v>3391</v>
      </c>
      <c r="C1437" t="s">
        <v>3247</v>
      </c>
    </row>
    <row r="1438" spans="1:3" x14ac:dyDescent="0.25">
      <c r="A1438">
        <v>1437</v>
      </c>
      <c r="B1438" t="s">
        <v>3392</v>
      </c>
      <c r="C1438" t="s">
        <v>3247</v>
      </c>
    </row>
    <row r="1439" spans="1:3" x14ac:dyDescent="0.25">
      <c r="A1439">
        <v>1438</v>
      </c>
      <c r="B1439" t="s">
        <v>3393</v>
      </c>
      <c r="C1439" t="s">
        <v>3247</v>
      </c>
    </row>
    <row r="1440" spans="1:3" x14ac:dyDescent="0.25">
      <c r="A1440">
        <v>1439</v>
      </c>
      <c r="B1440" t="s">
        <v>3394</v>
      </c>
      <c r="C1440" t="s">
        <v>3247</v>
      </c>
    </row>
    <row r="1441" spans="1:3" x14ac:dyDescent="0.25">
      <c r="A1441">
        <v>1440</v>
      </c>
      <c r="B1441" t="s">
        <v>3395</v>
      </c>
      <c r="C1441" t="s">
        <v>3247</v>
      </c>
    </row>
    <row r="1442" spans="1:3" x14ac:dyDescent="0.25">
      <c r="A1442">
        <v>1441</v>
      </c>
      <c r="B1442" t="s">
        <v>3396</v>
      </c>
      <c r="C1442" t="s">
        <v>3236</v>
      </c>
    </row>
    <row r="1443" spans="1:3" x14ac:dyDescent="0.25">
      <c r="A1443">
        <v>1442</v>
      </c>
      <c r="B1443" t="s">
        <v>3397</v>
      </c>
      <c r="C1443" t="s">
        <v>3247</v>
      </c>
    </row>
    <row r="1444" spans="1:3" x14ac:dyDescent="0.25">
      <c r="A1444">
        <v>1443</v>
      </c>
      <c r="B1444" t="s">
        <v>3398</v>
      </c>
      <c r="C1444" t="s">
        <v>3247</v>
      </c>
    </row>
    <row r="1445" spans="1:3" x14ac:dyDescent="0.25">
      <c r="A1445">
        <v>1444</v>
      </c>
      <c r="B1445" t="s">
        <v>3399</v>
      </c>
      <c r="C1445" t="s">
        <v>3247</v>
      </c>
    </row>
    <row r="1446" spans="1:3" x14ac:dyDescent="0.25">
      <c r="A1446">
        <v>1445</v>
      </c>
      <c r="B1446" t="s">
        <v>3400</v>
      </c>
      <c r="C1446" t="s">
        <v>3247</v>
      </c>
    </row>
    <row r="1447" spans="1:3" x14ac:dyDescent="0.25">
      <c r="A1447">
        <v>1446</v>
      </c>
      <c r="B1447" t="s">
        <v>3401</v>
      </c>
      <c r="C1447" t="s">
        <v>3247</v>
      </c>
    </row>
    <row r="1448" spans="1:3" x14ac:dyDescent="0.25">
      <c r="A1448">
        <v>1447</v>
      </c>
      <c r="B1448" t="s">
        <v>3402</v>
      </c>
      <c r="C1448" t="s">
        <v>3247</v>
      </c>
    </row>
    <row r="1449" spans="1:3" x14ac:dyDescent="0.25">
      <c r="A1449">
        <v>1448</v>
      </c>
      <c r="B1449" t="s">
        <v>3403</v>
      </c>
      <c r="C1449" t="s">
        <v>3247</v>
      </c>
    </row>
    <row r="1450" spans="1:3" x14ac:dyDescent="0.25">
      <c r="A1450">
        <v>1449</v>
      </c>
      <c r="B1450" t="s">
        <v>3404</v>
      </c>
      <c r="C1450" t="s">
        <v>3247</v>
      </c>
    </row>
    <row r="1451" spans="1:3" x14ac:dyDescent="0.25">
      <c r="A1451">
        <v>1450</v>
      </c>
      <c r="B1451" t="s">
        <v>3405</v>
      </c>
      <c r="C1451" t="s">
        <v>3247</v>
      </c>
    </row>
    <row r="1452" spans="1:3" x14ac:dyDescent="0.25">
      <c r="A1452">
        <v>1451</v>
      </c>
      <c r="B1452" t="s">
        <v>3406</v>
      </c>
      <c r="C1452" t="s">
        <v>3247</v>
      </c>
    </row>
    <row r="1453" spans="1:3" x14ac:dyDescent="0.25">
      <c r="A1453">
        <v>1452</v>
      </c>
      <c r="B1453" t="s">
        <v>3407</v>
      </c>
      <c r="C1453" t="s">
        <v>3247</v>
      </c>
    </row>
    <row r="1454" spans="1:3" x14ac:dyDescent="0.25">
      <c r="A1454">
        <v>1453</v>
      </c>
      <c r="B1454" t="s">
        <v>3408</v>
      </c>
      <c r="C1454" t="s">
        <v>3247</v>
      </c>
    </row>
    <row r="1455" spans="1:3" x14ac:dyDescent="0.25">
      <c r="A1455">
        <v>1454</v>
      </c>
      <c r="B1455" t="s">
        <v>3409</v>
      </c>
      <c r="C1455" t="s">
        <v>3247</v>
      </c>
    </row>
    <row r="1456" spans="1:3" x14ac:dyDescent="0.25">
      <c r="A1456">
        <v>1455</v>
      </c>
      <c r="B1456" t="s">
        <v>3410</v>
      </c>
      <c r="C1456" t="s">
        <v>3247</v>
      </c>
    </row>
    <row r="1457" spans="1:3" x14ac:dyDescent="0.25">
      <c r="A1457">
        <v>1456</v>
      </c>
      <c r="B1457" t="s">
        <v>3411</v>
      </c>
      <c r="C1457" t="s">
        <v>3247</v>
      </c>
    </row>
    <row r="1458" spans="1:3" x14ac:dyDescent="0.25">
      <c r="A1458">
        <v>1457</v>
      </c>
      <c r="B1458" t="s">
        <v>3412</v>
      </c>
      <c r="C1458" t="s">
        <v>3247</v>
      </c>
    </row>
    <row r="1459" spans="1:3" x14ac:dyDescent="0.25">
      <c r="A1459">
        <v>1458</v>
      </c>
      <c r="B1459" t="s">
        <v>3413</v>
      </c>
      <c r="C1459" t="s">
        <v>3247</v>
      </c>
    </row>
    <row r="1460" spans="1:3" x14ac:dyDescent="0.25">
      <c r="A1460">
        <v>1459</v>
      </c>
      <c r="B1460" t="s">
        <v>3414</v>
      </c>
      <c r="C1460" t="s">
        <v>3247</v>
      </c>
    </row>
    <row r="1461" spans="1:3" x14ac:dyDescent="0.25">
      <c r="A1461">
        <v>1460</v>
      </c>
      <c r="B1461" t="s">
        <v>2774</v>
      </c>
      <c r="C1461" t="s">
        <v>3247</v>
      </c>
    </row>
    <row r="1462" spans="1:3" x14ac:dyDescent="0.25">
      <c r="A1462">
        <v>1461</v>
      </c>
      <c r="B1462" t="s">
        <v>3415</v>
      </c>
      <c r="C1462" t="s">
        <v>3247</v>
      </c>
    </row>
    <row r="1463" spans="1:3" x14ac:dyDescent="0.25">
      <c r="A1463">
        <v>1462</v>
      </c>
      <c r="B1463" t="s">
        <v>3416</v>
      </c>
      <c r="C1463" t="s">
        <v>3247</v>
      </c>
    </row>
    <row r="1464" spans="1:3" x14ac:dyDescent="0.25">
      <c r="A1464">
        <v>1463</v>
      </c>
      <c r="B1464" t="s">
        <v>3417</v>
      </c>
      <c r="C1464" t="s">
        <v>3247</v>
      </c>
    </row>
    <row r="1465" spans="1:3" x14ac:dyDescent="0.25">
      <c r="A1465">
        <v>1464</v>
      </c>
      <c r="B1465" t="s">
        <v>3418</v>
      </c>
      <c r="C1465" t="s">
        <v>3247</v>
      </c>
    </row>
    <row r="1466" spans="1:3" x14ac:dyDescent="0.25">
      <c r="A1466">
        <v>1465</v>
      </c>
      <c r="B1466" t="s">
        <v>3419</v>
      </c>
      <c r="C1466" t="s">
        <v>3247</v>
      </c>
    </row>
    <row r="1467" spans="1:3" x14ac:dyDescent="0.25">
      <c r="A1467">
        <v>1466</v>
      </c>
      <c r="B1467" t="s">
        <v>2792</v>
      </c>
      <c r="C1467" t="s">
        <v>3247</v>
      </c>
    </row>
    <row r="1468" spans="1:3" x14ac:dyDescent="0.25">
      <c r="A1468">
        <v>1467</v>
      </c>
      <c r="B1468" t="s">
        <v>3089</v>
      </c>
      <c r="C1468" t="s">
        <v>3247</v>
      </c>
    </row>
    <row r="1469" spans="1:3" x14ac:dyDescent="0.25">
      <c r="A1469">
        <v>1468</v>
      </c>
      <c r="B1469" t="s">
        <v>3420</v>
      </c>
      <c r="C1469" t="s">
        <v>3247</v>
      </c>
    </row>
    <row r="1470" spans="1:3" x14ac:dyDescent="0.25">
      <c r="A1470">
        <v>1469</v>
      </c>
      <c r="B1470" t="s">
        <v>3421</v>
      </c>
      <c r="C1470" t="s">
        <v>3247</v>
      </c>
    </row>
    <row r="1471" spans="1:3" x14ac:dyDescent="0.25">
      <c r="A1471">
        <v>1470</v>
      </c>
      <c r="B1471" t="s">
        <v>3422</v>
      </c>
      <c r="C1471" t="s">
        <v>3247</v>
      </c>
    </row>
    <row r="1472" spans="1:3" x14ac:dyDescent="0.25">
      <c r="A1472">
        <v>1471</v>
      </c>
      <c r="B1472" t="s">
        <v>218</v>
      </c>
      <c r="C1472" t="s">
        <v>3247</v>
      </c>
    </row>
    <row r="1473" spans="1:3" x14ac:dyDescent="0.25">
      <c r="A1473">
        <v>1472</v>
      </c>
      <c r="B1473" t="s">
        <v>219</v>
      </c>
      <c r="C1473" t="s">
        <v>3247</v>
      </c>
    </row>
    <row r="1474" spans="1:3" x14ac:dyDescent="0.25">
      <c r="A1474">
        <v>1473</v>
      </c>
      <c r="B1474" t="s">
        <v>3423</v>
      </c>
      <c r="C1474" t="s">
        <v>3247</v>
      </c>
    </row>
    <row r="1475" spans="1:3" x14ac:dyDescent="0.25">
      <c r="A1475">
        <v>1474</v>
      </c>
      <c r="B1475" t="s">
        <v>3424</v>
      </c>
      <c r="C1475" t="s">
        <v>3247</v>
      </c>
    </row>
    <row r="1476" spans="1:3" x14ac:dyDescent="0.25">
      <c r="A1476">
        <v>1475</v>
      </c>
      <c r="B1476" t="s">
        <v>220</v>
      </c>
      <c r="C1476" t="s">
        <v>3247</v>
      </c>
    </row>
    <row r="1477" spans="1:3" x14ac:dyDescent="0.25">
      <c r="A1477">
        <v>1476</v>
      </c>
      <c r="B1477" t="s">
        <v>221</v>
      </c>
      <c r="C1477" t="s">
        <v>3247</v>
      </c>
    </row>
    <row r="1478" spans="1:3" x14ac:dyDescent="0.25">
      <c r="A1478">
        <v>1477</v>
      </c>
      <c r="B1478" t="s">
        <v>222</v>
      </c>
      <c r="C1478" t="s">
        <v>3247</v>
      </c>
    </row>
    <row r="1479" spans="1:3" x14ac:dyDescent="0.25">
      <c r="A1479">
        <v>1478</v>
      </c>
      <c r="B1479" t="s">
        <v>223</v>
      </c>
      <c r="C1479" t="s">
        <v>3247</v>
      </c>
    </row>
    <row r="1480" spans="1:3" x14ac:dyDescent="0.25">
      <c r="A1480">
        <v>1479</v>
      </c>
      <c r="B1480" t="s">
        <v>224</v>
      </c>
      <c r="C1480" t="s">
        <v>3247</v>
      </c>
    </row>
    <row r="1481" spans="1:3" x14ac:dyDescent="0.25">
      <c r="A1481">
        <v>1480</v>
      </c>
      <c r="B1481" t="s">
        <v>226</v>
      </c>
      <c r="C1481" t="s">
        <v>3247</v>
      </c>
    </row>
    <row r="1482" spans="1:3" x14ac:dyDescent="0.25">
      <c r="A1482">
        <v>1481</v>
      </c>
      <c r="B1482" t="s">
        <v>227</v>
      </c>
      <c r="C1482" t="s">
        <v>3247</v>
      </c>
    </row>
    <row r="1483" spans="1:3" x14ac:dyDescent="0.25">
      <c r="A1483">
        <v>1482</v>
      </c>
      <c r="B1483" t="s">
        <v>3425</v>
      </c>
      <c r="C1483" t="s">
        <v>3247</v>
      </c>
    </row>
    <row r="1484" spans="1:3" x14ac:dyDescent="0.25">
      <c r="A1484">
        <v>1483</v>
      </c>
      <c r="B1484" t="s">
        <v>3426</v>
      </c>
      <c r="C1484" t="s">
        <v>3247</v>
      </c>
    </row>
    <row r="1485" spans="1:3" x14ac:dyDescent="0.25">
      <c r="A1485">
        <v>1484</v>
      </c>
      <c r="B1485" t="s">
        <v>3427</v>
      </c>
      <c r="C1485" t="s">
        <v>3247</v>
      </c>
    </row>
    <row r="1486" spans="1:3" x14ac:dyDescent="0.25">
      <c r="A1486">
        <v>1485</v>
      </c>
      <c r="B1486" t="s">
        <v>3428</v>
      </c>
      <c r="C1486" t="s">
        <v>3247</v>
      </c>
    </row>
    <row r="1487" spans="1:3" x14ac:dyDescent="0.25">
      <c r="A1487">
        <v>1486</v>
      </c>
      <c r="B1487" t="s">
        <v>3429</v>
      </c>
      <c r="C1487" t="s">
        <v>3247</v>
      </c>
    </row>
    <row r="1488" spans="1:3" x14ac:dyDescent="0.25">
      <c r="A1488">
        <v>1487</v>
      </c>
      <c r="B1488" t="s">
        <v>3430</v>
      </c>
      <c r="C1488" t="s">
        <v>3247</v>
      </c>
    </row>
    <row r="1489" spans="1:3" x14ac:dyDescent="0.25">
      <c r="A1489">
        <v>1488</v>
      </c>
      <c r="B1489" t="s">
        <v>3431</v>
      </c>
      <c r="C1489" t="s">
        <v>3247</v>
      </c>
    </row>
    <row r="1490" spans="1:3" x14ac:dyDescent="0.25">
      <c r="A1490">
        <v>1489</v>
      </c>
      <c r="B1490" t="s">
        <v>3432</v>
      </c>
      <c r="C1490" t="s">
        <v>3247</v>
      </c>
    </row>
    <row r="1491" spans="1:3" x14ac:dyDescent="0.25">
      <c r="A1491">
        <v>1490</v>
      </c>
      <c r="B1491" t="s">
        <v>2887</v>
      </c>
      <c r="C1491" t="s">
        <v>3247</v>
      </c>
    </row>
    <row r="1492" spans="1:3" x14ac:dyDescent="0.25">
      <c r="A1492">
        <v>1491</v>
      </c>
      <c r="B1492" t="s">
        <v>3433</v>
      </c>
      <c r="C1492" t="s">
        <v>3247</v>
      </c>
    </row>
    <row r="1493" spans="1:3" x14ac:dyDescent="0.25">
      <c r="A1493">
        <v>1492</v>
      </c>
      <c r="B1493" t="s">
        <v>3434</v>
      </c>
      <c r="C1493" t="s">
        <v>3247</v>
      </c>
    </row>
    <row r="1494" spans="1:3" x14ac:dyDescent="0.25">
      <c r="A1494">
        <v>1493</v>
      </c>
      <c r="B1494" t="s">
        <v>3435</v>
      </c>
      <c r="C1494" t="s">
        <v>3247</v>
      </c>
    </row>
    <row r="1495" spans="1:3" x14ac:dyDescent="0.25">
      <c r="A1495">
        <v>1494</v>
      </c>
      <c r="B1495" t="s">
        <v>3436</v>
      </c>
      <c r="C1495" t="s">
        <v>3247</v>
      </c>
    </row>
    <row r="1496" spans="1:3" x14ac:dyDescent="0.25">
      <c r="A1496">
        <v>1495</v>
      </c>
      <c r="B1496" t="s">
        <v>3437</v>
      </c>
      <c r="C1496" t="s">
        <v>3247</v>
      </c>
    </row>
    <row r="1497" spans="1:3" x14ac:dyDescent="0.25">
      <c r="A1497">
        <v>1496</v>
      </c>
      <c r="B1497" t="s">
        <v>3438</v>
      </c>
      <c r="C1497" t="s">
        <v>3247</v>
      </c>
    </row>
    <row r="1498" spans="1:3" x14ac:dyDescent="0.25">
      <c r="A1498">
        <v>1497</v>
      </c>
      <c r="B1498" t="s">
        <v>229</v>
      </c>
      <c r="C1498" t="s">
        <v>3247</v>
      </c>
    </row>
    <row r="1499" spans="1:3" x14ac:dyDescent="0.25">
      <c r="A1499">
        <v>1498</v>
      </c>
      <c r="B1499" t="s">
        <v>230</v>
      </c>
      <c r="C1499" t="s">
        <v>3247</v>
      </c>
    </row>
    <row r="1500" spans="1:3" x14ac:dyDescent="0.25">
      <c r="A1500">
        <v>1499</v>
      </c>
      <c r="B1500" t="s">
        <v>3439</v>
      </c>
      <c r="C1500" t="s">
        <v>3247</v>
      </c>
    </row>
    <row r="1501" spans="1:3" x14ac:dyDescent="0.25">
      <c r="A1501">
        <v>1500</v>
      </c>
      <c r="B1501" t="s">
        <v>3440</v>
      </c>
      <c r="C1501" t="s">
        <v>3247</v>
      </c>
    </row>
    <row r="1502" spans="1:3" x14ac:dyDescent="0.25">
      <c r="A1502">
        <v>1501</v>
      </c>
      <c r="B1502" t="s">
        <v>234</v>
      </c>
      <c r="C1502" t="s">
        <v>3247</v>
      </c>
    </row>
    <row r="1503" spans="1:3" x14ac:dyDescent="0.25">
      <c r="A1503">
        <v>1502</v>
      </c>
      <c r="B1503" t="s">
        <v>235</v>
      </c>
      <c r="C1503" t="s">
        <v>3247</v>
      </c>
    </row>
    <row r="1504" spans="1:3" x14ac:dyDescent="0.25">
      <c r="A1504">
        <v>1503</v>
      </c>
      <c r="B1504" t="s">
        <v>236</v>
      </c>
      <c r="C1504" t="s">
        <v>3247</v>
      </c>
    </row>
    <row r="1505" spans="1:3" x14ac:dyDescent="0.25">
      <c r="A1505">
        <v>1504</v>
      </c>
      <c r="B1505" t="s">
        <v>237</v>
      </c>
      <c r="C1505" t="s">
        <v>3247</v>
      </c>
    </row>
    <row r="1506" spans="1:3" x14ac:dyDescent="0.25">
      <c r="A1506">
        <v>1505</v>
      </c>
      <c r="B1506" t="s">
        <v>238</v>
      </c>
      <c r="C1506" t="s">
        <v>3247</v>
      </c>
    </row>
    <row r="1507" spans="1:3" x14ac:dyDescent="0.25">
      <c r="A1507">
        <v>1506</v>
      </c>
      <c r="B1507" t="s">
        <v>239</v>
      </c>
      <c r="C1507" t="s">
        <v>3247</v>
      </c>
    </row>
    <row r="1508" spans="1:3" x14ac:dyDescent="0.25">
      <c r="A1508">
        <v>1507</v>
      </c>
      <c r="B1508" t="s">
        <v>240</v>
      </c>
      <c r="C1508" t="s">
        <v>3247</v>
      </c>
    </row>
    <row r="1509" spans="1:3" x14ac:dyDescent="0.25">
      <c r="A1509">
        <v>1508</v>
      </c>
      <c r="B1509" t="s">
        <v>241</v>
      </c>
      <c r="C1509" t="s">
        <v>3247</v>
      </c>
    </row>
    <row r="1510" spans="1:3" x14ac:dyDescent="0.25">
      <c r="A1510">
        <v>1509</v>
      </c>
      <c r="B1510" t="s">
        <v>242</v>
      </c>
      <c r="C1510" t="s">
        <v>3247</v>
      </c>
    </row>
    <row r="1511" spans="1:3" x14ac:dyDescent="0.25">
      <c r="A1511">
        <v>1510</v>
      </c>
      <c r="B1511" t="s">
        <v>244</v>
      </c>
      <c r="C1511" t="s">
        <v>3247</v>
      </c>
    </row>
    <row r="1512" spans="1:3" x14ac:dyDescent="0.25">
      <c r="A1512">
        <v>1511</v>
      </c>
      <c r="B1512" t="s">
        <v>245</v>
      </c>
      <c r="C1512" t="s">
        <v>3247</v>
      </c>
    </row>
    <row r="1513" spans="1:3" x14ac:dyDescent="0.25">
      <c r="A1513">
        <v>1512</v>
      </c>
      <c r="B1513" t="s">
        <v>246</v>
      </c>
      <c r="C1513" t="s">
        <v>3247</v>
      </c>
    </row>
    <row r="1514" spans="1:3" x14ac:dyDescent="0.25">
      <c r="A1514">
        <v>1513</v>
      </c>
      <c r="B1514" t="s">
        <v>247</v>
      </c>
      <c r="C1514" t="s">
        <v>3247</v>
      </c>
    </row>
    <row r="1515" spans="1:3" x14ac:dyDescent="0.25">
      <c r="A1515">
        <v>1514</v>
      </c>
      <c r="B1515" t="s">
        <v>248</v>
      </c>
      <c r="C1515" t="s">
        <v>3247</v>
      </c>
    </row>
    <row r="1516" spans="1:3" x14ac:dyDescent="0.25">
      <c r="A1516">
        <v>1515</v>
      </c>
      <c r="B1516" t="s">
        <v>249</v>
      </c>
      <c r="C1516" t="s">
        <v>3247</v>
      </c>
    </row>
    <row r="1517" spans="1:3" x14ac:dyDescent="0.25">
      <c r="A1517">
        <v>1516</v>
      </c>
      <c r="B1517" t="s">
        <v>250</v>
      </c>
      <c r="C1517" t="s">
        <v>3247</v>
      </c>
    </row>
    <row r="1518" spans="1:3" x14ac:dyDescent="0.25">
      <c r="A1518">
        <v>1517</v>
      </c>
      <c r="B1518" t="s">
        <v>251</v>
      </c>
      <c r="C1518" t="s">
        <v>3247</v>
      </c>
    </row>
    <row r="1519" spans="1:3" x14ac:dyDescent="0.25">
      <c r="A1519">
        <v>1518</v>
      </c>
      <c r="B1519" t="s">
        <v>252</v>
      </c>
      <c r="C1519" t="s">
        <v>3247</v>
      </c>
    </row>
    <row r="1520" spans="1:3" x14ac:dyDescent="0.25">
      <c r="A1520">
        <v>1519</v>
      </c>
      <c r="B1520" t="s">
        <v>253</v>
      </c>
      <c r="C1520" t="s">
        <v>3247</v>
      </c>
    </row>
    <row r="1521" spans="1:3" x14ac:dyDescent="0.25">
      <c r="A1521">
        <v>1520</v>
      </c>
      <c r="B1521" t="s">
        <v>255</v>
      </c>
      <c r="C1521" t="s">
        <v>3247</v>
      </c>
    </row>
    <row r="1522" spans="1:3" x14ac:dyDescent="0.25">
      <c r="A1522">
        <v>1521</v>
      </c>
      <c r="B1522" t="s">
        <v>257</v>
      </c>
      <c r="C1522" t="s">
        <v>3247</v>
      </c>
    </row>
    <row r="1523" spans="1:3" x14ac:dyDescent="0.25">
      <c r="A1523">
        <v>1522</v>
      </c>
      <c r="B1523" t="s">
        <v>258</v>
      </c>
      <c r="C1523" t="s">
        <v>3247</v>
      </c>
    </row>
    <row r="1524" spans="1:3" x14ac:dyDescent="0.25">
      <c r="A1524">
        <v>1523</v>
      </c>
      <c r="B1524" t="s">
        <v>259</v>
      </c>
      <c r="C1524" t="s">
        <v>3247</v>
      </c>
    </row>
    <row r="1525" spans="1:3" x14ac:dyDescent="0.25">
      <c r="A1525">
        <v>1524</v>
      </c>
      <c r="B1525" t="s">
        <v>260</v>
      </c>
      <c r="C1525" t="s">
        <v>3247</v>
      </c>
    </row>
    <row r="1526" spans="1:3" x14ac:dyDescent="0.25">
      <c r="A1526">
        <v>1525</v>
      </c>
      <c r="B1526" t="s">
        <v>261</v>
      </c>
      <c r="C1526" t="s">
        <v>3247</v>
      </c>
    </row>
    <row r="1527" spans="1:3" x14ac:dyDescent="0.25">
      <c r="A1527">
        <v>1526</v>
      </c>
      <c r="B1527" t="s">
        <v>262</v>
      </c>
      <c r="C1527" t="s">
        <v>3247</v>
      </c>
    </row>
    <row r="1528" spans="1:3" x14ac:dyDescent="0.25">
      <c r="A1528">
        <v>1527</v>
      </c>
      <c r="B1528" t="s">
        <v>3441</v>
      </c>
      <c r="C1528" t="s">
        <v>3247</v>
      </c>
    </row>
    <row r="1529" spans="1:3" x14ac:dyDescent="0.25">
      <c r="A1529">
        <v>1528</v>
      </c>
      <c r="B1529" t="s">
        <v>3442</v>
      </c>
      <c r="C1529" t="s">
        <v>3247</v>
      </c>
    </row>
    <row r="1530" spans="1:3" x14ac:dyDescent="0.25">
      <c r="A1530">
        <v>1529</v>
      </c>
      <c r="B1530" t="s">
        <v>3443</v>
      </c>
      <c r="C1530" t="s">
        <v>3247</v>
      </c>
    </row>
    <row r="1531" spans="1:3" x14ac:dyDescent="0.25">
      <c r="A1531">
        <v>1530</v>
      </c>
      <c r="B1531" t="s">
        <v>3444</v>
      </c>
      <c r="C1531" t="s">
        <v>3247</v>
      </c>
    </row>
    <row r="1532" spans="1:3" x14ac:dyDescent="0.25">
      <c r="A1532">
        <v>1531</v>
      </c>
      <c r="B1532" t="s">
        <v>3445</v>
      </c>
      <c r="C1532" t="s">
        <v>3247</v>
      </c>
    </row>
    <row r="1533" spans="1:3" x14ac:dyDescent="0.25">
      <c r="A1533">
        <v>1532</v>
      </c>
      <c r="B1533" t="s">
        <v>3446</v>
      </c>
      <c r="C1533" t="s">
        <v>3247</v>
      </c>
    </row>
    <row r="1534" spans="1:3" x14ac:dyDescent="0.25">
      <c r="A1534">
        <v>1533</v>
      </c>
      <c r="B1534" t="s">
        <v>3447</v>
      </c>
      <c r="C1534" t="s">
        <v>3247</v>
      </c>
    </row>
    <row r="1535" spans="1:3" x14ac:dyDescent="0.25">
      <c r="A1535">
        <v>1534</v>
      </c>
      <c r="B1535" t="s">
        <v>3448</v>
      </c>
      <c r="C1535" t="s">
        <v>3247</v>
      </c>
    </row>
    <row r="1536" spans="1:3" x14ac:dyDescent="0.25">
      <c r="A1536">
        <v>1535</v>
      </c>
      <c r="B1536" t="s">
        <v>3449</v>
      </c>
      <c r="C1536" t="s">
        <v>3247</v>
      </c>
    </row>
    <row r="1537" spans="1:3" x14ac:dyDescent="0.25">
      <c r="A1537">
        <v>1536</v>
      </c>
      <c r="B1537" t="s">
        <v>264</v>
      </c>
      <c r="C1537" t="s">
        <v>3247</v>
      </c>
    </row>
    <row r="1538" spans="1:3" x14ac:dyDescent="0.25">
      <c r="A1538">
        <v>1537</v>
      </c>
      <c r="B1538" t="s">
        <v>266</v>
      </c>
      <c r="C1538" t="s">
        <v>3247</v>
      </c>
    </row>
    <row r="1539" spans="1:3" x14ac:dyDescent="0.25">
      <c r="A1539">
        <v>1538</v>
      </c>
      <c r="B1539" t="s">
        <v>267</v>
      </c>
      <c r="C1539" t="s">
        <v>3247</v>
      </c>
    </row>
    <row r="1540" spans="1:3" x14ac:dyDescent="0.25">
      <c r="A1540">
        <v>1539</v>
      </c>
      <c r="B1540" t="s">
        <v>268</v>
      </c>
      <c r="C1540" t="s">
        <v>3247</v>
      </c>
    </row>
    <row r="1541" spans="1:3" x14ac:dyDescent="0.25">
      <c r="A1541">
        <v>1540</v>
      </c>
      <c r="B1541" t="s">
        <v>270</v>
      </c>
      <c r="C1541" t="s">
        <v>3247</v>
      </c>
    </row>
    <row r="1542" spans="1:3" x14ac:dyDescent="0.25">
      <c r="A1542">
        <v>1541</v>
      </c>
      <c r="B1542" t="s">
        <v>271</v>
      </c>
      <c r="C1542" t="s">
        <v>3247</v>
      </c>
    </row>
    <row r="1543" spans="1:3" x14ac:dyDescent="0.25">
      <c r="A1543">
        <v>1542</v>
      </c>
      <c r="B1543" t="s">
        <v>272</v>
      </c>
      <c r="C1543" t="s">
        <v>3247</v>
      </c>
    </row>
    <row r="1544" spans="1:3" x14ac:dyDescent="0.25">
      <c r="A1544">
        <v>1543</v>
      </c>
      <c r="B1544" t="s">
        <v>273</v>
      </c>
      <c r="C1544" t="s">
        <v>3247</v>
      </c>
    </row>
    <row r="1545" spans="1:3" x14ac:dyDescent="0.25">
      <c r="A1545">
        <v>1544</v>
      </c>
      <c r="B1545" t="s">
        <v>274</v>
      </c>
      <c r="C1545" t="s">
        <v>3247</v>
      </c>
    </row>
    <row r="1546" spans="1:3" x14ac:dyDescent="0.25">
      <c r="A1546">
        <v>1545</v>
      </c>
      <c r="B1546" t="s">
        <v>275</v>
      </c>
      <c r="C1546" t="s">
        <v>3247</v>
      </c>
    </row>
    <row r="1547" spans="1:3" x14ac:dyDescent="0.25">
      <c r="A1547">
        <v>1546</v>
      </c>
      <c r="B1547" t="s">
        <v>276</v>
      </c>
      <c r="C1547" t="s">
        <v>3247</v>
      </c>
    </row>
    <row r="1548" spans="1:3" x14ac:dyDescent="0.25">
      <c r="A1548">
        <v>1547</v>
      </c>
      <c r="B1548" t="s">
        <v>277</v>
      </c>
      <c r="C1548" t="s">
        <v>3247</v>
      </c>
    </row>
    <row r="1549" spans="1:3" x14ac:dyDescent="0.25">
      <c r="A1549">
        <v>1548</v>
      </c>
      <c r="B1549" t="s">
        <v>279</v>
      </c>
      <c r="C1549" t="s">
        <v>3247</v>
      </c>
    </row>
    <row r="1550" spans="1:3" x14ac:dyDescent="0.25">
      <c r="A1550">
        <v>1549</v>
      </c>
      <c r="B1550" t="s">
        <v>280</v>
      </c>
      <c r="C1550" t="s">
        <v>3247</v>
      </c>
    </row>
    <row r="1551" spans="1:3" x14ac:dyDescent="0.25">
      <c r="A1551">
        <v>1550</v>
      </c>
      <c r="B1551" t="s">
        <v>282</v>
      </c>
      <c r="C1551" t="s">
        <v>3247</v>
      </c>
    </row>
    <row r="1552" spans="1:3" x14ac:dyDescent="0.25">
      <c r="A1552">
        <v>1551</v>
      </c>
      <c r="B1552" t="s">
        <v>283</v>
      </c>
      <c r="C1552" t="s">
        <v>3247</v>
      </c>
    </row>
    <row r="1553" spans="1:3" x14ac:dyDescent="0.25">
      <c r="A1553">
        <v>1552</v>
      </c>
      <c r="B1553" t="s">
        <v>284</v>
      </c>
      <c r="C1553" t="s">
        <v>3247</v>
      </c>
    </row>
    <row r="1554" spans="1:3" x14ac:dyDescent="0.25">
      <c r="A1554">
        <v>1553</v>
      </c>
      <c r="B1554" t="s">
        <v>285</v>
      </c>
      <c r="C1554" t="s">
        <v>3247</v>
      </c>
    </row>
    <row r="1555" spans="1:3" x14ac:dyDescent="0.25">
      <c r="A1555">
        <v>1554</v>
      </c>
      <c r="B1555" t="s">
        <v>286</v>
      </c>
      <c r="C1555" t="s">
        <v>3247</v>
      </c>
    </row>
    <row r="1556" spans="1:3" x14ac:dyDescent="0.25">
      <c r="A1556">
        <v>1555</v>
      </c>
      <c r="B1556" t="s">
        <v>287</v>
      </c>
      <c r="C1556" t="s">
        <v>3247</v>
      </c>
    </row>
    <row r="1557" spans="1:3" x14ac:dyDescent="0.25">
      <c r="A1557">
        <v>1556</v>
      </c>
      <c r="B1557" t="s">
        <v>3450</v>
      </c>
      <c r="C1557" t="s">
        <v>3247</v>
      </c>
    </row>
    <row r="1558" spans="1:3" x14ac:dyDescent="0.25">
      <c r="A1558">
        <v>1557</v>
      </c>
      <c r="B1558" t="s">
        <v>3451</v>
      </c>
      <c r="C1558" t="s">
        <v>3247</v>
      </c>
    </row>
    <row r="1559" spans="1:3" x14ac:dyDescent="0.25">
      <c r="A1559">
        <v>1558</v>
      </c>
      <c r="B1559" t="s">
        <v>3452</v>
      </c>
      <c r="C1559" t="s">
        <v>3247</v>
      </c>
    </row>
    <row r="1560" spans="1:3" x14ac:dyDescent="0.25">
      <c r="A1560">
        <v>1559</v>
      </c>
      <c r="B1560" t="s">
        <v>3453</v>
      </c>
      <c r="C1560" t="s">
        <v>3247</v>
      </c>
    </row>
    <row r="1561" spans="1:3" x14ac:dyDescent="0.25">
      <c r="A1561">
        <v>1560</v>
      </c>
      <c r="B1561" t="s">
        <v>3454</v>
      </c>
      <c r="C1561" t="s">
        <v>3247</v>
      </c>
    </row>
    <row r="1562" spans="1:3" x14ac:dyDescent="0.25">
      <c r="A1562">
        <v>1561</v>
      </c>
      <c r="B1562" t="s">
        <v>3455</v>
      </c>
      <c r="C1562" t="s">
        <v>3247</v>
      </c>
    </row>
    <row r="1563" spans="1:3" x14ac:dyDescent="0.25">
      <c r="A1563">
        <v>1562</v>
      </c>
      <c r="B1563" t="s">
        <v>3456</v>
      </c>
      <c r="C1563" t="s">
        <v>3247</v>
      </c>
    </row>
    <row r="1564" spans="1:3" x14ac:dyDescent="0.25">
      <c r="A1564">
        <v>1563</v>
      </c>
      <c r="B1564" t="s">
        <v>289</v>
      </c>
      <c r="C1564" t="s">
        <v>3247</v>
      </c>
    </row>
    <row r="1565" spans="1:3" x14ac:dyDescent="0.25">
      <c r="A1565">
        <v>1564</v>
      </c>
      <c r="B1565" t="s">
        <v>290</v>
      </c>
      <c r="C1565" t="s">
        <v>3247</v>
      </c>
    </row>
    <row r="1566" spans="1:3" x14ac:dyDescent="0.25">
      <c r="A1566">
        <v>1565</v>
      </c>
      <c r="B1566" t="s">
        <v>291</v>
      </c>
      <c r="C1566" t="s">
        <v>3247</v>
      </c>
    </row>
    <row r="1567" spans="1:3" x14ac:dyDescent="0.25">
      <c r="A1567">
        <v>1566</v>
      </c>
      <c r="B1567" t="s">
        <v>292</v>
      </c>
      <c r="C1567" t="s">
        <v>3247</v>
      </c>
    </row>
    <row r="1568" spans="1:3" x14ac:dyDescent="0.25">
      <c r="A1568">
        <v>1567</v>
      </c>
      <c r="B1568" t="s">
        <v>293</v>
      </c>
      <c r="C1568" t="s">
        <v>3247</v>
      </c>
    </row>
    <row r="1569" spans="1:3" x14ac:dyDescent="0.25">
      <c r="A1569">
        <v>1568</v>
      </c>
      <c r="B1569" t="s">
        <v>294</v>
      </c>
      <c r="C1569" t="s">
        <v>3247</v>
      </c>
    </row>
    <row r="1570" spans="1:3" x14ac:dyDescent="0.25">
      <c r="A1570">
        <v>1569</v>
      </c>
      <c r="B1570" t="s">
        <v>295</v>
      </c>
      <c r="C1570" t="s">
        <v>3247</v>
      </c>
    </row>
    <row r="1571" spans="1:3" x14ac:dyDescent="0.25">
      <c r="A1571">
        <v>1570</v>
      </c>
      <c r="B1571" t="s">
        <v>3457</v>
      </c>
      <c r="C1571" t="s">
        <v>3247</v>
      </c>
    </row>
    <row r="1572" spans="1:3" x14ac:dyDescent="0.25">
      <c r="A1572">
        <v>1571</v>
      </c>
      <c r="B1572" t="s">
        <v>298</v>
      </c>
      <c r="C1572" t="s">
        <v>3247</v>
      </c>
    </row>
    <row r="1573" spans="1:3" x14ac:dyDescent="0.25">
      <c r="A1573">
        <v>1572</v>
      </c>
      <c r="B1573" t="s">
        <v>299</v>
      </c>
      <c r="C1573" t="s">
        <v>3247</v>
      </c>
    </row>
    <row r="1574" spans="1:3" x14ac:dyDescent="0.25">
      <c r="A1574">
        <v>1573</v>
      </c>
      <c r="B1574" t="s">
        <v>300</v>
      </c>
      <c r="C1574" t="s">
        <v>3247</v>
      </c>
    </row>
    <row r="1575" spans="1:3" x14ac:dyDescent="0.25">
      <c r="A1575">
        <v>1574</v>
      </c>
      <c r="B1575" t="s">
        <v>301</v>
      </c>
      <c r="C1575" t="s">
        <v>3247</v>
      </c>
    </row>
    <row r="1576" spans="1:3" x14ac:dyDescent="0.25">
      <c r="A1576">
        <v>1575</v>
      </c>
      <c r="B1576" t="s">
        <v>302</v>
      </c>
      <c r="C1576" t="s">
        <v>3247</v>
      </c>
    </row>
    <row r="1577" spans="1:3" x14ac:dyDescent="0.25">
      <c r="A1577">
        <v>1576</v>
      </c>
      <c r="B1577" t="s">
        <v>3458</v>
      </c>
      <c r="C1577" t="s">
        <v>3247</v>
      </c>
    </row>
    <row r="1578" spans="1:3" x14ac:dyDescent="0.25">
      <c r="A1578">
        <v>1577</v>
      </c>
      <c r="B1578" t="s">
        <v>3459</v>
      </c>
      <c r="C1578" t="s">
        <v>3247</v>
      </c>
    </row>
    <row r="1579" spans="1:3" x14ac:dyDescent="0.25">
      <c r="A1579">
        <v>1578</v>
      </c>
      <c r="B1579" t="s">
        <v>303</v>
      </c>
      <c r="C1579" t="s">
        <v>3247</v>
      </c>
    </row>
    <row r="1580" spans="1:3" x14ac:dyDescent="0.25">
      <c r="A1580">
        <v>1579</v>
      </c>
      <c r="B1580" t="s">
        <v>3460</v>
      </c>
      <c r="C1580" t="s">
        <v>3247</v>
      </c>
    </row>
    <row r="1581" spans="1:3" x14ac:dyDescent="0.25">
      <c r="A1581">
        <v>1580</v>
      </c>
      <c r="B1581" t="s">
        <v>305</v>
      </c>
      <c r="C1581" t="s">
        <v>3247</v>
      </c>
    </row>
    <row r="1582" spans="1:3" x14ac:dyDescent="0.25">
      <c r="A1582">
        <v>1581</v>
      </c>
      <c r="B1582" t="s">
        <v>3461</v>
      </c>
      <c r="C1582" t="s">
        <v>3247</v>
      </c>
    </row>
    <row r="1583" spans="1:3" x14ac:dyDescent="0.25">
      <c r="A1583">
        <v>1582</v>
      </c>
      <c r="B1583" t="s">
        <v>306</v>
      </c>
      <c r="C1583" t="s">
        <v>3247</v>
      </c>
    </row>
    <row r="1584" spans="1:3" x14ac:dyDescent="0.25">
      <c r="A1584">
        <v>1583</v>
      </c>
      <c r="B1584" t="s">
        <v>307</v>
      </c>
      <c r="C1584" t="s">
        <v>3247</v>
      </c>
    </row>
    <row r="1585" spans="1:3" x14ac:dyDescent="0.25">
      <c r="A1585">
        <v>1584</v>
      </c>
      <c r="B1585" t="s">
        <v>3462</v>
      </c>
      <c r="C1585" t="s">
        <v>3247</v>
      </c>
    </row>
    <row r="1586" spans="1:3" x14ac:dyDescent="0.25">
      <c r="A1586">
        <v>1585</v>
      </c>
      <c r="B1586" t="s">
        <v>3463</v>
      </c>
      <c r="C1586" t="s">
        <v>3247</v>
      </c>
    </row>
    <row r="1587" spans="1:3" x14ac:dyDescent="0.25">
      <c r="A1587">
        <v>1586</v>
      </c>
      <c r="B1587" t="s">
        <v>3464</v>
      </c>
      <c r="C1587" t="s">
        <v>3247</v>
      </c>
    </row>
    <row r="1588" spans="1:3" x14ac:dyDescent="0.25">
      <c r="A1588">
        <v>1587</v>
      </c>
      <c r="B1588" t="s">
        <v>3465</v>
      </c>
      <c r="C1588" t="s">
        <v>3247</v>
      </c>
    </row>
    <row r="1589" spans="1:3" x14ac:dyDescent="0.25">
      <c r="A1589">
        <v>1588</v>
      </c>
      <c r="B1589" t="s">
        <v>3466</v>
      </c>
      <c r="C1589" t="s">
        <v>3247</v>
      </c>
    </row>
    <row r="1590" spans="1:3" x14ac:dyDescent="0.25">
      <c r="A1590">
        <v>1589</v>
      </c>
      <c r="B1590" t="s">
        <v>3467</v>
      </c>
      <c r="C1590" t="s">
        <v>3247</v>
      </c>
    </row>
    <row r="1591" spans="1:3" x14ac:dyDescent="0.25">
      <c r="A1591">
        <v>1590</v>
      </c>
      <c r="B1591" t="s">
        <v>3468</v>
      </c>
      <c r="C1591" t="s">
        <v>3247</v>
      </c>
    </row>
    <row r="1592" spans="1:3" x14ac:dyDescent="0.25">
      <c r="A1592">
        <v>1591</v>
      </c>
      <c r="B1592" t="s">
        <v>3469</v>
      </c>
      <c r="C1592" t="s">
        <v>3247</v>
      </c>
    </row>
    <row r="1593" spans="1:3" x14ac:dyDescent="0.25">
      <c r="A1593">
        <v>1592</v>
      </c>
      <c r="B1593" t="s">
        <v>3470</v>
      </c>
      <c r="C1593" t="s">
        <v>3247</v>
      </c>
    </row>
    <row r="1594" spans="1:3" x14ac:dyDescent="0.25">
      <c r="A1594">
        <v>1593</v>
      </c>
      <c r="B1594" t="s">
        <v>3471</v>
      </c>
      <c r="C1594" t="s">
        <v>3247</v>
      </c>
    </row>
    <row r="1595" spans="1:3" x14ac:dyDescent="0.25">
      <c r="A1595">
        <v>1594</v>
      </c>
      <c r="B1595" t="s">
        <v>3472</v>
      </c>
      <c r="C1595" t="s">
        <v>3247</v>
      </c>
    </row>
    <row r="1596" spans="1:3" x14ac:dyDescent="0.25">
      <c r="A1596">
        <v>1595</v>
      </c>
      <c r="B1596" t="s">
        <v>309</v>
      </c>
      <c r="C1596" t="s">
        <v>3247</v>
      </c>
    </row>
    <row r="1597" spans="1:3" x14ac:dyDescent="0.25">
      <c r="A1597">
        <v>1596</v>
      </c>
      <c r="B1597" t="s">
        <v>3473</v>
      </c>
      <c r="C1597" t="s">
        <v>3247</v>
      </c>
    </row>
    <row r="1598" spans="1:3" x14ac:dyDescent="0.25">
      <c r="A1598">
        <v>1597</v>
      </c>
      <c r="B1598" t="s">
        <v>3474</v>
      </c>
      <c r="C1598" t="s">
        <v>3247</v>
      </c>
    </row>
    <row r="1599" spans="1:3" x14ac:dyDescent="0.25">
      <c r="A1599">
        <v>1598</v>
      </c>
      <c r="B1599" t="s">
        <v>3475</v>
      </c>
      <c r="C1599" t="s">
        <v>3247</v>
      </c>
    </row>
    <row r="1600" spans="1:3" x14ac:dyDescent="0.25">
      <c r="A1600">
        <v>1599</v>
      </c>
      <c r="B1600" t="s">
        <v>3476</v>
      </c>
      <c r="C1600" t="s">
        <v>3247</v>
      </c>
    </row>
    <row r="1601" spans="1:3" x14ac:dyDescent="0.25">
      <c r="A1601">
        <v>1600</v>
      </c>
      <c r="B1601" t="s">
        <v>3477</v>
      </c>
      <c r="C1601" t="s">
        <v>3247</v>
      </c>
    </row>
    <row r="1602" spans="1:3" x14ac:dyDescent="0.25">
      <c r="A1602">
        <v>1601</v>
      </c>
      <c r="B1602" t="s">
        <v>3478</v>
      </c>
      <c r="C1602" t="s">
        <v>3247</v>
      </c>
    </row>
    <row r="1603" spans="1:3" x14ac:dyDescent="0.25">
      <c r="A1603">
        <v>1602</v>
      </c>
      <c r="B1603" t="s">
        <v>3479</v>
      </c>
      <c r="C1603" t="s">
        <v>3247</v>
      </c>
    </row>
    <row r="1604" spans="1:3" x14ac:dyDescent="0.25">
      <c r="A1604">
        <v>1603</v>
      </c>
      <c r="B1604" t="s">
        <v>3480</v>
      </c>
      <c r="C1604" t="s">
        <v>3247</v>
      </c>
    </row>
    <row r="1605" spans="1:3" x14ac:dyDescent="0.25">
      <c r="A1605">
        <v>1604</v>
      </c>
      <c r="B1605" t="s">
        <v>3471</v>
      </c>
      <c r="C1605" t="s">
        <v>3247</v>
      </c>
    </row>
    <row r="1606" spans="1:3" x14ac:dyDescent="0.25">
      <c r="A1606">
        <v>1605</v>
      </c>
      <c r="B1606" t="s">
        <v>3481</v>
      </c>
      <c r="C1606" t="s">
        <v>3247</v>
      </c>
    </row>
    <row r="1607" spans="1:3" x14ac:dyDescent="0.25">
      <c r="A1607">
        <v>1606</v>
      </c>
      <c r="B1607" t="s">
        <v>3482</v>
      </c>
      <c r="C1607" t="s">
        <v>3247</v>
      </c>
    </row>
    <row r="1608" spans="1:3" x14ac:dyDescent="0.25">
      <c r="A1608">
        <v>1607</v>
      </c>
      <c r="B1608" t="s">
        <v>3483</v>
      </c>
      <c r="C1608" t="s">
        <v>3247</v>
      </c>
    </row>
    <row r="1609" spans="1:3" x14ac:dyDescent="0.25">
      <c r="A1609">
        <v>1608</v>
      </c>
      <c r="B1609" t="s">
        <v>3484</v>
      </c>
      <c r="C1609" t="s">
        <v>3247</v>
      </c>
    </row>
    <row r="1610" spans="1:3" x14ac:dyDescent="0.25">
      <c r="A1610">
        <v>1609</v>
      </c>
      <c r="B1610" t="s">
        <v>3485</v>
      </c>
      <c r="C1610" t="s">
        <v>3247</v>
      </c>
    </row>
    <row r="1611" spans="1:3" x14ac:dyDescent="0.25">
      <c r="A1611">
        <v>1610</v>
      </c>
      <c r="B1611" t="s">
        <v>3486</v>
      </c>
      <c r="C1611" t="s">
        <v>3247</v>
      </c>
    </row>
    <row r="1612" spans="1:3" x14ac:dyDescent="0.25">
      <c r="A1612">
        <v>1611</v>
      </c>
      <c r="B1612" t="s">
        <v>3487</v>
      </c>
      <c r="C1612" t="s">
        <v>3247</v>
      </c>
    </row>
    <row r="1613" spans="1:3" x14ac:dyDescent="0.25">
      <c r="A1613">
        <v>1612</v>
      </c>
      <c r="B1613" t="s">
        <v>3488</v>
      </c>
      <c r="C1613" t="s">
        <v>3247</v>
      </c>
    </row>
    <row r="1614" spans="1:3" x14ac:dyDescent="0.25">
      <c r="A1614">
        <v>1613</v>
      </c>
      <c r="B1614" t="s">
        <v>3489</v>
      </c>
      <c r="C1614" t="s">
        <v>3247</v>
      </c>
    </row>
    <row r="1615" spans="1:3" x14ac:dyDescent="0.25">
      <c r="A1615">
        <v>1614</v>
      </c>
      <c r="B1615" t="s">
        <v>3490</v>
      </c>
      <c r="C1615" t="s">
        <v>3247</v>
      </c>
    </row>
    <row r="1616" spans="1:3" x14ac:dyDescent="0.25">
      <c r="A1616">
        <v>1615</v>
      </c>
      <c r="B1616" t="s">
        <v>3491</v>
      </c>
      <c r="C1616" t="s">
        <v>3247</v>
      </c>
    </row>
    <row r="1617" spans="1:3" x14ac:dyDescent="0.25">
      <c r="A1617">
        <v>1616</v>
      </c>
      <c r="B1617" t="s">
        <v>3492</v>
      </c>
      <c r="C1617" t="s">
        <v>3247</v>
      </c>
    </row>
    <row r="1618" spans="1:3" x14ac:dyDescent="0.25">
      <c r="A1618">
        <v>1617</v>
      </c>
      <c r="B1618" t="s">
        <v>3493</v>
      </c>
      <c r="C1618" t="s">
        <v>3247</v>
      </c>
    </row>
    <row r="1619" spans="1:3" x14ac:dyDescent="0.25">
      <c r="A1619">
        <v>1618</v>
      </c>
      <c r="B1619" t="s">
        <v>3494</v>
      </c>
      <c r="C1619" t="s">
        <v>3247</v>
      </c>
    </row>
    <row r="1620" spans="1:3" x14ac:dyDescent="0.25">
      <c r="A1620">
        <v>1619</v>
      </c>
      <c r="B1620" t="s">
        <v>3495</v>
      </c>
      <c r="C1620" t="s">
        <v>3247</v>
      </c>
    </row>
    <row r="1621" spans="1:3" x14ac:dyDescent="0.25">
      <c r="A1621">
        <v>1620</v>
      </c>
      <c r="B1621" t="s">
        <v>3496</v>
      </c>
      <c r="C1621" t="s">
        <v>3247</v>
      </c>
    </row>
    <row r="1622" spans="1:3" x14ac:dyDescent="0.25">
      <c r="A1622">
        <v>1621</v>
      </c>
      <c r="B1622" t="s">
        <v>3497</v>
      </c>
      <c r="C1622" t="s">
        <v>3247</v>
      </c>
    </row>
    <row r="1623" spans="1:3" x14ac:dyDescent="0.25">
      <c r="A1623">
        <v>1622</v>
      </c>
      <c r="B1623" t="s">
        <v>3498</v>
      </c>
      <c r="C1623" t="s">
        <v>3247</v>
      </c>
    </row>
    <row r="1624" spans="1:3" x14ac:dyDescent="0.25">
      <c r="A1624">
        <v>1623</v>
      </c>
      <c r="B1624" t="s">
        <v>3499</v>
      </c>
      <c r="C1624" t="s">
        <v>3247</v>
      </c>
    </row>
    <row r="1625" spans="1:3" x14ac:dyDescent="0.25">
      <c r="A1625">
        <v>1624</v>
      </c>
      <c r="B1625" t="s">
        <v>3500</v>
      </c>
      <c r="C1625" t="s">
        <v>3247</v>
      </c>
    </row>
    <row r="1626" spans="1:3" x14ac:dyDescent="0.25">
      <c r="A1626">
        <v>1625</v>
      </c>
      <c r="B1626" t="s">
        <v>3501</v>
      </c>
      <c r="C1626" t="s">
        <v>3247</v>
      </c>
    </row>
    <row r="1627" spans="1:3" x14ac:dyDescent="0.25">
      <c r="A1627">
        <v>1626</v>
      </c>
      <c r="B1627" t="s">
        <v>3502</v>
      </c>
      <c r="C1627" t="s">
        <v>3247</v>
      </c>
    </row>
    <row r="1628" spans="1:3" x14ac:dyDescent="0.25">
      <c r="A1628">
        <v>1627</v>
      </c>
      <c r="B1628" t="s">
        <v>3503</v>
      </c>
      <c r="C1628" t="s">
        <v>3247</v>
      </c>
    </row>
    <row r="1629" spans="1:3" x14ac:dyDescent="0.25">
      <c r="A1629">
        <v>1628</v>
      </c>
      <c r="B1629" t="s">
        <v>3504</v>
      </c>
      <c r="C1629" t="s">
        <v>3247</v>
      </c>
    </row>
    <row r="1630" spans="1:3" x14ac:dyDescent="0.25">
      <c r="A1630">
        <v>1629</v>
      </c>
      <c r="B1630" t="s">
        <v>3505</v>
      </c>
      <c r="C1630" t="s">
        <v>3247</v>
      </c>
    </row>
    <row r="1631" spans="1:3" x14ac:dyDescent="0.25">
      <c r="A1631">
        <v>1630</v>
      </c>
      <c r="B1631" t="s">
        <v>3506</v>
      </c>
      <c r="C1631" t="s">
        <v>3247</v>
      </c>
    </row>
    <row r="1632" spans="1:3" x14ac:dyDescent="0.25">
      <c r="A1632">
        <v>1631</v>
      </c>
      <c r="B1632" t="s">
        <v>3507</v>
      </c>
      <c r="C1632" t="s">
        <v>3247</v>
      </c>
    </row>
    <row r="1633" spans="1:3" x14ac:dyDescent="0.25">
      <c r="A1633">
        <v>1632</v>
      </c>
      <c r="B1633" t="s">
        <v>3508</v>
      </c>
      <c r="C1633" t="s">
        <v>3247</v>
      </c>
    </row>
    <row r="1634" spans="1:3" x14ac:dyDescent="0.25">
      <c r="A1634">
        <v>1633</v>
      </c>
      <c r="B1634" t="s">
        <v>3509</v>
      </c>
      <c r="C1634" t="s">
        <v>3247</v>
      </c>
    </row>
    <row r="1635" spans="1:3" x14ac:dyDescent="0.25">
      <c r="A1635">
        <v>1634</v>
      </c>
      <c r="B1635" t="s">
        <v>3510</v>
      </c>
      <c r="C1635" t="s">
        <v>3247</v>
      </c>
    </row>
    <row r="1636" spans="1:3" x14ac:dyDescent="0.25">
      <c r="A1636">
        <v>1635</v>
      </c>
      <c r="B1636" t="s">
        <v>3511</v>
      </c>
      <c r="C1636" t="s">
        <v>3247</v>
      </c>
    </row>
    <row r="1637" spans="1:3" x14ac:dyDescent="0.25">
      <c r="A1637">
        <v>1636</v>
      </c>
      <c r="B1637" t="s">
        <v>3512</v>
      </c>
      <c r="C1637" t="s">
        <v>3247</v>
      </c>
    </row>
    <row r="1638" spans="1:3" x14ac:dyDescent="0.25">
      <c r="A1638">
        <v>1637</v>
      </c>
      <c r="B1638" t="s">
        <v>3513</v>
      </c>
      <c r="C1638" t="s">
        <v>3247</v>
      </c>
    </row>
    <row r="1639" spans="1:3" x14ac:dyDescent="0.25">
      <c r="A1639">
        <v>1638</v>
      </c>
      <c r="B1639" t="s">
        <v>3514</v>
      </c>
      <c r="C1639" t="s">
        <v>3247</v>
      </c>
    </row>
    <row r="1640" spans="1:3" x14ac:dyDescent="0.25">
      <c r="A1640">
        <v>1639</v>
      </c>
      <c r="B1640" t="s">
        <v>3515</v>
      </c>
      <c r="C1640" t="s">
        <v>3247</v>
      </c>
    </row>
    <row r="1641" spans="1:3" x14ac:dyDescent="0.25">
      <c r="A1641">
        <v>1640</v>
      </c>
      <c r="B1641" t="s">
        <v>3516</v>
      </c>
      <c r="C1641" t="s">
        <v>3247</v>
      </c>
    </row>
    <row r="1642" spans="1:3" x14ac:dyDescent="0.25">
      <c r="A1642">
        <v>1641</v>
      </c>
      <c r="B1642" t="s">
        <v>3517</v>
      </c>
      <c r="C1642" t="s">
        <v>3247</v>
      </c>
    </row>
    <row r="1643" spans="1:3" x14ac:dyDescent="0.25">
      <c r="A1643">
        <v>1642</v>
      </c>
      <c r="B1643" t="s">
        <v>3518</v>
      </c>
      <c r="C1643" t="s">
        <v>3247</v>
      </c>
    </row>
    <row r="1644" spans="1:3" x14ac:dyDescent="0.25">
      <c r="A1644">
        <v>1643</v>
      </c>
      <c r="B1644" t="s">
        <v>3519</v>
      </c>
      <c r="C1644" t="s">
        <v>3247</v>
      </c>
    </row>
    <row r="1645" spans="1:3" x14ac:dyDescent="0.25">
      <c r="A1645">
        <v>1644</v>
      </c>
      <c r="B1645" t="s">
        <v>3520</v>
      </c>
      <c r="C1645" t="s">
        <v>3247</v>
      </c>
    </row>
    <row r="1646" spans="1:3" x14ac:dyDescent="0.25">
      <c r="A1646">
        <v>1645</v>
      </c>
      <c r="B1646" t="s">
        <v>3521</v>
      </c>
      <c r="C1646" t="s">
        <v>3247</v>
      </c>
    </row>
    <row r="1647" spans="1:3" x14ac:dyDescent="0.25">
      <c r="A1647">
        <v>1646</v>
      </c>
      <c r="B1647" t="s">
        <v>3522</v>
      </c>
      <c r="C1647" t="s">
        <v>3247</v>
      </c>
    </row>
    <row r="1648" spans="1:3" x14ac:dyDescent="0.25">
      <c r="A1648">
        <v>1647</v>
      </c>
      <c r="B1648" t="s">
        <v>3523</v>
      </c>
      <c r="C1648" t="s">
        <v>3247</v>
      </c>
    </row>
    <row r="1649" spans="1:3" x14ac:dyDescent="0.25">
      <c r="A1649">
        <v>1648</v>
      </c>
      <c r="B1649" t="s">
        <v>3524</v>
      </c>
      <c r="C1649" t="s">
        <v>3233</v>
      </c>
    </row>
    <row r="1650" spans="1:3" x14ac:dyDescent="0.25">
      <c r="A1650">
        <v>1649</v>
      </c>
      <c r="B1650" t="s">
        <v>3525</v>
      </c>
      <c r="C1650" t="s">
        <v>3233</v>
      </c>
    </row>
    <row r="1651" spans="1:3" x14ac:dyDescent="0.25">
      <c r="A1651">
        <v>1650</v>
      </c>
      <c r="B1651" t="s">
        <v>3526</v>
      </c>
      <c r="C1651" t="s">
        <v>3233</v>
      </c>
    </row>
    <row r="1652" spans="1:3" x14ac:dyDescent="0.25">
      <c r="A1652">
        <v>1651</v>
      </c>
      <c r="B1652" t="s">
        <v>3527</v>
      </c>
      <c r="C1652" t="s">
        <v>3233</v>
      </c>
    </row>
    <row r="1653" spans="1:3" x14ac:dyDescent="0.25">
      <c r="A1653">
        <v>1652</v>
      </c>
      <c r="B1653" t="s">
        <v>2194</v>
      </c>
      <c r="C1653" t="s">
        <v>3247</v>
      </c>
    </row>
    <row r="1654" spans="1:3" x14ac:dyDescent="0.25">
      <c r="A1654">
        <v>1653</v>
      </c>
      <c r="B1654" t="s">
        <v>3528</v>
      </c>
      <c r="C1654" t="s">
        <v>3233</v>
      </c>
    </row>
    <row r="1655" spans="1:3" x14ac:dyDescent="0.25">
      <c r="A1655">
        <v>1654</v>
      </c>
      <c r="B1655" t="s">
        <v>3529</v>
      </c>
      <c r="C1655" t="s">
        <v>3233</v>
      </c>
    </row>
    <row r="1656" spans="1:3" x14ac:dyDescent="0.25">
      <c r="A1656">
        <v>1655</v>
      </c>
      <c r="B1656" t="s">
        <v>3530</v>
      </c>
      <c r="C1656" t="s">
        <v>3233</v>
      </c>
    </row>
    <row r="1657" spans="1:3" x14ac:dyDescent="0.25">
      <c r="A1657">
        <v>1656</v>
      </c>
      <c r="B1657" t="s">
        <v>318</v>
      </c>
      <c r="C1657" t="s">
        <v>3233</v>
      </c>
    </row>
    <row r="1658" spans="1:3" x14ac:dyDescent="0.25">
      <c r="A1658">
        <v>1657</v>
      </c>
      <c r="B1658" t="s">
        <v>319</v>
      </c>
      <c r="C1658" t="s">
        <v>3233</v>
      </c>
    </row>
    <row r="1659" spans="1:3" x14ac:dyDescent="0.25">
      <c r="A1659">
        <v>1658</v>
      </c>
      <c r="B1659" t="s">
        <v>320</v>
      </c>
      <c r="C1659" t="s">
        <v>3233</v>
      </c>
    </row>
    <row r="1660" spans="1:3" x14ac:dyDescent="0.25">
      <c r="A1660">
        <v>1659</v>
      </c>
      <c r="B1660" t="s">
        <v>321</v>
      </c>
      <c r="C1660" t="s">
        <v>3233</v>
      </c>
    </row>
    <row r="1661" spans="1:3" x14ac:dyDescent="0.25">
      <c r="A1661">
        <v>1660</v>
      </c>
      <c r="B1661" t="s">
        <v>323</v>
      </c>
      <c r="C1661" t="s">
        <v>3233</v>
      </c>
    </row>
    <row r="1662" spans="1:3" x14ac:dyDescent="0.25">
      <c r="A1662">
        <v>1661</v>
      </c>
      <c r="B1662" t="s">
        <v>324</v>
      </c>
      <c r="C1662" t="s">
        <v>3233</v>
      </c>
    </row>
    <row r="1663" spans="1:3" x14ac:dyDescent="0.25">
      <c r="A1663">
        <v>1662</v>
      </c>
      <c r="B1663" t="s">
        <v>325</v>
      </c>
      <c r="C1663" t="s">
        <v>3233</v>
      </c>
    </row>
    <row r="1664" spans="1:3" x14ac:dyDescent="0.25">
      <c r="A1664">
        <v>1663</v>
      </c>
      <c r="B1664" t="s">
        <v>326</v>
      </c>
      <c r="C1664" t="s">
        <v>3233</v>
      </c>
    </row>
    <row r="1665" spans="1:3" x14ac:dyDescent="0.25">
      <c r="A1665">
        <v>1664</v>
      </c>
      <c r="B1665" t="s">
        <v>3531</v>
      </c>
      <c r="C1665" t="s">
        <v>3233</v>
      </c>
    </row>
    <row r="1666" spans="1:3" x14ac:dyDescent="0.25">
      <c r="A1666">
        <v>1665</v>
      </c>
      <c r="B1666" t="s">
        <v>3532</v>
      </c>
      <c r="C1666" t="s">
        <v>3233</v>
      </c>
    </row>
    <row r="1667" spans="1:3" x14ac:dyDescent="0.25">
      <c r="A1667">
        <v>1666</v>
      </c>
      <c r="B1667" t="s">
        <v>3533</v>
      </c>
      <c r="C1667" t="s">
        <v>3247</v>
      </c>
    </row>
    <row r="1668" spans="1:3" x14ac:dyDescent="0.25">
      <c r="A1668">
        <v>1667</v>
      </c>
      <c r="B1668" t="s">
        <v>3534</v>
      </c>
      <c r="C1668" t="s">
        <v>3247</v>
      </c>
    </row>
    <row r="1669" spans="1:3" x14ac:dyDescent="0.25">
      <c r="A1669">
        <v>1668</v>
      </c>
      <c r="B1669" t="s">
        <v>3535</v>
      </c>
      <c r="C1669" t="s">
        <v>3247</v>
      </c>
    </row>
    <row r="1670" spans="1:3" x14ac:dyDescent="0.25">
      <c r="A1670">
        <v>1669</v>
      </c>
      <c r="B1670" t="s">
        <v>3536</v>
      </c>
      <c r="C1670" t="s">
        <v>3247</v>
      </c>
    </row>
    <row r="1671" spans="1:3" x14ac:dyDescent="0.25">
      <c r="A1671">
        <v>1670</v>
      </c>
      <c r="B1671" t="s">
        <v>3537</v>
      </c>
      <c r="C1671" t="s">
        <v>3247</v>
      </c>
    </row>
    <row r="1672" spans="1:3" x14ac:dyDescent="0.25">
      <c r="A1672">
        <v>1671</v>
      </c>
      <c r="B1672" t="s">
        <v>3538</v>
      </c>
      <c r="C1672" t="s">
        <v>3247</v>
      </c>
    </row>
    <row r="1673" spans="1:3" x14ac:dyDescent="0.25">
      <c r="A1673">
        <v>1672</v>
      </c>
      <c r="B1673" t="s">
        <v>3539</v>
      </c>
      <c r="C1673" t="s">
        <v>3247</v>
      </c>
    </row>
    <row r="1674" spans="1:3" x14ac:dyDescent="0.25">
      <c r="A1674">
        <v>1673</v>
      </c>
      <c r="B1674" t="s">
        <v>3540</v>
      </c>
      <c r="C1674" t="s">
        <v>3247</v>
      </c>
    </row>
    <row r="1675" spans="1:3" x14ac:dyDescent="0.25">
      <c r="A1675">
        <v>1674</v>
      </c>
      <c r="B1675" t="s">
        <v>3541</v>
      </c>
      <c r="C1675" t="s">
        <v>3247</v>
      </c>
    </row>
    <row r="1676" spans="1:3" x14ac:dyDescent="0.25">
      <c r="A1676">
        <v>1675</v>
      </c>
      <c r="B1676" t="s">
        <v>3542</v>
      </c>
      <c r="C1676" t="s">
        <v>3247</v>
      </c>
    </row>
    <row r="1677" spans="1:3" x14ac:dyDescent="0.25">
      <c r="A1677">
        <v>1676</v>
      </c>
      <c r="B1677" t="s">
        <v>3543</v>
      </c>
      <c r="C1677" t="s">
        <v>3247</v>
      </c>
    </row>
    <row r="1678" spans="1:3" x14ac:dyDescent="0.25">
      <c r="A1678">
        <v>1677</v>
      </c>
      <c r="B1678" t="s">
        <v>3544</v>
      </c>
      <c r="C1678" t="s">
        <v>3247</v>
      </c>
    </row>
    <row r="1679" spans="1:3" x14ac:dyDescent="0.25">
      <c r="A1679">
        <v>1678</v>
      </c>
      <c r="B1679" t="s">
        <v>3545</v>
      </c>
      <c r="C1679" t="s">
        <v>3247</v>
      </c>
    </row>
    <row r="1680" spans="1:3" x14ac:dyDescent="0.25">
      <c r="A1680">
        <v>1679</v>
      </c>
      <c r="B1680" t="s">
        <v>3546</v>
      </c>
      <c r="C1680" t="s">
        <v>3247</v>
      </c>
    </row>
    <row r="1681" spans="1:3" x14ac:dyDescent="0.25">
      <c r="A1681">
        <v>1680</v>
      </c>
      <c r="B1681" t="s">
        <v>3547</v>
      </c>
      <c r="C1681" t="s">
        <v>3247</v>
      </c>
    </row>
    <row r="1682" spans="1:3" x14ac:dyDescent="0.25">
      <c r="A1682">
        <v>1681</v>
      </c>
      <c r="B1682" t="s">
        <v>3548</v>
      </c>
      <c r="C1682" t="s">
        <v>3247</v>
      </c>
    </row>
    <row r="1683" spans="1:3" x14ac:dyDescent="0.25">
      <c r="A1683">
        <v>1682</v>
      </c>
      <c r="B1683" t="s">
        <v>3549</v>
      </c>
      <c r="C1683" t="s">
        <v>3247</v>
      </c>
    </row>
    <row r="1684" spans="1:3" x14ac:dyDescent="0.25">
      <c r="A1684">
        <v>1683</v>
      </c>
      <c r="B1684" t="s">
        <v>3550</v>
      </c>
      <c r="C1684" t="s">
        <v>3247</v>
      </c>
    </row>
    <row r="1685" spans="1:3" x14ac:dyDescent="0.25">
      <c r="A1685">
        <v>1684</v>
      </c>
      <c r="B1685" t="s">
        <v>3551</v>
      </c>
      <c r="C1685" t="s">
        <v>3247</v>
      </c>
    </row>
    <row r="1686" spans="1:3" x14ac:dyDescent="0.25">
      <c r="A1686">
        <v>1685</v>
      </c>
      <c r="B1686" t="s">
        <v>3552</v>
      </c>
      <c r="C1686" t="s">
        <v>3247</v>
      </c>
    </row>
    <row r="1687" spans="1:3" x14ac:dyDescent="0.25">
      <c r="A1687">
        <v>1686</v>
      </c>
      <c r="B1687" t="s">
        <v>3553</v>
      </c>
      <c r="C1687" t="s">
        <v>3247</v>
      </c>
    </row>
    <row r="1688" spans="1:3" x14ac:dyDescent="0.25">
      <c r="A1688">
        <v>1687</v>
      </c>
      <c r="B1688" t="s">
        <v>3554</v>
      </c>
      <c r="C1688" t="s">
        <v>3247</v>
      </c>
    </row>
    <row r="1689" spans="1:3" x14ac:dyDescent="0.25">
      <c r="A1689">
        <v>1688</v>
      </c>
      <c r="B1689" t="s">
        <v>3555</v>
      </c>
      <c r="C1689" t="s">
        <v>3247</v>
      </c>
    </row>
    <row r="1690" spans="1:3" x14ac:dyDescent="0.25">
      <c r="A1690">
        <v>1689</v>
      </c>
      <c r="B1690" t="s">
        <v>3556</v>
      </c>
      <c r="C1690" t="s">
        <v>3247</v>
      </c>
    </row>
    <row r="1691" spans="1:3" x14ac:dyDescent="0.25">
      <c r="A1691">
        <v>1690</v>
      </c>
      <c r="B1691" t="s">
        <v>3557</v>
      </c>
      <c r="C1691" t="s">
        <v>3247</v>
      </c>
    </row>
    <row r="1692" spans="1:3" x14ac:dyDescent="0.25">
      <c r="A1692">
        <v>1691</v>
      </c>
      <c r="B1692" t="s">
        <v>3558</v>
      </c>
      <c r="C1692" t="s">
        <v>3247</v>
      </c>
    </row>
    <row r="1693" spans="1:3" x14ac:dyDescent="0.25">
      <c r="A1693">
        <v>1692</v>
      </c>
      <c r="B1693" t="s">
        <v>3559</v>
      </c>
      <c r="C1693" t="s">
        <v>3247</v>
      </c>
    </row>
    <row r="1694" spans="1:3" x14ac:dyDescent="0.25">
      <c r="A1694">
        <v>1693</v>
      </c>
      <c r="B1694" t="s">
        <v>3560</v>
      </c>
      <c r="C1694" t="s">
        <v>3247</v>
      </c>
    </row>
    <row r="1695" spans="1:3" x14ac:dyDescent="0.25">
      <c r="A1695">
        <v>1694</v>
      </c>
      <c r="B1695" t="s">
        <v>3561</v>
      </c>
      <c r="C1695" t="s">
        <v>3247</v>
      </c>
    </row>
    <row r="1696" spans="1:3" x14ac:dyDescent="0.25">
      <c r="A1696">
        <v>1695</v>
      </c>
      <c r="B1696" t="s">
        <v>3562</v>
      </c>
      <c r="C1696" t="s">
        <v>3247</v>
      </c>
    </row>
    <row r="1697" spans="1:3" x14ac:dyDescent="0.25">
      <c r="A1697">
        <v>1696</v>
      </c>
      <c r="B1697" t="s">
        <v>3563</v>
      </c>
      <c r="C1697" t="s">
        <v>3247</v>
      </c>
    </row>
    <row r="1698" spans="1:3" x14ac:dyDescent="0.25">
      <c r="A1698">
        <v>1697</v>
      </c>
      <c r="B1698" t="s">
        <v>3564</v>
      </c>
      <c r="C1698" t="s">
        <v>3247</v>
      </c>
    </row>
    <row r="1699" spans="1:3" x14ac:dyDescent="0.25">
      <c r="A1699">
        <v>1698</v>
      </c>
      <c r="B1699" t="s">
        <v>3565</v>
      </c>
      <c r="C1699" t="s">
        <v>3247</v>
      </c>
    </row>
    <row r="1700" spans="1:3" x14ac:dyDescent="0.25">
      <c r="A1700">
        <v>1699</v>
      </c>
      <c r="B1700" t="s">
        <v>3566</v>
      </c>
      <c r="C1700" t="s">
        <v>3247</v>
      </c>
    </row>
    <row r="1701" spans="1:3" x14ac:dyDescent="0.25">
      <c r="A1701">
        <v>1700</v>
      </c>
      <c r="B1701" t="s">
        <v>3567</v>
      </c>
      <c r="C1701" t="s">
        <v>3247</v>
      </c>
    </row>
    <row r="1702" spans="1:3" x14ac:dyDescent="0.25">
      <c r="A1702">
        <v>1701</v>
      </c>
      <c r="B1702" t="s">
        <v>3568</v>
      </c>
      <c r="C1702" t="s">
        <v>3247</v>
      </c>
    </row>
    <row r="1703" spans="1:3" x14ac:dyDescent="0.25">
      <c r="A1703">
        <v>1702</v>
      </c>
      <c r="B1703" t="s">
        <v>334</v>
      </c>
      <c r="C1703" t="s">
        <v>3247</v>
      </c>
    </row>
    <row r="1704" spans="1:3" x14ac:dyDescent="0.25">
      <c r="A1704">
        <v>1703</v>
      </c>
      <c r="B1704" t="s">
        <v>3569</v>
      </c>
      <c r="C1704" t="s">
        <v>3247</v>
      </c>
    </row>
    <row r="1705" spans="1:3" x14ac:dyDescent="0.25">
      <c r="A1705">
        <v>1704</v>
      </c>
      <c r="B1705" t="s">
        <v>3570</v>
      </c>
      <c r="C1705" t="s">
        <v>3247</v>
      </c>
    </row>
    <row r="1706" spans="1:3" x14ac:dyDescent="0.25">
      <c r="A1706">
        <v>1705</v>
      </c>
      <c r="B1706" t="s">
        <v>3571</v>
      </c>
      <c r="C1706" t="s">
        <v>3247</v>
      </c>
    </row>
    <row r="1707" spans="1:3" x14ac:dyDescent="0.25">
      <c r="A1707">
        <v>1706</v>
      </c>
      <c r="B1707" t="s">
        <v>3572</v>
      </c>
      <c r="C1707" t="s">
        <v>3247</v>
      </c>
    </row>
    <row r="1708" spans="1:3" x14ac:dyDescent="0.25">
      <c r="A1708">
        <v>1707</v>
      </c>
      <c r="B1708" t="s">
        <v>3573</v>
      </c>
      <c r="C1708" t="s">
        <v>3247</v>
      </c>
    </row>
    <row r="1709" spans="1:3" x14ac:dyDescent="0.25">
      <c r="A1709">
        <v>1708</v>
      </c>
      <c r="B1709" t="s">
        <v>3574</v>
      </c>
      <c r="C1709" t="s">
        <v>3247</v>
      </c>
    </row>
    <row r="1710" spans="1:3" x14ac:dyDescent="0.25">
      <c r="A1710">
        <v>1709</v>
      </c>
      <c r="B1710" t="s">
        <v>3575</v>
      </c>
      <c r="C1710" t="s">
        <v>3247</v>
      </c>
    </row>
    <row r="1711" spans="1:3" x14ac:dyDescent="0.25">
      <c r="A1711">
        <v>1710</v>
      </c>
      <c r="B1711" t="s">
        <v>3576</v>
      </c>
      <c r="C1711" t="s">
        <v>3247</v>
      </c>
    </row>
    <row r="1712" spans="1:3" x14ac:dyDescent="0.25">
      <c r="A1712">
        <v>1711</v>
      </c>
      <c r="B1712" t="s">
        <v>3577</v>
      </c>
      <c r="C1712" t="s">
        <v>3247</v>
      </c>
    </row>
    <row r="1713" spans="1:3" x14ac:dyDescent="0.25">
      <c r="A1713">
        <v>1712</v>
      </c>
      <c r="B1713" t="s">
        <v>3578</v>
      </c>
      <c r="C1713" t="s">
        <v>3247</v>
      </c>
    </row>
    <row r="1714" spans="1:3" x14ac:dyDescent="0.25">
      <c r="A1714">
        <v>1713</v>
      </c>
      <c r="B1714" t="s">
        <v>3579</v>
      </c>
      <c r="C1714" t="s">
        <v>3247</v>
      </c>
    </row>
    <row r="1715" spans="1:3" x14ac:dyDescent="0.25">
      <c r="A1715">
        <v>1714</v>
      </c>
      <c r="B1715" t="s">
        <v>3580</v>
      </c>
      <c r="C1715" t="s">
        <v>3247</v>
      </c>
    </row>
    <row r="1716" spans="1:3" x14ac:dyDescent="0.25">
      <c r="A1716">
        <v>1715</v>
      </c>
      <c r="B1716" t="s">
        <v>3581</v>
      </c>
      <c r="C1716" t="s">
        <v>3247</v>
      </c>
    </row>
    <row r="1717" spans="1:3" x14ac:dyDescent="0.25">
      <c r="A1717">
        <v>1716</v>
      </c>
      <c r="B1717" t="s">
        <v>3582</v>
      </c>
      <c r="C1717" t="s">
        <v>3247</v>
      </c>
    </row>
    <row r="1718" spans="1:3" x14ac:dyDescent="0.25">
      <c r="A1718">
        <v>1717</v>
      </c>
      <c r="B1718" t="s">
        <v>3583</v>
      </c>
      <c r="C1718" t="s">
        <v>3247</v>
      </c>
    </row>
    <row r="1719" spans="1:3" x14ac:dyDescent="0.25">
      <c r="A1719">
        <v>1718</v>
      </c>
      <c r="B1719" t="s">
        <v>3584</v>
      </c>
      <c r="C1719" t="s">
        <v>3247</v>
      </c>
    </row>
    <row r="1720" spans="1:3" x14ac:dyDescent="0.25">
      <c r="A1720">
        <v>1719</v>
      </c>
      <c r="B1720" t="s">
        <v>3585</v>
      </c>
      <c r="C1720" t="s">
        <v>3247</v>
      </c>
    </row>
    <row r="1721" spans="1:3" x14ac:dyDescent="0.25">
      <c r="A1721">
        <v>1720</v>
      </c>
      <c r="B1721" t="s">
        <v>3586</v>
      </c>
      <c r="C1721" t="s">
        <v>3247</v>
      </c>
    </row>
    <row r="1722" spans="1:3" x14ac:dyDescent="0.25">
      <c r="A1722">
        <v>1721</v>
      </c>
      <c r="B1722" t="s">
        <v>3587</v>
      </c>
      <c r="C1722" t="s">
        <v>3247</v>
      </c>
    </row>
    <row r="1723" spans="1:3" x14ac:dyDescent="0.25">
      <c r="A1723">
        <v>1722</v>
      </c>
      <c r="B1723" t="s">
        <v>3588</v>
      </c>
      <c r="C1723" t="s">
        <v>3247</v>
      </c>
    </row>
    <row r="1724" spans="1:3" x14ac:dyDescent="0.25">
      <c r="A1724">
        <v>1723</v>
      </c>
      <c r="B1724" t="s">
        <v>3589</v>
      </c>
      <c r="C1724" t="s">
        <v>3247</v>
      </c>
    </row>
    <row r="1725" spans="1:3" x14ac:dyDescent="0.25">
      <c r="A1725">
        <v>1724</v>
      </c>
      <c r="B1725" t="s">
        <v>3590</v>
      </c>
      <c r="C1725" t="s">
        <v>3247</v>
      </c>
    </row>
    <row r="1726" spans="1:3" x14ac:dyDescent="0.25">
      <c r="A1726">
        <v>1725</v>
      </c>
      <c r="B1726" t="s">
        <v>3591</v>
      </c>
      <c r="C1726" t="s">
        <v>3247</v>
      </c>
    </row>
    <row r="1727" spans="1:3" x14ac:dyDescent="0.25">
      <c r="A1727">
        <v>1726</v>
      </c>
      <c r="B1727" t="s">
        <v>3592</v>
      </c>
      <c r="C1727" t="s">
        <v>3247</v>
      </c>
    </row>
    <row r="1728" spans="1:3" x14ac:dyDescent="0.25">
      <c r="A1728">
        <v>1727</v>
      </c>
      <c r="B1728" t="s">
        <v>3593</v>
      </c>
      <c r="C1728" t="s">
        <v>3247</v>
      </c>
    </row>
    <row r="1729" spans="1:12" x14ac:dyDescent="0.25">
      <c r="A1729">
        <v>1728</v>
      </c>
      <c r="B1729" t="s">
        <v>3594</v>
      </c>
      <c r="C1729" t="s">
        <v>3247</v>
      </c>
    </row>
    <row r="1730" spans="1:12" x14ac:dyDescent="0.25">
      <c r="A1730">
        <v>1729</v>
      </c>
      <c r="B1730" t="s">
        <v>3595</v>
      </c>
      <c r="C1730" t="s">
        <v>3247</v>
      </c>
    </row>
    <row r="1731" spans="1:12" x14ac:dyDescent="0.25">
      <c r="A1731">
        <v>1730</v>
      </c>
      <c r="B1731" t="s">
        <v>3596</v>
      </c>
      <c r="C1731" t="s">
        <v>3247</v>
      </c>
    </row>
    <row r="1732" spans="1:12" x14ac:dyDescent="0.25">
      <c r="A1732">
        <v>1731</v>
      </c>
      <c r="B1732" t="s">
        <v>3597</v>
      </c>
      <c r="C1732" t="s">
        <v>3247</v>
      </c>
    </row>
    <row r="1733" spans="1:12" x14ac:dyDescent="0.25">
      <c r="A1733">
        <v>1732</v>
      </c>
      <c r="B1733" t="s">
        <v>3598</v>
      </c>
      <c r="C1733" t="s">
        <v>3247</v>
      </c>
    </row>
    <row r="1734" spans="1:12" x14ac:dyDescent="0.25">
      <c r="A1734">
        <v>1733</v>
      </c>
      <c r="B1734" t="s">
        <v>3599</v>
      </c>
      <c r="C1734" t="s">
        <v>3247</v>
      </c>
    </row>
    <row r="1735" spans="1:12" x14ac:dyDescent="0.25">
      <c r="A1735">
        <v>1734</v>
      </c>
      <c r="B1735" t="s">
        <v>3600</v>
      </c>
      <c r="C1735" t="s">
        <v>3247</v>
      </c>
    </row>
    <row r="1736" spans="1:12" x14ac:dyDescent="0.25">
      <c r="A1736">
        <v>1735</v>
      </c>
      <c r="B1736" t="s">
        <v>3601</v>
      </c>
      <c r="C1736" t="s">
        <v>3247</v>
      </c>
    </row>
    <row r="1737" spans="1:12" x14ac:dyDescent="0.25">
      <c r="A1737">
        <v>1736</v>
      </c>
      <c r="B1737" t="s">
        <v>3602</v>
      </c>
      <c r="C1737" t="s">
        <v>3247</v>
      </c>
    </row>
    <row r="1738" spans="1:12" x14ac:dyDescent="0.25">
      <c r="A1738">
        <v>1737</v>
      </c>
      <c r="B1738" t="s">
        <v>3603</v>
      </c>
      <c r="C1738" t="s">
        <v>3247</v>
      </c>
    </row>
    <row r="1739" spans="1:12" x14ac:dyDescent="0.25">
      <c r="A1739">
        <v>1738</v>
      </c>
      <c r="B1739" t="s">
        <v>3604</v>
      </c>
      <c r="C1739" t="s">
        <v>3247</v>
      </c>
    </row>
    <row r="1740" spans="1:12" x14ac:dyDescent="0.25">
      <c r="A1740">
        <v>1739</v>
      </c>
      <c r="B1740" t="s">
        <v>3605</v>
      </c>
      <c r="C1740" t="s">
        <v>3247</v>
      </c>
    </row>
    <row r="1741" spans="1:12" x14ac:dyDescent="0.25">
      <c r="A1741">
        <v>1740</v>
      </c>
      <c r="B1741" t="s">
        <v>3606</v>
      </c>
      <c r="C1741" t="s">
        <v>3247</v>
      </c>
    </row>
    <row r="1742" spans="1:12" x14ac:dyDescent="0.25">
      <c r="A1742">
        <v>1741</v>
      </c>
      <c r="B1742" t="s">
        <v>3607</v>
      </c>
      <c r="C1742" t="s">
        <v>3247</v>
      </c>
    </row>
    <row r="1743" spans="1:12" x14ac:dyDescent="0.25">
      <c r="A1743">
        <v>1742</v>
      </c>
      <c r="B1743" t="s">
        <v>343</v>
      </c>
      <c r="C1743" t="s">
        <v>1956</v>
      </c>
      <c r="D1743" t="s">
        <v>2047</v>
      </c>
      <c r="E1743" t="s">
        <v>1766</v>
      </c>
      <c r="F1743">
        <v>6</v>
      </c>
      <c r="G1743">
        <v>6</v>
      </c>
      <c r="H1743">
        <v>4</v>
      </c>
      <c r="I1743" t="s">
        <v>1959</v>
      </c>
      <c r="J1743" t="s">
        <v>2045</v>
      </c>
      <c r="K1743" t="s">
        <v>1964</v>
      </c>
      <c r="L1743" t="s">
        <v>437</v>
      </c>
    </row>
    <row r="1744" spans="1:12" x14ac:dyDescent="0.25">
      <c r="A1744">
        <v>1743</v>
      </c>
      <c r="B1744" t="s">
        <v>344</v>
      </c>
      <c r="C1744" t="s">
        <v>1956</v>
      </c>
      <c r="D1744" t="s">
        <v>2047</v>
      </c>
      <c r="E1744" t="s">
        <v>2048</v>
      </c>
      <c r="F1744">
        <v>5</v>
      </c>
      <c r="G1744">
        <v>5</v>
      </c>
      <c r="H1744">
        <v>2</v>
      </c>
      <c r="I1744" t="s">
        <v>1959</v>
      </c>
      <c r="J1744" t="s">
        <v>2049</v>
      </c>
      <c r="K1744" t="s">
        <v>1961</v>
      </c>
      <c r="L1744" t="s">
        <v>437</v>
      </c>
    </row>
    <row r="1745" spans="1:13" x14ac:dyDescent="0.25">
      <c r="A1745">
        <v>1744</v>
      </c>
      <c r="B1745" t="s">
        <v>345</v>
      </c>
      <c r="C1745" t="s">
        <v>1956</v>
      </c>
      <c r="D1745" t="s">
        <v>2047</v>
      </c>
      <c r="E1745" t="s">
        <v>2052</v>
      </c>
      <c r="F1745">
        <v>8</v>
      </c>
      <c r="G1745">
        <v>8</v>
      </c>
      <c r="H1745">
        <v>3</v>
      </c>
      <c r="I1745" t="s">
        <v>1959</v>
      </c>
      <c r="J1745" t="s">
        <v>2045</v>
      </c>
      <c r="K1745" t="s">
        <v>2006</v>
      </c>
      <c r="L1745" t="s">
        <v>2046</v>
      </c>
      <c r="M1745" t="s">
        <v>1979</v>
      </c>
    </row>
    <row r="1746" spans="1:13" x14ac:dyDescent="0.25">
      <c r="A1746">
        <v>1745</v>
      </c>
      <c r="B1746" t="s">
        <v>346</v>
      </c>
      <c r="C1746" t="s">
        <v>1956</v>
      </c>
      <c r="D1746" t="s">
        <v>2130</v>
      </c>
      <c r="E1746" t="s">
        <v>2131</v>
      </c>
      <c r="F1746">
        <v>4</v>
      </c>
      <c r="G1746">
        <v>4</v>
      </c>
      <c r="H1746">
        <v>3</v>
      </c>
      <c r="I1746" t="s">
        <v>1959</v>
      </c>
      <c r="J1746" t="s">
        <v>2135</v>
      </c>
      <c r="K1746" t="s">
        <v>1963</v>
      </c>
      <c r="L1746" t="s">
        <v>2112</v>
      </c>
    </row>
    <row r="1747" spans="1:13" x14ac:dyDescent="0.25">
      <c r="A1747">
        <v>1746</v>
      </c>
      <c r="B1747" t="s">
        <v>348</v>
      </c>
      <c r="C1747" t="s">
        <v>1956</v>
      </c>
      <c r="D1747" t="s">
        <v>2130</v>
      </c>
      <c r="E1747" t="s">
        <v>2131</v>
      </c>
      <c r="F1747">
        <v>5</v>
      </c>
      <c r="G1747">
        <v>5</v>
      </c>
      <c r="H1747">
        <v>2</v>
      </c>
      <c r="I1747" t="s">
        <v>1959</v>
      </c>
      <c r="J1747" t="s">
        <v>2135</v>
      </c>
      <c r="K1747" t="s">
        <v>1980</v>
      </c>
      <c r="L1747" t="s">
        <v>743</v>
      </c>
    </row>
    <row r="1748" spans="1:13" x14ac:dyDescent="0.25">
      <c r="A1748">
        <v>1747</v>
      </c>
      <c r="B1748" t="s">
        <v>349</v>
      </c>
      <c r="C1748" t="s">
        <v>1956</v>
      </c>
      <c r="D1748" t="s">
        <v>2130</v>
      </c>
      <c r="E1748" t="s">
        <v>2131</v>
      </c>
      <c r="F1748">
        <v>2</v>
      </c>
      <c r="G1748">
        <v>2</v>
      </c>
      <c r="H1748">
        <v>2</v>
      </c>
      <c r="I1748" t="s">
        <v>1959</v>
      </c>
      <c r="J1748" t="s">
        <v>2133</v>
      </c>
      <c r="K1748" t="s">
        <v>1980</v>
      </c>
      <c r="L1748" t="s">
        <v>743</v>
      </c>
    </row>
    <row r="1749" spans="1:13" x14ac:dyDescent="0.25">
      <c r="A1749">
        <v>1748</v>
      </c>
      <c r="B1749" t="s">
        <v>351</v>
      </c>
      <c r="C1749" t="s">
        <v>1956</v>
      </c>
      <c r="D1749" t="s">
        <v>2136</v>
      </c>
      <c r="E1749" t="s">
        <v>2131</v>
      </c>
      <c r="F1749">
        <v>3</v>
      </c>
      <c r="G1749">
        <v>4</v>
      </c>
      <c r="H1749">
        <v>2</v>
      </c>
      <c r="I1749" t="s">
        <v>1959</v>
      </c>
      <c r="J1749" t="s">
        <v>2137</v>
      </c>
      <c r="K1749" t="s">
        <v>1980</v>
      </c>
      <c r="L1749" t="s">
        <v>743</v>
      </c>
    </row>
    <row r="1750" spans="1:13" x14ac:dyDescent="0.25">
      <c r="A1750">
        <v>1749</v>
      </c>
      <c r="B1750" t="s">
        <v>352</v>
      </c>
      <c r="C1750" t="s">
        <v>1956</v>
      </c>
      <c r="D1750" t="s">
        <v>2136</v>
      </c>
      <c r="E1750" t="s">
        <v>2131</v>
      </c>
      <c r="F1750">
        <v>5</v>
      </c>
      <c r="G1750">
        <v>4</v>
      </c>
      <c r="H1750">
        <v>3</v>
      </c>
      <c r="I1750" t="s">
        <v>1959</v>
      </c>
      <c r="J1750" t="s">
        <v>2137</v>
      </c>
      <c r="K1750" t="s">
        <v>1963</v>
      </c>
      <c r="L1750" t="s">
        <v>743</v>
      </c>
    </row>
    <row r="1751" spans="1:13" x14ac:dyDescent="0.25">
      <c r="A1751">
        <v>1750</v>
      </c>
      <c r="B1751" t="s">
        <v>355</v>
      </c>
      <c r="C1751" t="s">
        <v>1956</v>
      </c>
      <c r="D1751" t="s">
        <v>2130</v>
      </c>
      <c r="E1751" t="s">
        <v>2077</v>
      </c>
      <c r="F1751">
        <v>3</v>
      </c>
      <c r="G1751">
        <v>3</v>
      </c>
      <c r="H1751">
        <v>3</v>
      </c>
      <c r="I1751" t="s">
        <v>1959</v>
      </c>
      <c r="J1751" t="s">
        <v>2126</v>
      </c>
      <c r="K1751" t="s">
        <v>2022</v>
      </c>
      <c r="L1751" t="s">
        <v>33</v>
      </c>
    </row>
    <row r="1752" spans="1:13" x14ac:dyDescent="0.25">
      <c r="A1752">
        <v>1751</v>
      </c>
      <c r="B1752" t="s">
        <v>358</v>
      </c>
      <c r="C1752" t="s">
        <v>2207</v>
      </c>
      <c r="D1752" t="s">
        <v>2208</v>
      </c>
      <c r="E1752" t="s">
        <v>2141</v>
      </c>
      <c r="F1752">
        <v>3</v>
      </c>
      <c r="G1752">
        <v>3</v>
      </c>
      <c r="H1752">
        <v>1</v>
      </c>
      <c r="I1752" t="s">
        <v>2138</v>
      </c>
      <c r="J1752" t="s">
        <v>2210</v>
      </c>
      <c r="K1752" t="s">
        <v>1969</v>
      </c>
      <c r="L1752" t="s">
        <v>743</v>
      </c>
    </row>
    <row r="1753" spans="1:13" x14ac:dyDescent="0.25">
      <c r="A1753">
        <v>1752</v>
      </c>
      <c r="B1753" t="s">
        <v>359</v>
      </c>
      <c r="C1753" t="s">
        <v>1956</v>
      </c>
      <c r="D1753" t="s">
        <v>1985</v>
      </c>
      <c r="E1753" t="s">
        <v>2189</v>
      </c>
      <c r="F1753">
        <v>5</v>
      </c>
      <c r="G1753">
        <v>5</v>
      </c>
      <c r="H1753">
        <v>3</v>
      </c>
      <c r="I1753" t="s">
        <v>1983</v>
      </c>
      <c r="J1753" t="s">
        <v>2173</v>
      </c>
      <c r="K1753" t="s">
        <v>1961</v>
      </c>
      <c r="L1753" t="s">
        <v>1301</v>
      </c>
    </row>
    <row r="1754" spans="1:13" x14ac:dyDescent="0.25">
      <c r="A1754">
        <v>1753</v>
      </c>
      <c r="B1754" t="s">
        <v>360</v>
      </c>
      <c r="C1754" t="s">
        <v>1956</v>
      </c>
      <c r="D1754" t="s">
        <v>1985</v>
      </c>
      <c r="E1754" t="s">
        <v>2189</v>
      </c>
      <c r="F1754">
        <v>4</v>
      </c>
      <c r="G1754">
        <v>4</v>
      </c>
      <c r="H1754">
        <v>2</v>
      </c>
      <c r="I1754" t="s">
        <v>1983</v>
      </c>
      <c r="J1754" t="s">
        <v>2173</v>
      </c>
      <c r="K1754" t="s">
        <v>2006</v>
      </c>
      <c r="L1754" t="s">
        <v>67</v>
      </c>
    </row>
    <row r="1755" spans="1:13" x14ac:dyDescent="0.25">
      <c r="A1755">
        <v>1754</v>
      </c>
      <c r="B1755" t="s">
        <v>361</v>
      </c>
      <c r="C1755" t="s">
        <v>1956</v>
      </c>
      <c r="D1755" t="s">
        <v>1985</v>
      </c>
      <c r="E1755" t="s">
        <v>2189</v>
      </c>
      <c r="F1755">
        <v>4</v>
      </c>
      <c r="G1755">
        <v>4</v>
      </c>
      <c r="H1755">
        <v>4</v>
      </c>
      <c r="I1755" t="s">
        <v>1983</v>
      </c>
      <c r="J1755" t="s">
        <v>2173</v>
      </c>
      <c r="K1755" t="s">
        <v>1961</v>
      </c>
      <c r="L1755" t="s">
        <v>67</v>
      </c>
    </row>
    <row r="1756" spans="1:13" x14ac:dyDescent="0.25">
      <c r="A1756">
        <v>1755</v>
      </c>
      <c r="B1756" t="s">
        <v>362</v>
      </c>
      <c r="C1756" t="s">
        <v>1956</v>
      </c>
      <c r="D1756" t="s">
        <v>1985</v>
      </c>
      <c r="E1756" t="s">
        <v>2189</v>
      </c>
      <c r="F1756">
        <v>2</v>
      </c>
      <c r="G1756">
        <v>2</v>
      </c>
      <c r="H1756">
        <v>2</v>
      </c>
      <c r="I1756" t="s">
        <v>1983</v>
      </c>
      <c r="J1756" t="s">
        <v>2173</v>
      </c>
      <c r="K1756" t="s">
        <v>1972</v>
      </c>
      <c r="L1756" t="s">
        <v>2194</v>
      </c>
    </row>
    <row r="1757" spans="1:13" x14ac:dyDescent="0.25">
      <c r="A1757">
        <v>1756</v>
      </c>
      <c r="B1757" t="s">
        <v>364</v>
      </c>
      <c r="C1757" t="s">
        <v>1956</v>
      </c>
      <c r="D1757" t="s">
        <v>2100</v>
      </c>
      <c r="E1757" t="s">
        <v>1095</v>
      </c>
      <c r="F1757">
        <v>5</v>
      </c>
      <c r="G1757">
        <v>4</v>
      </c>
      <c r="H1757">
        <v>2</v>
      </c>
      <c r="I1757" t="s">
        <v>1983</v>
      </c>
      <c r="J1757" t="s">
        <v>2102</v>
      </c>
      <c r="K1757" t="s">
        <v>1980</v>
      </c>
      <c r="L1757" t="s">
        <v>243</v>
      </c>
      <c r="M1757" t="s">
        <v>3608</v>
      </c>
    </row>
    <row r="1758" spans="1:13" x14ac:dyDescent="0.25">
      <c r="A1758">
        <v>1757</v>
      </c>
      <c r="B1758" t="s">
        <v>365</v>
      </c>
      <c r="C1758" t="s">
        <v>1956</v>
      </c>
      <c r="D1758" t="s">
        <v>2016</v>
      </c>
      <c r="E1758" t="s">
        <v>2035</v>
      </c>
      <c r="F1758">
        <v>4</v>
      </c>
      <c r="G1758">
        <v>4</v>
      </c>
      <c r="H1758">
        <v>4</v>
      </c>
      <c r="I1758" t="s">
        <v>1959</v>
      </c>
      <c r="J1758" t="s">
        <v>2018</v>
      </c>
      <c r="K1758" t="s">
        <v>1964</v>
      </c>
      <c r="L1758" t="s">
        <v>200</v>
      </c>
    </row>
    <row r="1759" spans="1:13" x14ac:dyDescent="0.25">
      <c r="A1759">
        <v>1758</v>
      </c>
      <c r="B1759" t="s">
        <v>366</v>
      </c>
      <c r="C1759" t="s">
        <v>1956</v>
      </c>
      <c r="D1759" t="s">
        <v>2008</v>
      </c>
      <c r="E1759" t="s">
        <v>1582</v>
      </c>
      <c r="F1759">
        <v>4</v>
      </c>
      <c r="G1759">
        <v>4</v>
      </c>
      <c r="H1759">
        <v>4</v>
      </c>
      <c r="I1759" t="s">
        <v>1959</v>
      </c>
      <c r="J1759" t="s">
        <v>1999</v>
      </c>
      <c r="K1759" t="s">
        <v>2006</v>
      </c>
      <c r="L1759" t="s">
        <v>2007</v>
      </c>
    </row>
    <row r="1760" spans="1:13" x14ac:dyDescent="0.25">
      <c r="A1760">
        <v>1759</v>
      </c>
      <c r="B1760" t="s">
        <v>369</v>
      </c>
      <c r="C1760" t="s">
        <v>1956</v>
      </c>
      <c r="D1760" t="s">
        <v>1997</v>
      </c>
      <c r="E1760" t="s">
        <v>2005</v>
      </c>
      <c r="F1760">
        <v>4</v>
      </c>
      <c r="G1760">
        <v>4</v>
      </c>
      <c r="H1760">
        <v>4</v>
      </c>
      <c r="I1760" t="s">
        <v>1959</v>
      </c>
      <c r="J1760" t="s">
        <v>2004</v>
      </c>
      <c r="K1760" t="s">
        <v>1964</v>
      </c>
      <c r="L1760" t="s">
        <v>2007</v>
      </c>
    </row>
    <row r="1761" spans="1:12" x14ac:dyDescent="0.25">
      <c r="A1761">
        <v>1760</v>
      </c>
      <c r="B1761" t="s">
        <v>372</v>
      </c>
      <c r="C1761" t="s">
        <v>1956</v>
      </c>
      <c r="D1761" t="s">
        <v>2033</v>
      </c>
      <c r="E1761" t="s">
        <v>1640</v>
      </c>
      <c r="F1761">
        <v>4</v>
      </c>
      <c r="G1761">
        <v>4</v>
      </c>
      <c r="H1761">
        <v>2</v>
      </c>
      <c r="I1761" t="s">
        <v>1959</v>
      </c>
      <c r="J1761" t="s">
        <v>2036</v>
      </c>
      <c r="K1761" t="s">
        <v>1961</v>
      </c>
      <c r="L1761" t="s">
        <v>2011</v>
      </c>
    </row>
    <row r="1762" spans="1:12" x14ac:dyDescent="0.25">
      <c r="A1762">
        <v>1761</v>
      </c>
      <c r="B1762" t="s">
        <v>373</v>
      </c>
      <c r="C1762" t="s">
        <v>1956</v>
      </c>
      <c r="D1762" t="s">
        <v>2033</v>
      </c>
      <c r="E1762" t="s">
        <v>2035</v>
      </c>
      <c r="F1762">
        <v>6</v>
      </c>
      <c r="G1762">
        <v>6</v>
      </c>
      <c r="H1762">
        <v>3</v>
      </c>
      <c r="I1762" t="s">
        <v>1959</v>
      </c>
      <c r="J1762" t="s">
        <v>2036</v>
      </c>
      <c r="K1762" t="s">
        <v>2022</v>
      </c>
      <c r="L1762" t="s">
        <v>2011</v>
      </c>
    </row>
    <row r="1763" spans="1:12" x14ac:dyDescent="0.25">
      <c r="A1763">
        <v>1762</v>
      </c>
      <c r="B1763" t="s">
        <v>374</v>
      </c>
      <c r="C1763" t="s">
        <v>1956</v>
      </c>
      <c r="D1763" t="s">
        <v>2008</v>
      </c>
      <c r="E1763" t="s">
        <v>2038</v>
      </c>
      <c r="F1763">
        <v>2</v>
      </c>
      <c r="G1763">
        <v>2</v>
      </c>
      <c r="H1763">
        <v>2</v>
      </c>
      <c r="I1763" t="s">
        <v>1959</v>
      </c>
      <c r="J1763" t="s">
        <v>2036</v>
      </c>
      <c r="K1763" t="s">
        <v>1961</v>
      </c>
      <c r="L1763" t="s">
        <v>2007</v>
      </c>
    </row>
    <row r="1764" spans="1:12" x14ac:dyDescent="0.25">
      <c r="A1764">
        <v>1763</v>
      </c>
      <c r="B1764" t="s">
        <v>375</v>
      </c>
      <c r="C1764" t="s">
        <v>1956</v>
      </c>
      <c r="D1764" t="s">
        <v>2013</v>
      </c>
      <c r="E1764" t="s">
        <v>2014</v>
      </c>
      <c r="F1764">
        <v>3</v>
      </c>
      <c r="G1764">
        <v>3</v>
      </c>
      <c r="H1764">
        <v>1</v>
      </c>
      <c r="I1764" t="s">
        <v>1959</v>
      </c>
      <c r="J1764" t="s">
        <v>2004</v>
      </c>
      <c r="K1764" t="s">
        <v>1961</v>
      </c>
      <c r="L1764" t="s">
        <v>2007</v>
      </c>
    </row>
    <row r="1765" spans="1:12" x14ac:dyDescent="0.25">
      <c r="A1765">
        <v>1764</v>
      </c>
      <c r="B1765" t="s">
        <v>377</v>
      </c>
      <c r="C1765" t="s">
        <v>1956</v>
      </c>
      <c r="D1765" t="s">
        <v>2096</v>
      </c>
      <c r="E1765" t="s">
        <v>2093</v>
      </c>
      <c r="F1765">
        <v>3</v>
      </c>
      <c r="G1765">
        <v>3</v>
      </c>
      <c r="H1765">
        <v>1</v>
      </c>
      <c r="I1765" t="s">
        <v>1983</v>
      </c>
      <c r="J1765" t="s">
        <v>2097</v>
      </c>
      <c r="K1765" t="s">
        <v>1961</v>
      </c>
      <c r="L1765" t="s">
        <v>243</v>
      </c>
    </row>
    <row r="1766" spans="1:12" x14ac:dyDescent="0.25">
      <c r="A1766">
        <v>1765</v>
      </c>
      <c r="B1766" t="s">
        <v>378</v>
      </c>
      <c r="C1766" t="s">
        <v>1956</v>
      </c>
      <c r="D1766" t="s">
        <v>2096</v>
      </c>
      <c r="E1766" t="s">
        <v>2093</v>
      </c>
      <c r="F1766">
        <v>4</v>
      </c>
      <c r="G1766">
        <v>3</v>
      </c>
      <c r="H1766">
        <v>2</v>
      </c>
      <c r="I1766" t="s">
        <v>1983</v>
      </c>
      <c r="J1766" t="s">
        <v>2097</v>
      </c>
      <c r="K1766" t="s">
        <v>1967</v>
      </c>
      <c r="L1766" t="s">
        <v>243</v>
      </c>
    </row>
    <row r="1767" spans="1:12" x14ac:dyDescent="0.25">
      <c r="A1767">
        <v>1766</v>
      </c>
      <c r="B1767" t="s">
        <v>379</v>
      </c>
      <c r="C1767" t="s">
        <v>1956</v>
      </c>
      <c r="D1767" t="s">
        <v>2088</v>
      </c>
      <c r="E1767" t="s">
        <v>210</v>
      </c>
      <c r="F1767">
        <v>2</v>
      </c>
      <c r="G1767">
        <v>4</v>
      </c>
      <c r="H1767">
        <v>2</v>
      </c>
      <c r="I1767" t="s">
        <v>1983</v>
      </c>
      <c r="J1767" t="s">
        <v>2089</v>
      </c>
      <c r="K1767" t="s">
        <v>2031</v>
      </c>
      <c r="L1767" t="s">
        <v>203</v>
      </c>
    </row>
    <row r="1768" spans="1:12" x14ac:dyDescent="0.25">
      <c r="A1768">
        <v>1767</v>
      </c>
      <c r="B1768" t="s">
        <v>380</v>
      </c>
      <c r="C1768" t="s">
        <v>1956</v>
      </c>
      <c r="D1768" t="s">
        <v>2083</v>
      </c>
      <c r="E1768" t="s">
        <v>2085</v>
      </c>
      <c r="F1768">
        <v>4</v>
      </c>
      <c r="G1768">
        <v>4</v>
      </c>
      <c r="H1768">
        <v>2</v>
      </c>
      <c r="I1768" t="s">
        <v>1959</v>
      </c>
      <c r="J1768" t="s">
        <v>2084</v>
      </c>
      <c r="K1768" t="s">
        <v>2006</v>
      </c>
      <c r="L1768" t="s">
        <v>203</v>
      </c>
    </row>
    <row r="1769" spans="1:12" x14ac:dyDescent="0.25">
      <c r="A1769">
        <v>1768</v>
      </c>
      <c r="B1769" t="s">
        <v>381</v>
      </c>
      <c r="C1769" t="s">
        <v>1956</v>
      </c>
      <c r="D1769" t="s">
        <v>2028</v>
      </c>
      <c r="E1769" t="s">
        <v>2029</v>
      </c>
      <c r="F1769">
        <v>4</v>
      </c>
      <c r="G1769">
        <v>4</v>
      </c>
      <c r="H1769">
        <v>2</v>
      </c>
      <c r="I1769" t="s">
        <v>1959</v>
      </c>
      <c r="J1769" t="s">
        <v>2030</v>
      </c>
      <c r="K1769" t="s">
        <v>1964</v>
      </c>
      <c r="L1769" t="s">
        <v>200</v>
      </c>
    </row>
    <row r="1770" spans="1:12" x14ac:dyDescent="0.25">
      <c r="A1770">
        <v>1769</v>
      </c>
      <c r="B1770" t="s">
        <v>382</v>
      </c>
      <c r="C1770" t="s">
        <v>1956</v>
      </c>
      <c r="D1770" t="s">
        <v>2082</v>
      </c>
      <c r="E1770" t="s">
        <v>2029</v>
      </c>
      <c r="F1770">
        <v>5</v>
      </c>
      <c r="G1770">
        <v>5</v>
      </c>
      <c r="H1770">
        <v>2</v>
      </c>
      <c r="I1770" t="s">
        <v>1959</v>
      </c>
      <c r="J1770" t="s">
        <v>2030</v>
      </c>
      <c r="K1770" t="s">
        <v>1964</v>
      </c>
      <c r="L1770" t="s">
        <v>2032</v>
      </c>
    </row>
    <row r="1771" spans="1:12" x14ac:dyDescent="0.25">
      <c r="A1771">
        <v>1770</v>
      </c>
      <c r="B1771" t="s">
        <v>384</v>
      </c>
      <c r="C1771" t="s">
        <v>1956</v>
      </c>
      <c r="D1771" t="s">
        <v>2028</v>
      </c>
      <c r="E1771" t="s">
        <v>2029</v>
      </c>
      <c r="F1771">
        <v>5</v>
      </c>
      <c r="G1771">
        <v>5</v>
      </c>
      <c r="H1771">
        <v>6</v>
      </c>
      <c r="I1771" t="s">
        <v>1959</v>
      </c>
      <c r="J1771" t="s">
        <v>2030</v>
      </c>
      <c r="K1771" t="s">
        <v>2022</v>
      </c>
      <c r="L1771" t="s">
        <v>200</v>
      </c>
    </row>
    <row r="1772" spans="1:12" x14ac:dyDescent="0.25">
      <c r="A1772">
        <v>1771</v>
      </c>
      <c r="B1772" t="s">
        <v>385</v>
      </c>
      <c r="C1772" t="s">
        <v>1956</v>
      </c>
      <c r="D1772" t="s">
        <v>2166</v>
      </c>
      <c r="E1772" t="s">
        <v>2014</v>
      </c>
      <c r="F1772">
        <v>5</v>
      </c>
      <c r="G1772">
        <v>5</v>
      </c>
      <c r="H1772">
        <v>3</v>
      </c>
      <c r="I1772" t="s">
        <v>1959</v>
      </c>
      <c r="J1772" t="s">
        <v>2169</v>
      </c>
      <c r="K1772" t="s">
        <v>1964</v>
      </c>
      <c r="L1772" t="s">
        <v>2007</v>
      </c>
    </row>
    <row r="1773" spans="1:12" x14ac:dyDescent="0.25">
      <c r="A1773">
        <v>1772</v>
      </c>
      <c r="B1773" t="s">
        <v>389</v>
      </c>
      <c r="C1773" t="s">
        <v>1956</v>
      </c>
      <c r="D1773" t="s">
        <v>2086</v>
      </c>
      <c r="E1773" t="s">
        <v>2085</v>
      </c>
      <c r="F1773">
        <v>8</v>
      </c>
      <c r="G1773">
        <v>8</v>
      </c>
      <c r="H1773">
        <v>4</v>
      </c>
      <c r="I1773" t="s">
        <v>1959</v>
      </c>
      <c r="J1773" t="s">
        <v>2087</v>
      </c>
      <c r="K1773" t="s">
        <v>1961</v>
      </c>
      <c r="L1773" t="s">
        <v>200</v>
      </c>
    </row>
    <row r="1774" spans="1:12" x14ac:dyDescent="0.25">
      <c r="A1774">
        <v>1773</v>
      </c>
      <c r="B1774" t="s">
        <v>390</v>
      </c>
      <c r="C1774" t="s">
        <v>1956</v>
      </c>
      <c r="D1774" t="s">
        <v>2090</v>
      </c>
      <c r="E1774" t="s">
        <v>2094</v>
      </c>
      <c r="F1774">
        <v>3</v>
      </c>
      <c r="G1774">
        <v>3</v>
      </c>
      <c r="H1774">
        <v>3</v>
      </c>
      <c r="I1774" t="s">
        <v>1983</v>
      </c>
      <c r="J1774" t="s">
        <v>2091</v>
      </c>
      <c r="K1774" t="s">
        <v>2022</v>
      </c>
      <c r="L1774" t="s">
        <v>203</v>
      </c>
    </row>
    <row r="1775" spans="1:12" x14ac:dyDescent="0.25">
      <c r="A1775">
        <v>1774</v>
      </c>
      <c r="B1775" t="s">
        <v>391</v>
      </c>
      <c r="C1775" t="s">
        <v>1956</v>
      </c>
      <c r="D1775" t="s">
        <v>2057</v>
      </c>
      <c r="E1775" t="s">
        <v>2032</v>
      </c>
      <c r="F1775">
        <v>7</v>
      </c>
      <c r="G1775">
        <v>7</v>
      </c>
      <c r="H1775">
        <v>4</v>
      </c>
      <c r="I1775" t="s">
        <v>1959</v>
      </c>
      <c r="J1775" t="s">
        <v>2063</v>
      </c>
      <c r="K1775" t="s">
        <v>1961</v>
      </c>
      <c r="L1775" t="s">
        <v>2032</v>
      </c>
    </row>
    <row r="1776" spans="1:12" x14ac:dyDescent="0.25">
      <c r="A1776">
        <v>1775</v>
      </c>
      <c r="B1776" t="s">
        <v>392</v>
      </c>
      <c r="C1776" t="s">
        <v>1956</v>
      </c>
      <c r="D1776" t="s">
        <v>1997</v>
      </c>
      <c r="E1776" t="s">
        <v>392</v>
      </c>
      <c r="F1776">
        <v>3</v>
      </c>
      <c r="G1776">
        <v>3</v>
      </c>
      <c r="H1776">
        <v>5</v>
      </c>
      <c r="I1776" t="s">
        <v>1959</v>
      </c>
      <c r="J1776" t="s">
        <v>1999</v>
      </c>
      <c r="K1776" t="s">
        <v>1969</v>
      </c>
      <c r="L1776" t="s">
        <v>1458</v>
      </c>
    </row>
    <row r="1777" spans="1:12" x14ac:dyDescent="0.25">
      <c r="A1777">
        <v>1776</v>
      </c>
      <c r="B1777" t="s">
        <v>394</v>
      </c>
      <c r="C1777" t="s">
        <v>1956</v>
      </c>
      <c r="D1777" t="s">
        <v>1985</v>
      </c>
      <c r="E1777" t="s">
        <v>1301</v>
      </c>
      <c r="F1777">
        <v>1</v>
      </c>
      <c r="G1777">
        <v>1</v>
      </c>
      <c r="H1777">
        <v>1</v>
      </c>
      <c r="I1777" t="s">
        <v>1983</v>
      </c>
      <c r="J1777" t="s">
        <v>1984</v>
      </c>
      <c r="K1777" t="s">
        <v>2009</v>
      </c>
      <c r="L1777" t="s">
        <v>2194</v>
      </c>
    </row>
    <row r="1778" spans="1:12" x14ac:dyDescent="0.25">
      <c r="A1778">
        <v>1777</v>
      </c>
      <c r="B1778" t="s">
        <v>395</v>
      </c>
      <c r="C1778" t="s">
        <v>1956</v>
      </c>
      <c r="D1778" t="s">
        <v>1985</v>
      </c>
      <c r="E1778" t="s">
        <v>1301</v>
      </c>
      <c r="F1778">
        <v>1</v>
      </c>
      <c r="G1778">
        <v>1</v>
      </c>
      <c r="H1778">
        <v>1</v>
      </c>
      <c r="I1778" t="s">
        <v>1983</v>
      </c>
      <c r="J1778" t="s">
        <v>1977</v>
      </c>
      <c r="K1778" t="s">
        <v>1972</v>
      </c>
      <c r="L1778" t="s">
        <v>2194</v>
      </c>
    </row>
    <row r="1779" spans="1:12" x14ac:dyDescent="0.25">
      <c r="A1779">
        <v>1778</v>
      </c>
      <c r="B1779" t="s">
        <v>397</v>
      </c>
      <c r="C1779" t="s">
        <v>1956</v>
      </c>
      <c r="D1779" t="s">
        <v>1985</v>
      </c>
      <c r="E1779" t="s">
        <v>2189</v>
      </c>
      <c r="F1779">
        <v>4</v>
      </c>
      <c r="G1779">
        <v>4</v>
      </c>
      <c r="H1779">
        <v>5</v>
      </c>
      <c r="I1779" t="s">
        <v>2138</v>
      </c>
      <c r="J1779" t="s">
        <v>3609</v>
      </c>
      <c r="K1779" t="s">
        <v>1980</v>
      </c>
      <c r="L1779" t="s">
        <v>67</v>
      </c>
    </row>
    <row r="1780" spans="1:12" x14ac:dyDescent="0.25">
      <c r="A1780">
        <v>1779</v>
      </c>
      <c r="B1780" t="s">
        <v>3610</v>
      </c>
      <c r="C1780" t="s">
        <v>2239</v>
      </c>
      <c r="D1780" t="s">
        <v>3160</v>
      </c>
    </row>
    <row r="1781" spans="1:12" x14ac:dyDescent="0.25">
      <c r="A1781">
        <v>1780</v>
      </c>
      <c r="B1781" t="s">
        <v>3611</v>
      </c>
      <c r="C1781" t="s">
        <v>1956</v>
      </c>
      <c r="D1781" t="s">
        <v>2314</v>
      </c>
      <c r="F1781">
        <v>2</v>
      </c>
      <c r="G1781">
        <v>2</v>
      </c>
      <c r="H1781">
        <v>1</v>
      </c>
      <c r="I1781" t="s">
        <v>1976</v>
      </c>
      <c r="J1781" t="s">
        <v>3024</v>
      </c>
      <c r="K1781" t="s">
        <v>1972</v>
      </c>
      <c r="L1781" t="s">
        <v>2313</v>
      </c>
    </row>
    <row r="1782" spans="1:12" x14ac:dyDescent="0.25">
      <c r="A1782">
        <v>1781</v>
      </c>
      <c r="B1782" t="s">
        <v>2314</v>
      </c>
      <c r="C1782" t="s">
        <v>2239</v>
      </c>
      <c r="D1782" t="s">
        <v>3160</v>
      </c>
    </row>
    <row r="1783" spans="1:12" x14ac:dyDescent="0.25">
      <c r="A1783">
        <v>1782</v>
      </c>
      <c r="B1783" t="s">
        <v>3612</v>
      </c>
      <c r="C1783" t="s">
        <v>2239</v>
      </c>
      <c r="D1783" t="s">
        <v>3160</v>
      </c>
    </row>
    <row r="1784" spans="1:12" x14ac:dyDescent="0.25">
      <c r="A1784">
        <v>1783</v>
      </c>
      <c r="B1784" t="s">
        <v>2977</v>
      </c>
      <c r="C1784" t="s">
        <v>2239</v>
      </c>
      <c r="D1784" t="s">
        <v>3160</v>
      </c>
    </row>
    <row r="1785" spans="1:12" x14ac:dyDescent="0.25">
      <c r="A1785">
        <v>1784</v>
      </c>
      <c r="B1785" t="s">
        <v>3613</v>
      </c>
      <c r="C1785" t="s">
        <v>2239</v>
      </c>
      <c r="D1785" t="s">
        <v>3160</v>
      </c>
    </row>
    <row r="1786" spans="1:12" x14ac:dyDescent="0.25">
      <c r="A1786">
        <v>1785</v>
      </c>
      <c r="B1786" t="s">
        <v>3614</v>
      </c>
      <c r="C1786" t="s">
        <v>2239</v>
      </c>
      <c r="D1786" t="s">
        <v>3160</v>
      </c>
    </row>
    <row r="1787" spans="1:12" x14ac:dyDescent="0.25">
      <c r="A1787">
        <v>1786</v>
      </c>
      <c r="B1787" t="s">
        <v>3615</v>
      </c>
      <c r="C1787" t="s">
        <v>2239</v>
      </c>
      <c r="D1787" t="s">
        <v>3160</v>
      </c>
    </row>
    <row r="1788" spans="1:12" x14ac:dyDescent="0.25">
      <c r="A1788">
        <v>1787</v>
      </c>
      <c r="B1788" t="s">
        <v>3616</v>
      </c>
      <c r="C1788" t="s">
        <v>2239</v>
      </c>
      <c r="D1788" t="s">
        <v>3160</v>
      </c>
    </row>
    <row r="1789" spans="1:12" x14ac:dyDescent="0.25">
      <c r="A1789">
        <v>1788</v>
      </c>
      <c r="B1789" t="s">
        <v>3617</v>
      </c>
      <c r="C1789" t="s">
        <v>2239</v>
      </c>
      <c r="D1789" t="s">
        <v>3160</v>
      </c>
    </row>
    <row r="1790" spans="1:12" x14ac:dyDescent="0.25">
      <c r="A1790">
        <v>1789</v>
      </c>
      <c r="B1790" t="s">
        <v>3618</v>
      </c>
      <c r="C1790" t="s">
        <v>3033</v>
      </c>
      <c r="D1790" t="s">
        <v>3160</v>
      </c>
    </row>
    <row r="1791" spans="1:12" x14ac:dyDescent="0.25">
      <c r="A1791">
        <v>1790</v>
      </c>
      <c r="B1791" t="s">
        <v>3619</v>
      </c>
      <c r="C1791" t="s">
        <v>3033</v>
      </c>
      <c r="D1791" t="s">
        <v>3160</v>
      </c>
    </row>
    <row r="1792" spans="1:12" x14ac:dyDescent="0.25">
      <c r="A1792">
        <v>1791</v>
      </c>
      <c r="B1792" t="s">
        <v>3620</v>
      </c>
      <c r="C1792" t="s">
        <v>3033</v>
      </c>
      <c r="D1792" t="s">
        <v>3160</v>
      </c>
    </row>
    <row r="1793" spans="1:12" x14ac:dyDescent="0.25">
      <c r="A1793">
        <v>1792</v>
      </c>
      <c r="B1793" t="s">
        <v>3621</v>
      </c>
      <c r="C1793" t="s">
        <v>2207</v>
      </c>
      <c r="D1793" t="s">
        <v>2768</v>
      </c>
      <c r="F1793">
        <v>1</v>
      </c>
      <c r="G1793">
        <v>1</v>
      </c>
      <c r="H1793">
        <v>1</v>
      </c>
      <c r="I1793" t="s">
        <v>2318</v>
      </c>
      <c r="J1793" t="s">
        <v>3184</v>
      </c>
      <c r="K1793" t="s">
        <v>2233</v>
      </c>
      <c r="L1793" t="s">
        <v>2771</v>
      </c>
    </row>
    <row r="1794" spans="1:12" x14ac:dyDescent="0.25">
      <c r="A1794">
        <v>1793</v>
      </c>
      <c r="B1794" t="s">
        <v>3622</v>
      </c>
      <c r="C1794" t="s">
        <v>2207</v>
      </c>
      <c r="D1794" t="s">
        <v>3160</v>
      </c>
    </row>
    <row r="1795" spans="1:12" x14ac:dyDescent="0.25">
      <c r="A1795">
        <v>1794</v>
      </c>
      <c r="B1795" t="s">
        <v>3623</v>
      </c>
      <c r="C1795" t="s">
        <v>2207</v>
      </c>
      <c r="D1795" t="s">
        <v>3160</v>
      </c>
    </row>
    <row r="1796" spans="1:12" x14ac:dyDescent="0.25">
      <c r="A1796">
        <v>1795</v>
      </c>
      <c r="B1796" t="s">
        <v>3624</v>
      </c>
      <c r="C1796" t="s">
        <v>2207</v>
      </c>
      <c r="D1796" t="s">
        <v>3160</v>
      </c>
    </row>
    <row r="1797" spans="1:12" x14ac:dyDescent="0.25">
      <c r="A1797">
        <v>1796</v>
      </c>
      <c r="B1797" t="s">
        <v>2746</v>
      </c>
      <c r="C1797" t="s">
        <v>2207</v>
      </c>
      <c r="D1797" t="s">
        <v>3160</v>
      </c>
    </row>
    <row r="1798" spans="1:12" x14ac:dyDescent="0.25">
      <c r="A1798">
        <v>1797</v>
      </c>
      <c r="B1798" t="s">
        <v>3625</v>
      </c>
      <c r="C1798" t="s">
        <v>2207</v>
      </c>
      <c r="D1798" t="s">
        <v>3160</v>
      </c>
    </row>
    <row r="1799" spans="1:12" x14ac:dyDescent="0.25">
      <c r="A1799">
        <v>1798</v>
      </c>
      <c r="B1799" t="s">
        <v>3626</v>
      </c>
      <c r="C1799" t="s">
        <v>2207</v>
      </c>
      <c r="D1799" t="s">
        <v>3160</v>
      </c>
    </row>
    <row r="1800" spans="1:12" x14ac:dyDescent="0.25">
      <c r="A1800">
        <v>1799</v>
      </c>
      <c r="B1800" t="s">
        <v>3627</v>
      </c>
      <c r="C1800" t="s">
        <v>2207</v>
      </c>
      <c r="D1800" t="s">
        <v>3160</v>
      </c>
    </row>
    <row r="1801" spans="1:12" x14ac:dyDescent="0.25">
      <c r="A1801">
        <v>1800</v>
      </c>
      <c r="B1801" t="s">
        <v>3628</v>
      </c>
      <c r="C1801" t="s">
        <v>2207</v>
      </c>
      <c r="D1801" t="s">
        <v>3160</v>
      </c>
    </row>
    <row r="1802" spans="1:12" x14ac:dyDescent="0.25">
      <c r="A1802">
        <v>1801</v>
      </c>
      <c r="B1802" t="s">
        <v>3629</v>
      </c>
      <c r="C1802" t="s">
        <v>2207</v>
      </c>
      <c r="D1802" t="s">
        <v>3160</v>
      </c>
    </row>
    <row r="1803" spans="1:12" x14ac:dyDescent="0.25">
      <c r="A1803">
        <v>1802</v>
      </c>
      <c r="B1803" t="s">
        <v>3630</v>
      </c>
      <c r="C1803" t="s">
        <v>2690</v>
      </c>
      <c r="D1803" t="s">
        <v>3160</v>
      </c>
    </row>
    <row r="1804" spans="1:12" x14ac:dyDescent="0.25">
      <c r="A1804">
        <v>1803</v>
      </c>
      <c r="B1804" t="s">
        <v>3631</v>
      </c>
      <c r="C1804" t="s">
        <v>2690</v>
      </c>
      <c r="D1804" t="s">
        <v>3160</v>
      </c>
    </row>
    <row r="1805" spans="1:12" x14ac:dyDescent="0.25">
      <c r="A1805">
        <v>1804</v>
      </c>
      <c r="B1805" t="s">
        <v>3061</v>
      </c>
      <c r="C1805" t="s">
        <v>2315</v>
      </c>
      <c r="D1805" t="s">
        <v>3160</v>
      </c>
    </row>
    <row r="1806" spans="1:12" x14ac:dyDescent="0.25">
      <c r="A1806">
        <v>1805</v>
      </c>
      <c r="B1806" t="s">
        <v>3632</v>
      </c>
      <c r="C1806" t="s">
        <v>2315</v>
      </c>
      <c r="D1806" t="s">
        <v>3160</v>
      </c>
    </row>
    <row r="1807" spans="1:12" x14ac:dyDescent="0.25">
      <c r="A1807">
        <v>1806</v>
      </c>
      <c r="B1807" t="s">
        <v>3633</v>
      </c>
      <c r="C1807" t="s">
        <v>2315</v>
      </c>
      <c r="D1807" t="s">
        <v>3160</v>
      </c>
    </row>
    <row r="1808" spans="1:12" x14ac:dyDescent="0.25">
      <c r="A1808">
        <v>1807</v>
      </c>
      <c r="B1808" t="s">
        <v>3634</v>
      </c>
      <c r="C1808" t="s">
        <v>2315</v>
      </c>
      <c r="D1808" t="s">
        <v>3160</v>
      </c>
    </row>
    <row r="1809" spans="1:13" x14ac:dyDescent="0.25">
      <c r="A1809">
        <v>1808</v>
      </c>
      <c r="B1809" t="s">
        <v>3635</v>
      </c>
      <c r="C1809" t="s">
        <v>2315</v>
      </c>
      <c r="D1809" t="s">
        <v>3160</v>
      </c>
    </row>
    <row r="1810" spans="1:13" x14ac:dyDescent="0.25">
      <c r="A1810">
        <v>1809</v>
      </c>
      <c r="B1810" t="s">
        <v>404</v>
      </c>
      <c r="C1810" t="s">
        <v>2315</v>
      </c>
      <c r="D1810" t="s">
        <v>2857</v>
      </c>
      <c r="F1810">
        <v>1</v>
      </c>
      <c r="G1810">
        <v>1</v>
      </c>
      <c r="H1810">
        <v>1</v>
      </c>
      <c r="I1810" t="s">
        <v>2847</v>
      </c>
      <c r="J1810" t="s">
        <v>3636</v>
      </c>
      <c r="K1810" t="s">
        <v>2233</v>
      </c>
      <c r="L1810" t="s">
        <v>2859</v>
      </c>
    </row>
    <row r="1811" spans="1:13" x14ac:dyDescent="0.25">
      <c r="A1811">
        <v>1810</v>
      </c>
      <c r="B1811" t="s">
        <v>3637</v>
      </c>
      <c r="C1811" t="s">
        <v>2315</v>
      </c>
      <c r="D1811" t="s">
        <v>3160</v>
      </c>
    </row>
    <row r="1812" spans="1:13" x14ac:dyDescent="0.25">
      <c r="A1812">
        <v>1811</v>
      </c>
      <c r="B1812" t="s">
        <v>3638</v>
      </c>
      <c r="C1812" t="s">
        <v>2315</v>
      </c>
      <c r="D1812" t="s">
        <v>3160</v>
      </c>
    </row>
    <row r="1813" spans="1:13" x14ac:dyDescent="0.25">
      <c r="A1813">
        <v>1812</v>
      </c>
      <c r="B1813" t="s">
        <v>3639</v>
      </c>
      <c r="C1813" t="s">
        <v>2315</v>
      </c>
      <c r="D1813" t="s">
        <v>3160</v>
      </c>
    </row>
    <row r="1814" spans="1:13" x14ac:dyDescent="0.25">
      <c r="A1814">
        <v>1813</v>
      </c>
      <c r="B1814" t="s">
        <v>3640</v>
      </c>
      <c r="C1814" t="s">
        <v>2315</v>
      </c>
      <c r="D1814" t="s">
        <v>2932</v>
      </c>
      <c r="F1814">
        <v>1</v>
      </c>
      <c r="G1814">
        <v>1</v>
      </c>
      <c r="H1814">
        <v>1</v>
      </c>
      <c r="I1814" t="s">
        <v>2847</v>
      </c>
      <c r="J1814" t="s">
        <v>23</v>
      </c>
      <c r="K1814" t="s">
        <v>2233</v>
      </c>
      <c r="L1814" t="s">
        <v>2930</v>
      </c>
    </row>
    <row r="1815" spans="1:13" x14ac:dyDescent="0.25">
      <c r="A1815">
        <v>1814</v>
      </c>
      <c r="B1815" t="s">
        <v>3641</v>
      </c>
      <c r="C1815" t="s">
        <v>2315</v>
      </c>
      <c r="D1815" t="s">
        <v>3160</v>
      </c>
    </row>
    <row r="1816" spans="1:13" x14ac:dyDescent="0.25">
      <c r="A1816">
        <v>1815</v>
      </c>
      <c r="B1816" t="s">
        <v>3642</v>
      </c>
      <c r="C1816" t="s">
        <v>2239</v>
      </c>
      <c r="D1816" t="s">
        <v>2413</v>
      </c>
      <c r="E1816" t="s">
        <v>2428</v>
      </c>
      <c r="F1816">
        <v>4</v>
      </c>
      <c r="G1816">
        <v>4</v>
      </c>
      <c r="H1816">
        <v>2</v>
      </c>
      <c r="I1816" t="s">
        <v>2408</v>
      </c>
      <c r="J1816" t="s">
        <v>2429</v>
      </c>
      <c r="K1816" t="s">
        <v>1961</v>
      </c>
      <c r="L1816" t="s">
        <v>2379</v>
      </c>
      <c r="M1816" t="s">
        <v>2430</v>
      </c>
    </row>
    <row r="1817" spans="1:13" x14ac:dyDescent="0.25">
      <c r="A1817">
        <v>1816</v>
      </c>
      <c r="B1817" t="s">
        <v>2606</v>
      </c>
      <c r="C1817" t="s">
        <v>2239</v>
      </c>
      <c r="D1817" t="s">
        <v>2615</v>
      </c>
      <c r="E1817" t="s">
        <v>2543</v>
      </c>
      <c r="F1817">
        <v>14</v>
      </c>
      <c r="G1817">
        <v>14</v>
      </c>
      <c r="H1817">
        <v>5</v>
      </c>
      <c r="I1817" t="s">
        <v>2550</v>
      </c>
      <c r="J1817" t="s">
        <v>2616</v>
      </c>
      <c r="K1817" t="s">
        <v>1961</v>
      </c>
      <c r="L1817" t="s">
        <v>2606</v>
      </c>
      <c r="M1817" t="s">
        <v>1979</v>
      </c>
    </row>
    <row r="1818" spans="1:13" x14ac:dyDescent="0.25">
      <c r="A1818">
        <v>1817</v>
      </c>
      <c r="B1818" t="s">
        <v>3643</v>
      </c>
      <c r="C1818" t="s">
        <v>2239</v>
      </c>
      <c r="D1818" t="s">
        <v>2417</v>
      </c>
      <c r="E1818" t="s">
        <v>2435</v>
      </c>
      <c r="F1818">
        <v>3</v>
      </c>
      <c r="G1818">
        <v>3</v>
      </c>
      <c r="H1818">
        <v>2</v>
      </c>
      <c r="I1818" t="s">
        <v>2408</v>
      </c>
      <c r="J1818" t="s">
        <v>2432</v>
      </c>
      <c r="K1818" t="s">
        <v>1961</v>
      </c>
      <c r="L1818" t="s">
        <v>2436</v>
      </c>
    </row>
    <row r="1819" spans="1:13" x14ac:dyDescent="0.25">
      <c r="A1819">
        <v>1818</v>
      </c>
      <c r="B1819" t="s">
        <v>3644</v>
      </c>
      <c r="C1819" t="s">
        <v>2239</v>
      </c>
      <c r="D1819" t="s">
        <v>2942</v>
      </c>
      <c r="E1819" t="s">
        <v>2953</v>
      </c>
      <c r="F1819">
        <v>6</v>
      </c>
      <c r="G1819">
        <v>6</v>
      </c>
      <c r="H1819">
        <v>2</v>
      </c>
      <c r="I1819" t="s">
        <v>2944</v>
      </c>
      <c r="J1819" t="s">
        <v>2945</v>
      </c>
      <c r="K1819" t="s">
        <v>2427</v>
      </c>
      <c r="L1819" t="s">
        <v>2681</v>
      </c>
      <c r="M1819" t="s">
        <v>1979</v>
      </c>
    </row>
    <row r="1820" spans="1:13" x14ac:dyDescent="0.25">
      <c r="A1820">
        <v>1819</v>
      </c>
      <c r="B1820" t="s">
        <v>3645</v>
      </c>
      <c r="C1820" t="s">
        <v>2239</v>
      </c>
      <c r="D1820" t="s">
        <v>2942</v>
      </c>
      <c r="E1820" t="s">
        <v>2960</v>
      </c>
      <c r="F1820">
        <v>2</v>
      </c>
      <c r="G1820">
        <v>2</v>
      </c>
      <c r="H1820">
        <v>3</v>
      </c>
      <c r="I1820" t="s">
        <v>2944</v>
      </c>
      <c r="J1820" t="s">
        <v>2945</v>
      </c>
      <c r="K1820" t="s">
        <v>1969</v>
      </c>
      <c r="L1820" t="s">
        <v>2681</v>
      </c>
    </row>
    <row r="1821" spans="1:13" x14ac:dyDescent="0.25">
      <c r="A1821">
        <v>1820</v>
      </c>
      <c r="B1821" t="s">
        <v>3646</v>
      </c>
      <c r="C1821" t="s">
        <v>2239</v>
      </c>
      <c r="D1821" t="s">
        <v>2942</v>
      </c>
      <c r="E1821" t="s">
        <v>2960</v>
      </c>
      <c r="F1821">
        <v>3</v>
      </c>
      <c r="G1821">
        <v>3</v>
      </c>
      <c r="H1821">
        <v>2</v>
      </c>
      <c r="I1821" t="s">
        <v>2944</v>
      </c>
      <c r="J1821" t="s">
        <v>2945</v>
      </c>
      <c r="K1821" t="s">
        <v>1969</v>
      </c>
      <c r="L1821" t="s">
        <v>2681</v>
      </c>
    </row>
    <row r="1822" spans="1:13" x14ac:dyDescent="0.25">
      <c r="A1822">
        <v>1821</v>
      </c>
      <c r="B1822" t="s">
        <v>3647</v>
      </c>
      <c r="C1822" t="s">
        <v>2239</v>
      </c>
      <c r="D1822" t="s">
        <v>3648</v>
      </c>
      <c r="E1822" t="s">
        <v>2543</v>
      </c>
      <c r="F1822">
        <v>15</v>
      </c>
      <c r="G1822">
        <v>15</v>
      </c>
      <c r="H1822">
        <v>3</v>
      </c>
      <c r="I1822" t="s">
        <v>2550</v>
      </c>
      <c r="J1822" t="s">
        <v>2593</v>
      </c>
      <c r="K1822" t="s">
        <v>2197</v>
      </c>
      <c r="L1822" t="s">
        <v>2562</v>
      </c>
    </row>
    <row r="1823" spans="1:13" x14ac:dyDescent="0.25">
      <c r="A1823">
        <v>1822</v>
      </c>
      <c r="B1823" t="s">
        <v>3649</v>
      </c>
      <c r="C1823" t="s">
        <v>2239</v>
      </c>
      <c r="D1823" t="s">
        <v>2592</v>
      </c>
      <c r="E1823" t="s">
        <v>2543</v>
      </c>
      <c r="F1823">
        <v>9</v>
      </c>
      <c r="G1823">
        <v>9</v>
      </c>
      <c r="H1823">
        <v>2</v>
      </c>
      <c r="I1823" t="s">
        <v>2550</v>
      </c>
      <c r="J1823" t="s">
        <v>2590</v>
      </c>
      <c r="K1823" t="s">
        <v>2197</v>
      </c>
      <c r="L1823" t="s">
        <v>2562</v>
      </c>
      <c r="M1823" t="s">
        <v>3650</v>
      </c>
    </row>
    <row r="1824" spans="1:13" x14ac:dyDescent="0.25">
      <c r="A1824">
        <v>1823</v>
      </c>
      <c r="B1824" t="s">
        <v>3651</v>
      </c>
      <c r="C1824" t="s">
        <v>2239</v>
      </c>
      <c r="D1824" t="s">
        <v>2417</v>
      </c>
      <c r="E1824" t="s">
        <v>2458</v>
      </c>
      <c r="F1824">
        <v>4</v>
      </c>
      <c r="G1824">
        <v>4</v>
      </c>
      <c r="H1824">
        <v>2</v>
      </c>
      <c r="I1824" t="s">
        <v>2318</v>
      </c>
      <c r="J1824" t="s">
        <v>2458</v>
      </c>
      <c r="K1824" t="s">
        <v>1961</v>
      </c>
      <c r="L1824" t="s">
        <v>2436</v>
      </c>
    </row>
    <row r="1825" spans="1:12" x14ac:dyDescent="0.25">
      <c r="A1825">
        <v>1824</v>
      </c>
      <c r="B1825" t="s">
        <v>3652</v>
      </c>
      <c r="C1825" t="s">
        <v>2239</v>
      </c>
      <c r="D1825" t="s">
        <v>2589</v>
      </c>
      <c r="E1825" t="s">
        <v>2543</v>
      </c>
      <c r="F1825">
        <v>3</v>
      </c>
      <c r="G1825">
        <v>3</v>
      </c>
      <c r="H1825">
        <v>2</v>
      </c>
      <c r="I1825" t="s">
        <v>2550</v>
      </c>
      <c r="J1825" t="s">
        <v>2590</v>
      </c>
      <c r="K1825" t="s">
        <v>2427</v>
      </c>
      <c r="L1825" t="s">
        <v>2562</v>
      </c>
    </row>
    <row r="1826" spans="1:12" x14ac:dyDescent="0.25">
      <c r="A1826">
        <v>1825</v>
      </c>
      <c r="B1826" t="s">
        <v>3653</v>
      </c>
      <c r="C1826" t="s">
        <v>2239</v>
      </c>
      <c r="D1826" t="s">
        <v>2942</v>
      </c>
      <c r="E1826" t="s">
        <v>2960</v>
      </c>
      <c r="F1826">
        <v>4</v>
      </c>
      <c r="G1826">
        <v>3</v>
      </c>
      <c r="H1826">
        <v>3</v>
      </c>
      <c r="I1826" t="s">
        <v>2944</v>
      </c>
      <c r="J1826" t="s">
        <v>2945</v>
      </c>
      <c r="K1826" t="s">
        <v>1961</v>
      </c>
      <c r="L1826" t="s">
        <v>2681</v>
      </c>
    </row>
    <row r="1827" spans="1:12" x14ac:dyDescent="0.25">
      <c r="A1827">
        <v>1826</v>
      </c>
      <c r="B1827" t="s">
        <v>408</v>
      </c>
      <c r="C1827" t="s">
        <v>1956</v>
      </c>
      <c r="D1827" t="s">
        <v>2083</v>
      </c>
      <c r="E1827" t="s">
        <v>2085</v>
      </c>
      <c r="F1827">
        <v>5</v>
      </c>
      <c r="G1827">
        <v>5</v>
      </c>
      <c r="H1827">
        <v>2</v>
      </c>
      <c r="I1827" t="s">
        <v>1959</v>
      </c>
      <c r="J1827" t="s">
        <v>2084</v>
      </c>
      <c r="K1827" t="s">
        <v>2006</v>
      </c>
      <c r="L1827" t="s">
        <v>2032</v>
      </c>
    </row>
    <row r="1828" spans="1:12" x14ac:dyDescent="0.25">
      <c r="A1828">
        <v>1827</v>
      </c>
      <c r="B1828" t="s">
        <v>409</v>
      </c>
      <c r="C1828" t="s">
        <v>1956</v>
      </c>
      <c r="D1828" t="s">
        <v>2088</v>
      </c>
      <c r="E1828" t="s">
        <v>210</v>
      </c>
      <c r="F1828">
        <v>3</v>
      </c>
      <c r="G1828">
        <v>2</v>
      </c>
      <c r="H1828">
        <v>1</v>
      </c>
      <c r="I1828" t="s">
        <v>1983</v>
      </c>
      <c r="J1828" t="s">
        <v>2089</v>
      </c>
      <c r="K1828" t="s">
        <v>1961</v>
      </c>
      <c r="L1828" t="s">
        <v>203</v>
      </c>
    </row>
    <row r="1829" spans="1:12" x14ac:dyDescent="0.25">
      <c r="A1829">
        <v>1828</v>
      </c>
      <c r="B1829" t="s">
        <v>410</v>
      </c>
      <c r="C1829" t="s">
        <v>1956</v>
      </c>
      <c r="D1829" t="s">
        <v>2088</v>
      </c>
      <c r="E1829" t="s">
        <v>209</v>
      </c>
      <c r="F1829">
        <v>2</v>
      </c>
      <c r="G1829">
        <v>2</v>
      </c>
      <c r="H1829">
        <v>1</v>
      </c>
      <c r="I1829" t="s">
        <v>1959</v>
      </c>
      <c r="J1829" t="s">
        <v>2084</v>
      </c>
      <c r="K1829" t="s">
        <v>1980</v>
      </c>
      <c r="L1829" t="s">
        <v>2032</v>
      </c>
    </row>
    <row r="1830" spans="1:12" x14ac:dyDescent="0.25">
      <c r="A1830">
        <v>1829</v>
      </c>
      <c r="B1830" t="s">
        <v>3654</v>
      </c>
      <c r="C1830" t="s">
        <v>2239</v>
      </c>
      <c r="D1830" t="s">
        <v>2561</v>
      </c>
      <c r="E1830" t="s">
        <v>2543</v>
      </c>
      <c r="F1830">
        <v>8</v>
      </c>
      <c r="G1830">
        <v>8</v>
      </c>
      <c r="H1830">
        <v>3</v>
      </c>
      <c r="I1830" t="s">
        <v>2550</v>
      </c>
      <c r="J1830" t="s">
        <v>2556</v>
      </c>
      <c r="K1830" t="s">
        <v>2300</v>
      </c>
      <c r="L1830" t="s">
        <v>2562</v>
      </c>
    </row>
    <row r="1831" spans="1:12" x14ac:dyDescent="0.25">
      <c r="A1831">
        <v>1830</v>
      </c>
      <c r="B1831" t="s">
        <v>3655</v>
      </c>
      <c r="C1831" t="s">
        <v>2239</v>
      </c>
      <c r="D1831" t="s">
        <v>2942</v>
      </c>
      <c r="E1831" t="s">
        <v>2955</v>
      </c>
      <c r="F1831">
        <v>2</v>
      </c>
      <c r="G1831">
        <v>2</v>
      </c>
      <c r="H1831">
        <v>2</v>
      </c>
      <c r="I1831" t="s">
        <v>2944</v>
      </c>
      <c r="J1831" t="s">
        <v>2945</v>
      </c>
      <c r="K1831" t="s">
        <v>1961</v>
      </c>
      <c r="L1831" t="s">
        <v>2681</v>
      </c>
    </row>
    <row r="1832" spans="1:12" x14ac:dyDescent="0.25">
      <c r="A1832">
        <v>1831</v>
      </c>
      <c r="B1832" t="s">
        <v>412</v>
      </c>
      <c r="C1832" t="s">
        <v>1956</v>
      </c>
      <c r="D1832" t="s">
        <v>2088</v>
      </c>
      <c r="E1832" t="s">
        <v>209</v>
      </c>
      <c r="F1832">
        <v>2</v>
      </c>
      <c r="G1832">
        <v>2</v>
      </c>
      <c r="H1832">
        <v>1</v>
      </c>
      <c r="I1832" t="s">
        <v>1983</v>
      </c>
      <c r="J1832" t="s">
        <v>2089</v>
      </c>
      <c r="K1832" t="s">
        <v>1980</v>
      </c>
      <c r="L1832" t="s">
        <v>203</v>
      </c>
    </row>
    <row r="1833" spans="1:12" x14ac:dyDescent="0.25">
      <c r="A1833">
        <v>1832</v>
      </c>
      <c r="B1833" t="s">
        <v>3656</v>
      </c>
      <c r="C1833" t="s">
        <v>2239</v>
      </c>
      <c r="D1833" t="s">
        <v>2942</v>
      </c>
      <c r="E1833" t="s">
        <v>3657</v>
      </c>
      <c r="F1833">
        <v>3</v>
      </c>
      <c r="G1833">
        <v>3</v>
      </c>
      <c r="H1833">
        <v>2</v>
      </c>
      <c r="I1833" t="s">
        <v>2944</v>
      </c>
      <c r="J1833" t="s">
        <v>2945</v>
      </c>
      <c r="K1833" t="s">
        <v>2300</v>
      </c>
      <c r="L1833" t="s">
        <v>2681</v>
      </c>
    </row>
    <row r="1834" spans="1:12" x14ac:dyDescent="0.25">
      <c r="A1834">
        <v>1833</v>
      </c>
      <c r="B1834" t="s">
        <v>3658</v>
      </c>
      <c r="C1834" t="s">
        <v>2239</v>
      </c>
      <c r="D1834" t="s">
        <v>2564</v>
      </c>
      <c r="E1834" t="s">
        <v>2543</v>
      </c>
      <c r="F1834">
        <v>4</v>
      </c>
      <c r="G1834">
        <v>4</v>
      </c>
      <c r="H1834">
        <v>2</v>
      </c>
      <c r="I1834" t="s">
        <v>2550</v>
      </c>
      <c r="J1834" t="s">
        <v>2588</v>
      </c>
      <c r="K1834" t="s">
        <v>2006</v>
      </c>
      <c r="L1834" t="s">
        <v>2562</v>
      </c>
    </row>
    <row r="1835" spans="1:12" x14ac:dyDescent="0.25">
      <c r="A1835">
        <v>1834</v>
      </c>
      <c r="B1835" t="s">
        <v>413</v>
      </c>
      <c r="C1835" t="s">
        <v>1956</v>
      </c>
      <c r="D1835" t="s">
        <v>1987</v>
      </c>
      <c r="E1835" t="s">
        <v>1988</v>
      </c>
      <c r="F1835">
        <v>3</v>
      </c>
      <c r="G1835">
        <v>3</v>
      </c>
      <c r="H1835">
        <v>2</v>
      </c>
      <c r="I1835" t="s">
        <v>1959</v>
      </c>
      <c r="J1835" t="s">
        <v>1990</v>
      </c>
      <c r="K1835" t="s">
        <v>1961</v>
      </c>
      <c r="L1835" t="s">
        <v>1962</v>
      </c>
    </row>
    <row r="1836" spans="1:12" x14ac:dyDescent="0.25">
      <c r="A1836">
        <v>1835</v>
      </c>
      <c r="B1836" t="s">
        <v>3659</v>
      </c>
      <c r="C1836" t="s">
        <v>2239</v>
      </c>
      <c r="D1836" t="s">
        <v>2942</v>
      </c>
      <c r="E1836" t="s">
        <v>2942</v>
      </c>
      <c r="F1836">
        <v>4</v>
      </c>
      <c r="G1836">
        <v>4</v>
      </c>
      <c r="H1836">
        <v>3</v>
      </c>
      <c r="I1836" t="s">
        <v>2944</v>
      </c>
      <c r="J1836" t="s">
        <v>2945</v>
      </c>
      <c r="K1836" t="s">
        <v>1961</v>
      </c>
      <c r="L1836" t="s">
        <v>2681</v>
      </c>
    </row>
    <row r="1837" spans="1:12" x14ac:dyDescent="0.25">
      <c r="A1837">
        <v>1836</v>
      </c>
      <c r="B1837" t="s">
        <v>3660</v>
      </c>
      <c r="C1837" t="s">
        <v>2239</v>
      </c>
      <c r="D1837" t="s">
        <v>2597</v>
      </c>
      <c r="E1837" t="s">
        <v>2543</v>
      </c>
      <c r="F1837">
        <v>6</v>
      </c>
      <c r="G1837">
        <v>6</v>
      </c>
      <c r="H1837">
        <v>3</v>
      </c>
      <c r="I1837" t="s">
        <v>2550</v>
      </c>
      <c r="J1837" t="s">
        <v>2598</v>
      </c>
      <c r="K1837" t="s">
        <v>2427</v>
      </c>
      <c r="L1837" t="s">
        <v>2584</v>
      </c>
    </row>
    <row r="1838" spans="1:12" x14ac:dyDescent="0.25">
      <c r="A1838">
        <v>1837</v>
      </c>
      <c r="B1838" t="s">
        <v>3661</v>
      </c>
      <c r="C1838" t="s">
        <v>2239</v>
      </c>
      <c r="D1838" t="s">
        <v>2942</v>
      </c>
      <c r="E1838" t="s">
        <v>3657</v>
      </c>
      <c r="F1838">
        <v>4</v>
      </c>
      <c r="G1838">
        <v>4</v>
      </c>
      <c r="H1838">
        <v>3</v>
      </c>
      <c r="I1838" t="s">
        <v>2944</v>
      </c>
      <c r="J1838" t="s">
        <v>2945</v>
      </c>
      <c r="K1838" t="s">
        <v>1961</v>
      </c>
      <c r="L1838" t="s">
        <v>2681</v>
      </c>
    </row>
    <row r="1839" spans="1:12" x14ac:dyDescent="0.25">
      <c r="A1839">
        <v>1838</v>
      </c>
      <c r="B1839" t="s">
        <v>3662</v>
      </c>
      <c r="C1839" t="s">
        <v>2239</v>
      </c>
      <c r="D1839" t="s">
        <v>2595</v>
      </c>
      <c r="E1839" t="s">
        <v>2543</v>
      </c>
      <c r="F1839">
        <v>4</v>
      </c>
      <c r="G1839">
        <v>4</v>
      </c>
      <c r="H1839">
        <v>3</v>
      </c>
      <c r="I1839" t="s">
        <v>2550</v>
      </c>
      <c r="J1839" t="s">
        <v>2593</v>
      </c>
      <c r="K1839" t="s">
        <v>1961</v>
      </c>
      <c r="L1839" t="s">
        <v>2562</v>
      </c>
    </row>
    <row r="1840" spans="1:12" x14ac:dyDescent="0.25">
      <c r="A1840">
        <v>1839</v>
      </c>
      <c r="B1840" t="s">
        <v>3663</v>
      </c>
      <c r="C1840" t="s">
        <v>2239</v>
      </c>
      <c r="D1840" t="s">
        <v>2942</v>
      </c>
      <c r="E1840" t="s">
        <v>3664</v>
      </c>
      <c r="F1840">
        <v>4</v>
      </c>
      <c r="G1840">
        <v>4</v>
      </c>
      <c r="H1840">
        <v>3</v>
      </c>
      <c r="I1840" t="s">
        <v>2944</v>
      </c>
      <c r="J1840" t="s">
        <v>2945</v>
      </c>
      <c r="K1840" t="s">
        <v>2300</v>
      </c>
      <c r="L1840" t="s">
        <v>2681</v>
      </c>
    </row>
    <row r="1841" spans="1:12" x14ac:dyDescent="0.25">
      <c r="A1841">
        <v>1840</v>
      </c>
      <c r="B1841" t="s">
        <v>3665</v>
      </c>
      <c r="C1841" t="s">
        <v>2239</v>
      </c>
      <c r="D1841" t="s">
        <v>2549</v>
      </c>
      <c r="E1841" t="s">
        <v>2543</v>
      </c>
      <c r="F1841">
        <v>2</v>
      </c>
      <c r="G1841">
        <v>2</v>
      </c>
      <c r="H1841">
        <v>2</v>
      </c>
      <c r="I1841" t="s">
        <v>2550</v>
      </c>
      <c r="J1841" t="s">
        <v>2479</v>
      </c>
      <c r="K1841" t="s">
        <v>2197</v>
      </c>
      <c r="L1841" t="s">
        <v>2472</v>
      </c>
    </row>
    <row r="1842" spans="1:12" x14ac:dyDescent="0.25">
      <c r="A1842">
        <v>1841</v>
      </c>
      <c r="B1842" t="s">
        <v>418</v>
      </c>
      <c r="C1842" t="s">
        <v>1956</v>
      </c>
      <c r="D1842" t="s">
        <v>1993</v>
      </c>
      <c r="E1842" t="s">
        <v>1994</v>
      </c>
      <c r="F1842">
        <v>5</v>
      </c>
      <c r="G1842">
        <v>5</v>
      </c>
      <c r="H1842">
        <v>3</v>
      </c>
      <c r="I1842" t="s">
        <v>1959</v>
      </c>
      <c r="J1842" t="s">
        <v>1991</v>
      </c>
      <c r="K1842" t="s">
        <v>1963</v>
      </c>
      <c r="L1842" t="s">
        <v>1962</v>
      </c>
    </row>
    <row r="1843" spans="1:12" x14ac:dyDescent="0.25">
      <c r="A1843">
        <v>1842</v>
      </c>
      <c r="B1843" t="s">
        <v>419</v>
      </c>
      <c r="C1843" t="s">
        <v>1956</v>
      </c>
      <c r="D1843" t="s">
        <v>1987</v>
      </c>
      <c r="E1843" t="s">
        <v>1988</v>
      </c>
      <c r="F1843">
        <v>2</v>
      </c>
      <c r="G1843">
        <v>2</v>
      </c>
      <c r="H1843">
        <v>1</v>
      </c>
      <c r="I1843" t="s">
        <v>1959</v>
      </c>
      <c r="J1843" t="s">
        <v>1989</v>
      </c>
      <c r="K1843" t="s">
        <v>1961</v>
      </c>
      <c r="L1843" t="s">
        <v>1962</v>
      </c>
    </row>
    <row r="1844" spans="1:12" x14ac:dyDescent="0.25">
      <c r="A1844">
        <v>1843</v>
      </c>
      <c r="B1844" t="s">
        <v>3666</v>
      </c>
      <c r="C1844" t="s">
        <v>2239</v>
      </c>
      <c r="D1844" t="s">
        <v>2942</v>
      </c>
      <c r="E1844" t="s">
        <v>2965</v>
      </c>
      <c r="F1844">
        <v>2</v>
      </c>
      <c r="G1844">
        <v>2</v>
      </c>
      <c r="H1844">
        <v>2</v>
      </c>
      <c r="I1844" t="s">
        <v>2944</v>
      </c>
      <c r="J1844" t="s">
        <v>2945</v>
      </c>
      <c r="K1844" t="s">
        <v>1961</v>
      </c>
      <c r="L1844" t="s">
        <v>2681</v>
      </c>
    </row>
    <row r="1845" spans="1:12" x14ac:dyDescent="0.25">
      <c r="A1845">
        <v>1844</v>
      </c>
      <c r="B1845" t="s">
        <v>3667</v>
      </c>
      <c r="C1845" t="s">
        <v>2239</v>
      </c>
      <c r="D1845" t="s">
        <v>2417</v>
      </c>
      <c r="E1845" t="s">
        <v>2465</v>
      </c>
      <c r="F1845">
        <v>2</v>
      </c>
      <c r="G1845">
        <v>2</v>
      </c>
      <c r="H1845">
        <v>2</v>
      </c>
      <c r="I1845" t="s">
        <v>2408</v>
      </c>
      <c r="J1845" t="s">
        <v>2466</v>
      </c>
      <c r="K1845" t="s">
        <v>1961</v>
      </c>
      <c r="L1845" t="s">
        <v>2436</v>
      </c>
    </row>
    <row r="1846" spans="1:12" x14ac:dyDescent="0.25">
      <c r="A1846">
        <v>1845</v>
      </c>
      <c r="B1846" t="s">
        <v>3668</v>
      </c>
      <c r="C1846" t="s">
        <v>2239</v>
      </c>
      <c r="D1846" t="s">
        <v>2676</v>
      </c>
      <c r="E1846" t="s">
        <v>2677</v>
      </c>
      <c r="F1846">
        <v>3</v>
      </c>
      <c r="G1846">
        <v>3</v>
      </c>
      <c r="H1846">
        <v>1</v>
      </c>
      <c r="I1846" t="s">
        <v>2550</v>
      </c>
      <c r="J1846" t="s">
        <v>2678</v>
      </c>
      <c r="K1846" t="s">
        <v>1961</v>
      </c>
      <c r="L1846" t="s">
        <v>2606</v>
      </c>
    </row>
    <row r="1847" spans="1:12" x14ac:dyDescent="0.25">
      <c r="A1847">
        <v>1846</v>
      </c>
      <c r="B1847" t="s">
        <v>420</v>
      </c>
      <c r="C1847" t="s">
        <v>1956</v>
      </c>
      <c r="D1847" t="s">
        <v>2200</v>
      </c>
      <c r="E1847" t="s">
        <v>2093</v>
      </c>
      <c r="F1847">
        <v>4</v>
      </c>
      <c r="G1847">
        <v>4</v>
      </c>
      <c r="H1847">
        <v>3</v>
      </c>
      <c r="I1847" t="s">
        <v>2138</v>
      </c>
      <c r="J1847" t="s">
        <v>2196</v>
      </c>
      <c r="K1847" t="s">
        <v>1964</v>
      </c>
      <c r="L1847" t="s">
        <v>243</v>
      </c>
    </row>
    <row r="1848" spans="1:12" x14ac:dyDescent="0.25">
      <c r="A1848">
        <v>1847</v>
      </c>
      <c r="B1848" t="s">
        <v>3669</v>
      </c>
      <c r="C1848" t="s">
        <v>2239</v>
      </c>
      <c r="D1848" t="s">
        <v>2942</v>
      </c>
      <c r="E1848" t="s">
        <v>2975</v>
      </c>
      <c r="F1848">
        <v>1</v>
      </c>
      <c r="G1848">
        <v>1</v>
      </c>
      <c r="H1848">
        <v>1</v>
      </c>
      <c r="I1848" t="s">
        <v>2318</v>
      </c>
      <c r="J1848" t="s">
        <v>2975</v>
      </c>
      <c r="K1848" t="s">
        <v>1969</v>
      </c>
      <c r="L1848" t="s">
        <v>2681</v>
      </c>
    </row>
    <row r="1849" spans="1:12" x14ac:dyDescent="0.25">
      <c r="A1849">
        <v>1848</v>
      </c>
      <c r="B1849" t="s">
        <v>421</v>
      </c>
      <c r="C1849" t="s">
        <v>1956</v>
      </c>
      <c r="D1849" t="s">
        <v>2200</v>
      </c>
      <c r="E1849" t="s">
        <v>2093</v>
      </c>
      <c r="F1849">
        <v>5</v>
      </c>
      <c r="G1849">
        <v>5</v>
      </c>
      <c r="H1849">
        <v>4</v>
      </c>
      <c r="I1849" t="s">
        <v>2138</v>
      </c>
      <c r="J1849" t="s">
        <v>2196</v>
      </c>
      <c r="K1849" t="s">
        <v>1961</v>
      </c>
      <c r="L1849" t="s">
        <v>243</v>
      </c>
    </row>
    <row r="1850" spans="1:12" x14ac:dyDescent="0.25">
      <c r="A1850">
        <v>1849</v>
      </c>
      <c r="B1850" t="s">
        <v>422</v>
      </c>
      <c r="C1850" t="s">
        <v>2239</v>
      </c>
      <c r="D1850" t="s">
        <v>2229</v>
      </c>
      <c r="E1850" t="s">
        <v>2224</v>
      </c>
      <c r="F1850">
        <v>3</v>
      </c>
      <c r="G1850">
        <v>3</v>
      </c>
      <c r="H1850">
        <v>3</v>
      </c>
      <c r="I1850" t="s">
        <v>2138</v>
      </c>
      <c r="J1850" t="s">
        <v>2230</v>
      </c>
      <c r="K1850" t="s">
        <v>2203</v>
      </c>
      <c r="L1850" t="s">
        <v>1376</v>
      </c>
    </row>
    <row r="1851" spans="1:12" x14ac:dyDescent="0.25">
      <c r="A1851">
        <v>1850</v>
      </c>
      <c r="B1851" t="s">
        <v>3670</v>
      </c>
      <c r="C1851" t="s">
        <v>2239</v>
      </c>
      <c r="D1851" t="s">
        <v>2671</v>
      </c>
      <c r="E1851" t="s">
        <v>2674</v>
      </c>
      <c r="F1851">
        <v>2</v>
      </c>
      <c r="G1851">
        <v>2</v>
      </c>
      <c r="H1851">
        <v>3</v>
      </c>
      <c r="I1851" t="s">
        <v>1976</v>
      </c>
      <c r="J1851" t="s">
        <v>2666</v>
      </c>
      <c r="K1851" t="s">
        <v>1969</v>
      </c>
      <c r="L1851" t="s">
        <v>2662</v>
      </c>
    </row>
    <row r="1852" spans="1:12" x14ac:dyDescent="0.25">
      <c r="A1852">
        <v>1851</v>
      </c>
      <c r="B1852" t="s">
        <v>424</v>
      </c>
      <c r="C1852" t="s">
        <v>1956</v>
      </c>
      <c r="D1852" t="s">
        <v>2140</v>
      </c>
      <c r="E1852" t="s">
        <v>2141</v>
      </c>
      <c r="F1852">
        <v>5</v>
      </c>
      <c r="G1852">
        <v>5</v>
      </c>
      <c r="H1852">
        <v>3</v>
      </c>
      <c r="I1852" t="s">
        <v>1959</v>
      </c>
      <c r="J1852" t="s">
        <v>2142</v>
      </c>
      <c r="K1852" t="s">
        <v>1961</v>
      </c>
      <c r="L1852" t="s">
        <v>743</v>
      </c>
    </row>
    <row r="1853" spans="1:12" x14ac:dyDescent="0.25">
      <c r="A1853">
        <v>1852</v>
      </c>
      <c r="B1853" t="s">
        <v>3671</v>
      </c>
      <c r="C1853" t="s">
        <v>2239</v>
      </c>
      <c r="D1853" t="s">
        <v>2942</v>
      </c>
      <c r="E1853" t="s">
        <v>2975</v>
      </c>
      <c r="F1853">
        <v>1</v>
      </c>
      <c r="G1853">
        <v>1</v>
      </c>
      <c r="H1853">
        <v>1</v>
      </c>
      <c r="I1853" t="s">
        <v>2318</v>
      </c>
      <c r="J1853" t="s">
        <v>2975</v>
      </c>
      <c r="K1853" t="s">
        <v>1969</v>
      </c>
      <c r="L1853" t="s">
        <v>2681</v>
      </c>
    </row>
    <row r="1854" spans="1:12" x14ac:dyDescent="0.25">
      <c r="A1854">
        <v>1853</v>
      </c>
      <c r="B1854" t="s">
        <v>425</v>
      </c>
      <c r="C1854" t="s">
        <v>1956</v>
      </c>
      <c r="D1854" t="s">
        <v>2090</v>
      </c>
      <c r="E1854" t="s">
        <v>2093</v>
      </c>
      <c r="F1854">
        <v>2</v>
      </c>
      <c r="G1854">
        <v>2</v>
      </c>
      <c r="H1854">
        <v>1</v>
      </c>
      <c r="I1854" t="s">
        <v>1983</v>
      </c>
      <c r="J1854" t="s">
        <v>2091</v>
      </c>
      <c r="K1854" t="s">
        <v>2022</v>
      </c>
      <c r="L1854" t="s">
        <v>203</v>
      </c>
    </row>
    <row r="1855" spans="1:12" x14ac:dyDescent="0.25">
      <c r="A1855">
        <v>1854</v>
      </c>
      <c r="B1855" t="s">
        <v>426</v>
      </c>
      <c r="C1855" t="s">
        <v>2239</v>
      </c>
      <c r="D1855" t="s">
        <v>2229</v>
      </c>
      <c r="E1855" t="s">
        <v>2224</v>
      </c>
      <c r="F1855">
        <v>3</v>
      </c>
      <c r="G1855">
        <v>3</v>
      </c>
      <c r="H1855">
        <v>3</v>
      </c>
      <c r="I1855" t="s">
        <v>2138</v>
      </c>
      <c r="J1855" t="s">
        <v>2230</v>
      </c>
      <c r="K1855" t="s">
        <v>2216</v>
      </c>
      <c r="L1855" t="s">
        <v>1354</v>
      </c>
    </row>
    <row r="1856" spans="1:12" x14ac:dyDescent="0.25">
      <c r="A1856">
        <v>1855</v>
      </c>
      <c r="B1856" t="s">
        <v>428</v>
      </c>
      <c r="C1856" t="s">
        <v>2239</v>
      </c>
      <c r="D1856" t="s">
        <v>2229</v>
      </c>
      <c r="E1856" t="s">
        <v>2224</v>
      </c>
      <c r="F1856">
        <v>5</v>
      </c>
      <c r="G1856">
        <v>5</v>
      </c>
      <c r="H1856">
        <v>3</v>
      </c>
      <c r="I1856" t="s">
        <v>1959</v>
      </c>
      <c r="J1856" t="s">
        <v>2230</v>
      </c>
      <c r="K1856" t="s">
        <v>1963</v>
      </c>
      <c r="L1856" t="s">
        <v>1376</v>
      </c>
    </row>
    <row r="1857" spans="1:13" x14ac:dyDescent="0.25">
      <c r="A1857">
        <v>1856</v>
      </c>
      <c r="B1857" t="s">
        <v>430</v>
      </c>
      <c r="C1857" t="s">
        <v>1956</v>
      </c>
      <c r="D1857" t="s">
        <v>2277</v>
      </c>
      <c r="E1857" t="s">
        <v>2278</v>
      </c>
      <c r="F1857">
        <v>2</v>
      </c>
      <c r="G1857">
        <v>2</v>
      </c>
      <c r="H1857">
        <v>2</v>
      </c>
      <c r="I1857" t="s">
        <v>1983</v>
      </c>
      <c r="J1857" t="s">
        <v>2279</v>
      </c>
      <c r="K1857" t="s">
        <v>2022</v>
      </c>
      <c r="L1857" t="s">
        <v>1178</v>
      </c>
    </row>
    <row r="1858" spans="1:13" x14ac:dyDescent="0.25">
      <c r="A1858">
        <v>1857</v>
      </c>
      <c r="B1858" t="s">
        <v>432</v>
      </c>
      <c r="C1858" t="s">
        <v>1956</v>
      </c>
      <c r="D1858" t="s">
        <v>1997</v>
      </c>
      <c r="E1858" t="s">
        <v>3672</v>
      </c>
      <c r="F1858">
        <v>2</v>
      </c>
      <c r="G1858">
        <v>2</v>
      </c>
      <c r="H1858">
        <v>1</v>
      </c>
      <c r="I1858" t="s">
        <v>1959</v>
      </c>
      <c r="J1858" t="s">
        <v>1999</v>
      </c>
      <c r="K1858" t="s">
        <v>2009</v>
      </c>
      <c r="L1858" t="s">
        <v>1458</v>
      </c>
    </row>
    <row r="1859" spans="1:13" x14ac:dyDescent="0.25">
      <c r="A1859">
        <v>1858</v>
      </c>
      <c r="B1859" t="s">
        <v>434</v>
      </c>
      <c r="C1859" t="s">
        <v>1956</v>
      </c>
      <c r="D1859" t="s">
        <v>1997</v>
      </c>
      <c r="E1859" t="s">
        <v>2003</v>
      </c>
      <c r="F1859">
        <v>3</v>
      </c>
      <c r="G1859">
        <v>3</v>
      </c>
      <c r="H1859">
        <v>2</v>
      </c>
      <c r="I1859" t="s">
        <v>1959</v>
      </c>
      <c r="J1859" t="s">
        <v>2002</v>
      </c>
      <c r="K1859" t="s">
        <v>1963</v>
      </c>
      <c r="L1859" t="s">
        <v>1458</v>
      </c>
      <c r="M1859" t="s">
        <v>3673</v>
      </c>
    </row>
    <row r="1860" spans="1:13" x14ac:dyDescent="0.25">
      <c r="A1860">
        <v>1859</v>
      </c>
      <c r="B1860" t="s">
        <v>435</v>
      </c>
      <c r="C1860" t="s">
        <v>1956</v>
      </c>
      <c r="D1860" t="s">
        <v>1993</v>
      </c>
      <c r="E1860" t="s">
        <v>1994</v>
      </c>
      <c r="F1860">
        <v>4</v>
      </c>
      <c r="G1860">
        <v>4</v>
      </c>
      <c r="H1860">
        <v>2</v>
      </c>
      <c r="I1860" t="s">
        <v>1959</v>
      </c>
      <c r="J1860" t="s">
        <v>2163</v>
      </c>
      <c r="K1860" t="s">
        <v>1961</v>
      </c>
      <c r="L1860" t="s">
        <v>1962</v>
      </c>
    </row>
    <row r="1861" spans="1:13" x14ac:dyDescent="0.25">
      <c r="A1861">
        <v>1860</v>
      </c>
      <c r="B1861" t="s">
        <v>438</v>
      </c>
      <c r="C1861" t="s">
        <v>1956</v>
      </c>
      <c r="D1861" t="s">
        <v>2153</v>
      </c>
      <c r="E1861" t="s">
        <v>2044</v>
      </c>
      <c r="F1861">
        <v>2</v>
      </c>
      <c r="G1861">
        <v>2</v>
      </c>
      <c r="H1861">
        <v>2</v>
      </c>
      <c r="I1861" t="s">
        <v>1959</v>
      </c>
      <c r="J1861" t="s">
        <v>2148</v>
      </c>
      <c r="K1861" t="s">
        <v>1964</v>
      </c>
      <c r="L1861" t="s">
        <v>2046</v>
      </c>
    </row>
    <row r="1862" spans="1:13" x14ac:dyDescent="0.25">
      <c r="A1862">
        <v>1861</v>
      </c>
      <c r="B1862" t="s">
        <v>3674</v>
      </c>
      <c r="C1862" t="s">
        <v>1956</v>
      </c>
      <c r="D1862" t="s">
        <v>2147</v>
      </c>
      <c r="E1862" t="s">
        <v>2044</v>
      </c>
      <c r="F1862">
        <v>2</v>
      </c>
      <c r="G1862">
        <v>2</v>
      </c>
      <c r="H1862">
        <v>2</v>
      </c>
      <c r="I1862" t="s">
        <v>1959</v>
      </c>
      <c r="J1862" t="s">
        <v>2148</v>
      </c>
      <c r="K1862" t="s">
        <v>1964</v>
      </c>
      <c r="L1862" t="s">
        <v>2046</v>
      </c>
    </row>
    <row r="1863" spans="1:13" x14ac:dyDescent="0.25">
      <c r="A1863">
        <v>1862</v>
      </c>
      <c r="B1863" t="s">
        <v>444</v>
      </c>
      <c r="C1863" t="s">
        <v>1956</v>
      </c>
      <c r="D1863" t="s">
        <v>2057</v>
      </c>
      <c r="E1863" t="s">
        <v>42</v>
      </c>
      <c r="F1863">
        <v>8</v>
      </c>
      <c r="G1863">
        <v>8</v>
      </c>
      <c r="H1863">
        <v>4</v>
      </c>
      <c r="I1863" t="s">
        <v>1959</v>
      </c>
      <c r="J1863" t="s">
        <v>2061</v>
      </c>
      <c r="K1863" t="s">
        <v>1961</v>
      </c>
      <c r="L1863" t="s">
        <v>2032</v>
      </c>
    </row>
    <row r="1864" spans="1:13" x14ac:dyDescent="0.25">
      <c r="A1864">
        <v>1863</v>
      </c>
      <c r="B1864" t="s">
        <v>445</v>
      </c>
      <c r="C1864" t="s">
        <v>1956</v>
      </c>
      <c r="D1864" t="s">
        <v>2028</v>
      </c>
      <c r="E1864" t="s">
        <v>2029</v>
      </c>
      <c r="F1864">
        <v>5</v>
      </c>
      <c r="G1864">
        <v>5</v>
      </c>
      <c r="H1864">
        <v>3</v>
      </c>
      <c r="I1864" t="s">
        <v>1959</v>
      </c>
      <c r="J1864" t="s">
        <v>2030</v>
      </c>
      <c r="K1864" t="s">
        <v>1961</v>
      </c>
      <c r="L1864" t="s">
        <v>200</v>
      </c>
    </row>
    <row r="1865" spans="1:13" x14ac:dyDescent="0.25">
      <c r="A1865">
        <v>1864</v>
      </c>
      <c r="B1865" t="s">
        <v>446</v>
      </c>
      <c r="C1865" t="s">
        <v>1956</v>
      </c>
      <c r="D1865" t="s">
        <v>2086</v>
      </c>
      <c r="E1865" t="s">
        <v>2085</v>
      </c>
      <c r="F1865">
        <v>3</v>
      </c>
      <c r="G1865">
        <v>3</v>
      </c>
      <c r="H1865">
        <v>3</v>
      </c>
      <c r="I1865" t="s">
        <v>1959</v>
      </c>
      <c r="J1865" t="s">
        <v>2087</v>
      </c>
      <c r="K1865" t="s">
        <v>1961</v>
      </c>
      <c r="L1865" t="s">
        <v>200</v>
      </c>
    </row>
    <row r="1866" spans="1:13" x14ac:dyDescent="0.25">
      <c r="A1866">
        <v>1865</v>
      </c>
      <c r="B1866" t="s">
        <v>447</v>
      </c>
      <c r="C1866" t="s">
        <v>1956</v>
      </c>
      <c r="D1866" t="s">
        <v>2047</v>
      </c>
      <c r="E1866" t="s">
        <v>2052</v>
      </c>
      <c r="F1866">
        <v>8</v>
      </c>
      <c r="G1866">
        <v>8</v>
      </c>
      <c r="H1866">
        <v>3</v>
      </c>
      <c r="I1866" t="s">
        <v>1959</v>
      </c>
      <c r="J1866" t="s">
        <v>2045</v>
      </c>
      <c r="K1866" t="s">
        <v>2006</v>
      </c>
      <c r="L1866" t="s">
        <v>2046</v>
      </c>
    </row>
    <row r="1867" spans="1:13" x14ac:dyDescent="0.25">
      <c r="A1867">
        <v>1866</v>
      </c>
      <c r="B1867" t="s">
        <v>448</v>
      </c>
      <c r="C1867" t="s">
        <v>1956</v>
      </c>
      <c r="D1867" t="s">
        <v>2047</v>
      </c>
      <c r="E1867" t="s">
        <v>2048</v>
      </c>
      <c r="F1867">
        <v>7</v>
      </c>
      <c r="G1867">
        <v>7</v>
      </c>
      <c r="H1867">
        <v>3</v>
      </c>
      <c r="I1867" t="s">
        <v>1959</v>
      </c>
      <c r="J1867" t="s">
        <v>2049</v>
      </c>
      <c r="K1867" t="s">
        <v>1964</v>
      </c>
      <c r="L1867" t="s">
        <v>437</v>
      </c>
    </row>
    <row r="1868" spans="1:13" x14ac:dyDescent="0.25">
      <c r="A1868">
        <v>1867</v>
      </c>
      <c r="B1868" t="s">
        <v>449</v>
      </c>
      <c r="C1868" t="s">
        <v>1956</v>
      </c>
      <c r="D1868" t="s">
        <v>2104</v>
      </c>
      <c r="E1868" t="s">
        <v>2059</v>
      </c>
      <c r="F1868">
        <v>4</v>
      </c>
      <c r="G1868">
        <v>4</v>
      </c>
      <c r="H1868">
        <v>3</v>
      </c>
      <c r="I1868" t="s">
        <v>1959</v>
      </c>
      <c r="J1868" t="s">
        <v>2106</v>
      </c>
      <c r="K1868" t="s">
        <v>1980</v>
      </c>
      <c r="L1868" t="s">
        <v>33</v>
      </c>
    </row>
    <row r="1869" spans="1:13" x14ac:dyDescent="0.25">
      <c r="A1869">
        <v>1868</v>
      </c>
      <c r="B1869" t="s">
        <v>450</v>
      </c>
      <c r="C1869" t="s">
        <v>1956</v>
      </c>
      <c r="D1869" t="s">
        <v>2024</v>
      </c>
      <c r="E1869" t="s">
        <v>450</v>
      </c>
      <c r="F1869">
        <v>7</v>
      </c>
      <c r="G1869">
        <v>7</v>
      </c>
      <c r="H1869">
        <v>4</v>
      </c>
      <c r="I1869" t="s">
        <v>1959</v>
      </c>
      <c r="J1869" t="s">
        <v>2025</v>
      </c>
      <c r="K1869" t="s">
        <v>2006</v>
      </c>
      <c r="L1869" t="s">
        <v>200</v>
      </c>
    </row>
    <row r="1870" spans="1:13" x14ac:dyDescent="0.25">
      <c r="A1870">
        <v>1869</v>
      </c>
      <c r="B1870" t="s">
        <v>451</v>
      </c>
      <c r="C1870" t="s">
        <v>1956</v>
      </c>
      <c r="D1870" t="s">
        <v>2104</v>
      </c>
      <c r="E1870" t="s">
        <v>2105</v>
      </c>
      <c r="F1870">
        <v>4</v>
      </c>
      <c r="G1870">
        <v>4</v>
      </c>
      <c r="H1870">
        <v>2</v>
      </c>
      <c r="I1870" t="s">
        <v>1959</v>
      </c>
      <c r="J1870" t="s">
        <v>2106</v>
      </c>
      <c r="K1870" t="s">
        <v>1980</v>
      </c>
      <c r="L1870" t="s">
        <v>2011</v>
      </c>
    </row>
    <row r="1871" spans="1:13" x14ac:dyDescent="0.25">
      <c r="A1871">
        <v>1870</v>
      </c>
      <c r="B1871" t="s">
        <v>453</v>
      </c>
      <c r="C1871" t="s">
        <v>1956</v>
      </c>
      <c r="D1871" t="s">
        <v>2104</v>
      </c>
      <c r="E1871" t="s">
        <v>2105</v>
      </c>
      <c r="F1871">
        <v>3</v>
      </c>
      <c r="G1871">
        <v>3</v>
      </c>
      <c r="H1871">
        <v>2</v>
      </c>
      <c r="I1871" t="s">
        <v>1959</v>
      </c>
      <c r="J1871" t="s">
        <v>2106</v>
      </c>
      <c r="K1871" t="s">
        <v>1980</v>
      </c>
      <c r="L1871" t="s">
        <v>2011</v>
      </c>
    </row>
    <row r="1872" spans="1:13" x14ac:dyDescent="0.25">
      <c r="A1872">
        <v>1871</v>
      </c>
      <c r="B1872" t="s">
        <v>454</v>
      </c>
      <c r="C1872" t="s">
        <v>1956</v>
      </c>
      <c r="D1872" t="s">
        <v>2104</v>
      </c>
      <c r="E1872" t="s">
        <v>2059</v>
      </c>
      <c r="F1872">
        <v>3</v>
      </c>
      <c r="G1872">
        <v>3</v>
      </c>
      <c r="H1872">
        <v>1</v>
      </c>
      <c r="I1872" t="s">
        <v>1959</v>
      </c>
      <c r="J1872" t="s">
        <v>2106</v>
      </c>
      <c r="K1872" t="s">
        <v>1980</v>
      </c>
      <c r="L1872" t="s">
        <v>33</v>
      </c>
    </row>
    <row r="1873" spans="1:13" x14ac:dyDescent="0.25">
      <c r="A1873">
        <v>1872</v>
      </c>
      <c r="B1873" t="s">
        <v>455</v>
      </c>
      <c r="C1873" t="s">
        <v>1956</v>
      </c>
      <c r="D1873" t="s">
        <v>2024</v>
      </c>
      <c r="E1873" t="s">
        <v>455</v>
      </c>
      <c r="F1873">
        <v>7</v>
      </c>
      <c r="G1873">
        <v>7</v>
      </c>
      <c r="H1873">
        <v>4</v>
      </c>
      <c r="I1873" t="s">
        <v>1959</v>
      </c>
      <c r="J1873" t="s">
        <v>2025</v>
      </c>
      <c r="K1873" t="s">
        <v>2006</v>
      </c>
      <c r="L1873" t="s">
        <v>200</v>
      </c>
    </row>
    <row r="1874" spans="1:13" x14ac:dyDescent="0.25">
      <c r="A1874">
        <v>1873</v>
      </c>
      <c r="B1874" t="s">
        <v>456</v>
      </c>
      <c r="C1874" t="s">
        <v>1956</v>
      </c>
      <c r="D1874" t="s">
        <v>2104</v>
      </c>
      <c r="E1874" t="s">
        <v>2105</v>
      </c>
      <c r="F1874">
        <v>3</v>
      </c>
      <c r="G1874">
        <v>3</v>
      </c>
      <c r="H1874">
        <v>1</v>
      </c>
      <c r="I1874" t="s">
        <v>1959</v>
      </c>
      <c r="J1874" t="s">
        <v>2106</v>
      </c>
      <c r="K1874" t="s">
        <v>1980</v>
      </c>
      <c r="L1874" t="s">
        <v>2032</v>
      </c>
    </row>
    <row r="1875" spans="1:13" x14ac:dyDescent="0.25">
      <c r="A1875">
        <v>1874</v>
      </c>
      <c r="B1875" t="s">
        <v>457</v>
      </c>
      <c r="C1875" t="s">
        <v>1956</v>
      </c>
      <c r="D1875" t="s">
        <v>1997</v>
      </c>
      <c r="E1875" t="s">
        <v>1998</v>
      </c>
      <c r="F1875">
        <v>6</v>
      </c>
      <c r="G1875">
        <v>6</v>
      </c>
      <c r="H1875">
        <v>4</v>
      </c>
      <c r="I1875" t="s">
        <v>1959</v>
      </c>
      <c r="J1875" t="s">
        <v>1999</v>
      </c>
      <c r="K1875" t="s">
        <v>1969</v>
      </c>
      <c r="L1875" t="s">
        <v>1458</v>
      </c>
      <c r="M1875" t="s">
        <v>3675</v>
      </c>
    </row>
    <row r="1876" spans="1:13" x14ac:dyDescent="0.25">
      <c r="A1876">
        <v>1875</v>
      </c>
      <c r="B1876" t="s">
        <v>458</v>
      </c>
      <c r="C1876" t="s">
        <v>1956</v>
      </c>
      <c r="D1876" t="s">
        <v>2057</v>
      </c>
      <c r="E1876" t="s">
        <v>2059</v>
      </c>
      <c r="F1876">
        <v>5</v>
      </c>
      <c r="G1876">
        <v>5</v>
      </c>
      <c r="H1876">
        <v>5</v>
      </c>
      <c r="I1876" t="s">
        <v>1959</v>
      </c>
      <c r="J1876" t="s">
        <v>2060</v>
      </c>
      <c r="K1876" t="s">
        <v>1961</v>
      </c>
      <c r="L1876" t="s">
        <v>33</v>
      </c>
    </row>
    <row r="1877" spans="1:13" x14ac:dyDescent="0.25">
      <c r="A1877">
        <v>1876</v>
      </c>
      <c r="B1877" t="s">
        <v>459</v>
      </c>
      <c r="C1877" t="s">
        <v>1956</v>
      </c>
      <c r="D1877" t="s">
        <v>2012</v>
      </c>
      <c r="E1877" t="s">
        <v>459</v>
      </c>
      <c r="F1877">
        <v>7</v>
      </c>
      <c r="G1877">
        <v>7</v>
      </c>
      <c r="H1877">
        <v>4</v>
      </c>
      <c r="I1877" t="s">
        <v>1959</v>
      </c>
      <c r="J1877" t="s">
        <v>2036</v>
      </c>
      <c r="K1877" t="s">
        <v>1961</v>
      </c>
      <c r="L1877" t="s">
        <v>2011</v>
      </c>
      <c r="M1877" t="s">
        <v>2041</v>
      </c>
    </row>
    <row r="1878" spans="1:13" x14ac:dyDescent="0.25">
      <c r="A1878">
        <v>1877</v>
      </c>
      <c r="B1878" t="s">
        <v>461</v>
      </c>
      <c r="C1878" t="s">
        <v>1956</v>
      </c>
      <c r="D1878" t="s">
        <v>2050</v>
      </c>
      <c r="E1878" t="s">
        <v>2048</v>
      </c>
      <c r="F1878">
        <v>3</v>
      </c>
      <c r="G1878">
        <v>3</v>
      </c>
      <c r="H1878">
        <v>2</v>
      </c>
      <c r="I1878" t="s">
        <v>1959</v>
      </c>
      <c r="J1878" t="s">
        <v>2121</v>
      </c>
      <c r="K1878" t="s">
        <v>2009</v>
      </c>
      <c r="L1878" t="s">
        <v>437</v>
      </c>
    </row>
    <row r="1879" spans="1:13" x14ac:dyDescent="0.25">
      <c r="A1879">
        <v>1878</v>
      </c>
      <c r="B1879" t="s">
        <v>462</v>
      </c>
      <c r="C1879" t="s">
        <v>1956</v>
      </c>
      <c r="D1879" t="s">
        <v>2033</v>
      </c>
      <c r="E1879" t="s">
        <v>462</v>
      </c>
      <c r="F1879">
        <v>5</v>
      </c>
      <c r="G1879">
        <v>5</v>
      </c>
      <c r="H1879">
        <v>2</v>
      </c>
      <c r="I1879" t="s">
        <v>1959</v>
      </c>
      <c r="J1879" t="s">
        <v>2036</v>
      </c>
      <c r="K1879" t="s">
        <v>1961</v>
      </c>
      <c r="L1879" t="s">
        <v>2011</v>
      </c>
    </row>
    <row r="1880" spans="1:13" x14ac:dyDescent="0.25">
      <c r="A1880">
        <v>1879</v>
      </c>
      <c r="B1880" t="s">
        <v>463</v>
      </c>
      <c r="C1880" t="s">
        <v>1956</v>
      </c>
      <c r="D1880" t="s">
        <v>2050</v>
      </c>
      <c r="E1880" t="s">
        <v>2118</v>
      </c>
      <c r="F1880">
        <v>6</v>
      </c>
      <c r="G1880">
        <v>6</v>
      </c>
      <c r="H1880">
        <v>4</v>
      </c>
      <c r="I1880" t="s">
        <v>1959</v>
      </c>
      <c r="J1880" t="s">
        <v>2051</v>
      </c>
      <c r="K1880" t="s">
        <v>2006</v>
      </c>
      <c r="L1880" t="s">
        <v>437</v>
      </c>
    </row>
    <row r="1881" spans="1:13" x14ac:dyDescent="0.25">
      <c r="A1881">
        <v>1880</v>
      </c>
      <c r="B1881" t="s">
        <v>465</v>
      </c>
      <c r="C1881" t="s">
        <v>1956</v>
      </c>
      <c r="D1881" t="s">
        <v>2033</v>
      </c>
      <c r="E1881" t="s">
        <v>2029</v>
      </c>
      <c r="F1881">
        <v>4</v>
      </c>
      <c r="G1881">
        <v>6</v>
      </c>
      <c r="H1881">
        <v>4</v>
      </c>
      <c r="I1881" t="s">
        <v>1959</v>
      </c>
      <c r="J1881" t="s">
        <v>2025</v>
      </c>
      <c r="K1881" t="s">
        <v>1964</v>
      </c>
      <c r="L1881" t="s">
        <v>2011</v>
      </c>
    </row>
    <row r="1882" spans="1:13" x14ac:dyDescent="0.25">
      <c r="A1882">
        <v>1881</v>
      </c>
      <c r="B1882" t="s">
        <v>466</v>
      </c>
      <c r="C1882" t="s">
        <v>2315</v>
      </c>
      <c r="D1882" t="s">
        <v>2317</v>
      </c>
      <c r="F1882">
        <v>4</v>
      </c>
      <c r="G1882">
        <v>5</v>
      </c>
      <c r="H1882">
        <v>1</v>
      </c>
      <c r="I1882" t="s">
        <v>2318</v>
      </c>
      <c r="J1882" t="s">
        <v>2319</v>
      </c>
      <c r="K1882" t="s">
        <v>2233</v>
      </c>
      <c r="L1882" t="s">
        <v>2320</v>
      </c>
    </row>
    <row r="1883" spans="1:13" x14ac:dyDescent="0.25">
      <c r="A1883">
        <v>1882</v>
      </c>
      <c r="B1883" t="s">
        <v>470</v>
      </c>
      <c r="C1883" t="s">
        <v>2207</v>
      </c>
      <c r="D1883" t="s">
        <v>2211</v>
      </c>
      <c r="E1883" t="s">
        <v>1336</v>
      </c>
      <c r="F1883">
        <v>2</v>
      </c>
      <c r="G1883">
        <v>2</v>
      </c>
      <c r="H1883">
        <v>1</v>
      </c>
      <c r="I1883" t="s">
        <v>2138</v>
      </c>
      <c r="J1883" t="s">
        <v>143</v>
      </c>
      <c r="K1883" t="s">
        <v>1963</v>
      </c>
      <c r="L1883" t="s">
        <v>1336</v>
      </c>
    </row>
    <row r="1884" spans="1:13" x14ac:dyDescent="0.25">
      <c r="A1884">
        <v>1883</v>
      </c>
      <c r="B1884" t="s">
        <v>3676</v>
      </c>
      <c r="C1884" t="s">
        <v>3233</v>
      </c>
    </row>
    <row r="1885" spans="1:13" x14ac:dyDescent="0.25">
      <c r="A1885">
        <v>1884</v>
      </c>
      <c r="B1885" t="s">
        <v>3677</v>
      </c>
      <c r="C1885" t="s">
        <v>3233</v>
      </c>
    </row>
    <row r="1886" spans="1:13" x14ac:dyDescent="0.25">
      <c r="A1886">
        <v>1885</v>
      </c>
      <c r="B1886" t="s">
        <v>3678</v>
      </c>
      <c r="C1886" t="s">
        <v>3233</v>
      </c>
    </row>
    <row r="1887" spans="1:13" x14ac:dyDescent="0.25">
      <c r="A1887">
        <v>1886</v>
      </c>
      <c r="B1887" t="s">
        <v>3679</v>
      </c>
      <c r="C1887" t="s">
        <v>3233</v>
      </c>
    </row>
    <row r="1888" spans="1:13" x14ac:dyDescent="0.25">
      <c r="A1888">
        <v>1887</v>
      </c>
      <c r="B1888" t="s">
        <v>3680</v>
      </c>
      <c r="C1888" t="s">
        <v>3233</v>
      </c>
    </row>
    <row r="1889" spans="1:12" x14ac:dyDescent="0.25">
      <c r="A1889">
        <v>1888</v>
      </c>
      <c r="B1889" t="s">
        <v>3681</v>
      </c>
      <c r="C1889" t="s">
        <v>3233</v>
      </c>
    </row>
    <row r="1890" spans="1:12" x14ac:dyDescent="0.25">
      <c r="A1890">
        <v>1889</v>
      </c>
      <c r="B1890" t="s">
        <v>3682</v>
      </c>
      <c r="C1890" t="s">
        <v>3233</v>
      </c>
    </row>
    <row r="1891" spans="1:12" x14ac:dyDescent="0.25">
      <c r="A1891">
        <v>1890</v>
      </c>
      <c r="B1891" t="s">
        <v>3683</v>
      </c>
      <c r="C1891" t="s">
        <v>3233</v>
      </c>
    </row>
    <row r="1892" spans="1:12" x14ac:dyDescent="0.25">
      <c r="A1892">
        <v>1891</v>
      </c>
      <c r="B1892" t="s">
        <v>3684</v>
      </c>
      <c r="C1892" t="s">
        <v>3233</v>
      </c>
    </row>
    <row r="1893" spans="1:12" x14ac:dyDescent="0.25">
      <c r="A1893">
        <v>1892</v>
      </c>
      <c r="B1893" t="s">
        <v>3685</v>
      </c>
      <c r="C1893" t="s">
        <v>3233</v>
      </c>
    </row>
    <row r="1894" spans="1:12" x14ac:dyDescent="0.25">
      <c r="A1894">
        <v>1893</v>
      </c>
      <c r="B1894" t="s">
        <v>3686</v>
      </c>
      <c r="C1894" t="s">
        <v>3233</v>
      </c>
    </row>
    <row r="1895" spans="1:12" x14ac:dyDescent="0.25">
      <c r="A1895">
        <v>1894</v>
      </c>
      <c r="B1895" t="s">
        <v>3687</v>
      </c>
      <c r="C1895" t="s">
        <v>3233</v>
      </c>
    </row>
    <row r="1896" spans="1:12" x14ac:dyDescent="0.25">
      <c r="A1896">
        <v>1895</v>
      </c>
      <c r="B1896" t="s">
        <v>3688</v>
      </c>
      <c r="C1896" t="s">
        <v>3233</v>
      </c>
    </row>
    <row r="1897" spans="1:12" x14ac:dyDescent="0.25">
      <c r="A1897">
        <v>1896</v>
      </c>
      <c r="B1897" t="s">
        <v>3689</v>
      </c>
      <c r="C1897" t="s">
        <v>3233</v>
      </c>
    </row>
    <row r="1898" spans="1:12" x14ac:dyDescent="0.25">
      <c r="A1898">
        <v>1897</v>
      </c>
      <c r="B1898" t="s">
        <v>3690</v>
      </c>
      <c r="C1898" t="s">
        <v>3233</v>
      </c>
    </row>
    <row r="1899" spans="1:12" x14ac:dyDescent="0.25">
      <c r="A1899">
        <v>1898</v>
      </c>
      <c r="B1899" t="s">
        <v>3691</v>
      </c>
      <c r="C1899" t="s">
        <v>3233</v>
      </c>
    </row>
    <row r="1900" spans="1:12" x14ac:dyDescent="0.25">
      <c r="A1900">
        <v>1899</v>
      </c>
      <c r="B1900" t="s">
        <v>3692</v>
      </c>
      <c r="C1900" t="s">
        <v>3233</v>
      </c>
    </row>
    <row r="1901" spans="1:12" x14ac:dyDescent="0.25">
      <c r="A1901">
        <v>1900</v>
      </c>
      <c r="B1901" t="s">
        <v>3693</v>
      </c>
      <c r="C1901" t="s">
        <v>3233</v>
      </c>
    </row>
    <row r="1902" spans="1:12" x14ac:dyDescent="0.25">
      <c r="A1902">
        <v>1901</v>
      </c>
      <c r="B1902" t="s">
        <v>3694</v>
      </c>
      <c r="C1902" t="s">
        <v>2207</v>
      </c>
      <c r="D1902" t="s">
        <v>2789</v>
      </c>
      <c r="E1902" t="s">
        <v>2790</v>
      </c>
      <c r="F1902">
        <v>2</v>
      </c>
      <c r="G1902">
        <v>2</v>
      </c>
      <c r="H1902">
        <v>2</v>
      </c>
      <c r="I1902" t="s">
        <v>1976</v>
      </c>
      <c r="J1902" t="s">
        <v>2791</v>
      </c>
      <c r="K1902" t="s">
        <v>1967</v>
      </c>
      <c r="L1902" t="s">
        <v>2792</v>
      </c>
    </row>
    <row r="1903" spans="1:12" x14ac:dyDescent="0.25">
      <c r="A1903">
        <v>1902</v>
      </c>
      <c r="B1903" t="s">
        <v>474</v>
      </c>
      <c r="C1903" t="s">
        <v>3233</v>
      </c>
    </row>
    <row r="1904" spans="1:12" x14ac:dyDescent="0.25">
      <c r="A1904">
        <v>1903</v>
      </c>
      <c r="B1904" t="s">
        <v>475</v>
      </c>
      <c r="C1904" t="s">
        <v>3233</v>
      </c>
    </row>
    <row r="1905" spans="1:3" x14ac:dyDescent="0.25">
      <c r="A1905">
        <v>1904</v>
      </c>
      <c r="B1905" t="s">
        <v>476</v>
      </c>
      <c r="C1905" t="s">
        <v>3233</v>
      </c>
    </row>
    <row r="1906" spans="1:3" x14ac:dyDescent="0.25">
      <c r="A1906">
        <v>1905</v>
      </c>
      <c r="B1906" t="s">
        <v>3695</v>
      </c>
      <c r="C1906" t="s">
        <v>3233</v>
      </c>
    </row>
    <row r="1907" spans="1:3" x14ac:dyDescent="0.25">
      <c r="A1907">
        <v>1906</v>
      </c>
      <c r="B1907" t="s">
        <v>3696</v>
      </c>
      <c r="C1907" t="s">
        <v>3233</v>
      </c>
    </row>
    <row r="1908" spans="1:3" x14ac:dyDescent="0.25">
      <c r="A1908">
        <v>1907</v>
      </c>
      <c r="B1908" t="s">
        <v>3697</v>
      </c>
      <c r="C1908" t="s">
        <v>3233</v>
      </c>
    </row>
    <row r="1909" spans="1:3" x14ac:dyDescent="0.25">
      <c r="A1909">
        <v>1908</v>
      </c>
      <c r="B1909" t="s">
        <v>3698</v>
      </c>
      <c r="C1909" t="s">
        <v>3233</v>
      </c>
    </row>
    <row r="1910" spans="1:3" x14ac:dyDescent="0.25">
      <c r="A1910">
        <v>1909</v>
      </c>
      <c r="B1910" t="s">
        <v>3699</v>
      </c>
      <c r="C1910" t="s">
        <v>3233</v>
      </c>
    </row>
    <row r="1911" spans="1:3" x14ac:dyDescent="0.25">
      <c r="A1911">
        <v>1910</v>
      </c>
      <c r="B1911" t="s">
        <v>3700</v>
      </c>
      <c r="C1911" t="s">
        <v>3233</v>
      </c>
    </row>
    <row r="1912" spans="1:3" x14ac:dyDescent="0.25">
      <c r="A1912">
        <v>1911</v>
      </c>
      <c r="B1912" t="s">
        <v>3701</v>
      </c>
      <c r="C1912" t="s">
        <v>3233</v>
      </c>
    </row>
    <row r="1913" spans="1:3" x14ac:dyDescent="0.25">
      <c r="A1913">
        <v>1912</v>
      </c>
      <c r="B1913" t="s">
        <v>3702</v>
      </c>
      <c r="C1913" t="s">
        <v>3233</v>
      </c>
    </row>
    <row r="1914" spans="1:3" x14ac:dyDescent="0.25">
      <c r="A1914">
        <v>1913</v>
      </c>
      <c r="B1914" t="s">
        <v>3703</v>
      </c>
      <c r="C1914" t="s">
        <v>3233</v>
      </c>
    </row>
    <row r="1915" spans="1:3" x14ac:dyDescent="0.25">
      <c r="A1915">
        <v>1914</v>
      </c>
      <c r="B1915" t="s">
        <v>3704</v>
      </c>
      <c r="C1915" t="s">
        <v>3233</v>
      </c>
    </row>
    <row r="1916" spans="1:3" x14ac:dyDescent="0.25">
      <c r="A1916">
        <v>1915</v>
      </c>
      <c r="B1916" t="s">
        <v>3705</v>
      </c>
      <c r="C1916" t="s">
        <v>3233</v>
      </c>
    </row>
    <row r="1917" spans="1:3" x14ac:dyDescent="0.25">
      <c r="A1917">
        <v>1916</v>
      </c>
      <c r="B1917" t="s">
        <v>3706</v>
      </c>
      <c r="C1917" t="s">
        <v>3233</v>
      </c>
    </row>
    <row r="1918" spans="1:3" x14ac:dyDescent="0.25">
      <c r="A1918">
        <v>1917</v>
      </c>
      <c r="B1918" t="s">
        <v>3707</v>
      </c>
      <c r="C1918" t="s">
        <v>3233</v>
      </c>
    </row>
    <row r="1919" spans="1:3" x14ac:dyDescent="0.25">
      <c r="A1919">
        <v>1918</v>
      </c>
      <c r="B1919" t="s">
        <v>3708</v>
      </c>
      <c r="C1919" t="s">
        <v>3233</v>
      </c>
    </row>
    <row r="1920" spans="1:3" x14ac:dyDescent="0.25">
      <c r="A1920">
        <v>1919</v>
      </c>
      <c r="B1920" t="s">
        <v>3709</v>
      </c>
      <c r="C1920" t="s">
        <v>3233</v>
      </c>
    </row>
    <row r="1921" spans="1:13" x14ac:dyDescent="0.25">
      <c r="A1921">
        <v>1920</v>
      </c>
      <c r="B1921" t="s">
        <v>3710</v>
      </c>
      <c r="C1921" t="s">
        <v>3233</v>
      </c>
    </row>
    <row r="1922" spans="1:13" x14ac:dyDescent="0.25">
      <c r="A1922">
        <v>1921</v>
      </c>
      <c r="B1922" t="s">
        <v>3711</v>
      </c>
      <c r="C1922" t="s">
        <v>3233</v>
      </c>
    </row>
    <row r="1923" spans="1:13" x14ac:dyDescent="0.25">
      <c r="A1923">
        <v>1922</v>
      </c>
      <c r="B1923" t="s">
        <v>3712</v>
      </c>
      <c r="C1923" t="s">
        <v>3233</v>
      </c>
    </row>
    <row r="1924" spans="1:13" x14ac:dyDescent="0.25">
      <c r="A1924">
        <v>1923</v>
      </c>
      <c r="B1924" t="s">
        <v>3713</v>
      </c>
      <c r="C1924" t="s">
        <v>3233</v>
      </c>
    </row>
    <row r="1925" spans="1:13" x14ac:dyDescent="0.25">
      <c r="A1925">
        <v>1924</v>
      </c>
      <c r="B1925" t="s">
        <v>3714</v>
      </c>
      <c r="C1925" t="s">
        <v>3247</v>
      </c>
    </row>
    <row r="1926" spans="1:13" x14ac:dyDescent="0.25">
      <c r="A1926">
        <v>1925</v>
      </c>
      <c r="B1926" t="s">
        <v>3715</v>
      </c>
      <c r="C1926" t="s">
        <v>3236</v>
      </c>
    </row>
    <row r="1927" spans="1:13" x14ac:dyDescent="0.25">
      <c r="A1927">
        <v>1926</v>
      </c>
      <c r="B1927" t="s">
        <v>3716</v>
      </c>
      <c r="C1927" t="s">
        <v>3236</v>
      </c>
    </row>
    <row r="1928" spans="1:13" x14ac:dyDescent="0.25">
      <c r="A1928">
        <v>1927</v>
      </c>
      <c r="B1928" t="s">
        <v>3717</v>
      </c>
      <c r="C1928" t="s">
        <v>3236</v>
      </c>
    </row>
    <row r="1929" spans="1:13" x14ac:dyDescent="0.25">
      <c r="A1929">
        <v>1928</v>
      </c>
      <c r="B1929" t="s">
        <v>3718</v>
      </c>
      <c r="C1929" t="s">
        <v>3236</v>
      </c>
    </row>
    <row r="1930" spans="1:13" x14ac:dyDescent="0.25">
      <c r="A1930">
        <v>1929</v>
      </c>
      <c r="B1930" t="s">
        <v>3719</v>
      </c>
      <c r="C1930" t="s">
        <v>3247</v>
      </c>
    </row>
    <row r="1931" spans="1:13" x14ac:dyDescent="0.25">
      <c r="A1931">
        <v>1930</v>
      </c>
      <c r="B1931" t="s">
        <v>480</v>
      </c>
      <c r="C1931" t="s">
        <v>1956</v>
      </c>
      <c r="D1931" t="s">
        <v>1978</v>
      </c>
      <c r="E1931" t="s">
        <v>1958</v>
      </c>
      <c r="F1931">
        <v>1</v>
      </c>
      <c r="G1931">
        <v>1</v>
      </c>
      <c r="H1931">
        <v>1</v>
      </c>
      <c r="I1931" t="s">
        <v>1959</v>
      </c>
      <c r="J1931" t="s">
        <v>1960</v>
      </c>
      <c r="K1931" t="s">
        <v>1969</v>
      </c>
      <c r="L1931" t="s">
        <v>1962</v>
      </c>
    </row>
    <row r="1932" spans="1:13" x14ac:dyDescent="0.25">
      <c r="A1932">
        <v>1931</v>
      </c>
      <c r="B1932" t="s">
        <v>481</v>
      </c>
      <c r="C1932" t="s">
        <v>1956</v>
      </c>
      <c r="D1932" t="s">
        <v>1997</v>
      </c>
      <c r="E1932" t="s">
        <v>481</v>
      </c>
      <c r="F1932">
        <v>2</v>
      </c>
      <c r="G1932">
        <v>2</v>
      </c>
      <c r="H1932">
        <v>3</v>
      </c>
      <c r="I1932" t="s">
        <v>1959</v>
      </c>
      <c r="J1932" t="s">
        <v>1999</v>
      </c>
      <c r="K1932" t="s">
        <v>2009</v>
      </c>
      <c r="L1932" t="s">
        <v>1458</v>
      </c>
      <c r="M1932" t="s">
        <v>3720</v>
      </c>
    </row>
    <row r="1933" spans="1:13" x14ac:dyDescent="0.25">
      <c r="A1933">
        <v>1932</v>
      </c>
      <c r="B1933" t="s">
        <v>3721</v>
      </c>
      <c r="C1933" t="s">
        <v>3236</v>
      </c>
    </row>
    <row r="1934" spans="1:13" x14ac:dyDescent="0.25">
      <c r="A1934">
        <v>1933</v>
      </c>
      <c r="B1934" t="s">
        <v>482</v>
      </c>
      <c r="C1934" t="s">
        <v>1956</v>
      </c>
      <c r="D1934" t="s">
        <v>2072</v>
      </c>
      <c r="E1934" t="s">
        <v>2073</v>
      </c>
      <c r="F1934">
        <v>3</v>
      </c>
      <c r="G1934">
        <v>3</v>
      </c>
      <c r="H1934">
        <v>2</v>
      </c>
      <c r="I1934" t="s">
        <v>1959</v>
      </c>
      <c r="J1934" t="s">
        <v>2074</v>
      </c>
      <c r="K1934" t="s">
        <v>2022</v>
      </c>
      <c r="L1934" t="s">
        <v>2032</v>
      </c>
    </row>
    <row r="1935" spans="1:13" x14ac:dyDescent="0.25">
      <c r="A1935">
        <v>1934</v>
      </c>
      <c r="B1935" t="s">
        <v>483</v>
      </c>
      <c r="C1935" t="s">
        <v>1956</v>
      </c>
      <c r="D1935" t="s">
        <v>2072</v>
      </c>
      <c r="E1935" t="s">
        <v>2073</v>
      </c>
      <c r="F1935">
        <v>2</v>
      </c>
      <c r="G1935">
        <v>2</v>
      </c>
      <c r="H1935">
        <v>1</v>
      </c>
      <c r="I1935" t="s">
        <v>1959</v>
      </c>
      <c r="J1935" t="s">
        <v>2074</v>
      </c>
      <c r="K1935" t="s">
        <v>1961</v>
      </c>
      <c r="L1935" t="s">
        <v>33</v>
      </c>
    </row>
    <row r="1936" spans="1:13" x14ac:dyDescent="0.25">
      <c r="A1936">
        <v>1935</v>
      </c>
      <c r="B1936" t="s">
        <v>484</v>
      </c>
      <c r="C1936" t="s">
        <v>1956</v>
      </c>
      <c r="D1936" t="s">
        <v>1987</v>
      </c>
      <c r="E1936" t="s">
        <v>1988</v>
      </c>
      <c r="F1936">
        <v>2</v>
      </c>
      <c r="G1936">
        <v>2</v>
      </c>
      <c r="H1936">
        <v>2</v>
      </c>
      <c r="I1936" t="s">
        <v>1959</v>
      </c>
      <c r="J1936" t="s">
        <v>1990</v>
      </c>
      <c r="K1936" t="s">
        <v>1963</v>
      </c>
      <c r="L1936" t="s">
        <v>1962</v>
      </c>
    </row>
    <row r="1937" spans="1:12" x14ac:dyDescent="0.25">
      <c r="A1937">
        <v>1936</v>
      </c>
      <c r="B1937" t="s">
        <v>485</v>
      </c>
      <c r="C1937" t="s">
        <v>1956</v>
      </c>
      <c r="D1937" t="s">
        <v>2171</v>
      </c>
      <c r="E1937" t="s">
        <v>2170</v>
      </c>
      <c r="F1937">
        <v>2</v>
      </c>
      <c r="G1937">
        <v>2</v>
      </c>
      <c r="H1937">
        <v>1</v>
      </c>
      <c r="I1937" t="s">
        <v>1959</v>
      </c>
      <c r="J1937" t="s">
        <v>2172</v>
      </c>
      <c r="K1937" t="s">
        <v>1961</v>
      </c>
      <c r="L1937" t="s">
        <v>1962</v>
      </c>
    </row>
    <row r="1938" spans="1:12" x14ac:dyDescent="0.25">
      <c r="A1938">
        <v>1937</v>
      </c>
      <c r="B1938" t="s">
        <v>486</v>
      </c>
      <c r="C1938" t="s">
        <v>1956</v>
      </c>
      <c r="D1938" t="s">
        <v>2171</v>
      </c>
      <c r="E1938" t="s">
        <v>2170</v>
      </c>
      <c r="F1938">
        <v>4</v>
      </c>
      <c r="G1938">
        <v>4</v>
      </c>
      <c r="H1938">
        <v>3</v>
      </c>
      <c r="I1938" t="s">
        <v>1983</v>
      </c>
      <c r="J1938" t="s">
        <v>2175</v>
      </c>
      <c r="K1938" t="s">
        <v>1980</v>
      </c>
      <c r="L1938" t="s">
        <v>1143</v>
      </c>
    </row>
    <row r="1939" spans="1:12" x14ac:dyDescent="0.25">
      <c r="A1939">
        <v>1938</v>
      </c>
      <c r="B1939" t="s">
        <v>487</v>
      </c>
      <c r="C1939" t="s">
        <v>1956</v>
      </c>
      <c r="D1939" t="s">
        <v>2161</v>
      </c>
      <c r="E1939" t="s">
        <v>2164</v>
      </c>
      <c r="F1939">
        <v>2</v>
      </c>
      <c r="G1939">
        <v>2</v>
      </c>
      <c r="H1939">
        <v>1</v>
      </c>
      <c r="I1939" t="s">
        <v>1959</v>
      </c>
      <c r="J1939" t="s">
        <v>2163</v>
      </c>
      <c r="K1939" t="s">
        <v>1963</v>
      </c>
      <c r="L1939" t="s">
        <v>1024</v>
      </c>
    </row>
    <row r="1940" spans="1:12" x14ac:dyDescent="0.25">
      <c r="A1940">
        <v>1939</v>
      </c>
      <c r="B1940" t="s">
        <v>488</v>
      </c>
      <c r="C1940" t="s">
        <v>1956</v>
      </c>
      <c r="D1940" t="s">
        <v>2165</v>
      </c>
      <c r="E1940" t="s">
        <v>2162</v>
      </c>
      <c r="F1940">
        <v>4</v>
      </c>
      <c r="G1940">
        <v>4</v>
      </c>
      <c r="H1940">
        <v>2</v>
      </c>
      <c r="I1940" t="s">
        <v>1959</v>
      </c>
      <c r="J1940" t="s">
        <v>2163</v>
      </c>
      <c r="K1940" t="s">
        <v>1961</v>
      </c>
      <c r="L1940" t="s">
        <v>1024</v>
      </c>
    </row>
    <row r="1941" spans="1:12" x14ac:dyDescent="0.25">
      <c r="A1941">
        <v>1940</v>
      </c>
      <c r="B1941" t="s">
        <v>490</v>
      </c>
      <c r="C1941" t="s">
        <v>1956</v>
      </c>
      <c r="D1941" t="s">
        <v>2165</v>
      </c>
      <c r="E1941" t="s">
        <v>2164</v>
      </c>
      <c r="F1941">
        <v>4</v>
      </c>
      <c r="G1941">
        <v>3</v>
      </c>
      <c r="H1941">
        <v>2</v>
      </c>
      <c r="I1941" t="s">
        <v>1983</v>
      </c>
      <c r="J1941" t="s">
        <v>2103</v>
      </c>
      <c r="K1941" t="s">
        <v>1961</v>
      </c>
      <c r="L1941" t="s">
        <v>1024</v>
      </c>
    </row>
    <row r="1942" spans="1:12" x14ac:dyDescent="0.25">
      <c r="A1942">
        <v>1941</v>
      </c>
      <c r="B1942" t="s">
        <v>491</v>
      </c>
      <c r="C1942" t="s">
        <v>1956</v>
      </c>
      <c r="D1942" t="s">
        <v>2176</v>
      </c>
      <c r="E1942" t="s">
        <v>2170</v>
      </c>
      <c r="F1942">
        <v>1</v>
      </c>
      <c r="G1942">
        <v>1</v>
      </c>
      <c r="H1942">
        <v>2</v>
      </c>
      <c r="I1942" t="s">
        <v>1983</v>
      </c>
      <c r="J1942" t="s">
        <v>2175</v>
      </c>
      <c r="K1942" t="s">
        <v>1980</v>
      </c>
      <c r="L1942" t="s">
        <v>1143</v>
      </c>
    </row>
    <row r="1943" spans="1:12" x14ac:dyDescent="0.25">
      <c r="A1943">
        <v>1942</v>
      </c>
      <c r="B1943" t="s">
        <v>492</v>
      </c>
      <c r="C1943" t="s">
        <v>1956</v>
      </c>
      <c r="D1943" t="s">
        <v>2177</v>
      </c>
      <c r="E1943" t="s">
        <v>2170</v>
      </c>
      <c r="F1943">
        <v>3</v>
      </c>
      <c r="G1943">
        <v>3</v>
      </c>
      <c r="H1943">
        <v>2</v>
      </c>
      <c r="I1943" t="s">
        <v>1983</v>
      </c>
      <c r="J1943" t="s">
        <v>2103</v>
      </c>
      <c r="K1943" t="s">
        <v>1961</v>
      </c>
      <c r="L1943" t="s">
        <v>1143</v>
      </c>
    </row>
    <row r="1944" spans="1:12" x14ac:dyDescent="0.25">
      <c r="A1944">
        <v>1943</v>
      </c>
      <c r="B1944" t="s">
        <v>493</v>
      </c>
      <c r="C1944" t="s">
        <v>1956</v>
      </c>
      <c r="D1944" t="s">
        <v>2177</v>
      </c>
      <c r="E1944" t="s">
        <v>2170</v>
      </c>
      <c r="F1944">
        <v>3</v>
      </c>
      <c r="G1944">
        <v>3</v>
      </c>
      <c r="H1944">
        <v>2</v>
      </c>
      <c r="I1944" t="s">
        <v>1983</v>
      </c>
      <c r="J1944" t="s">
        <v>2103</v>
      </c>
      <c r="K1944" t="s">
        <v>1961</v>
      </c>
      <c r="L1944" t="s">
        <v>1143</v>
      </c>
    </row>
    <row r="1945" spans="1:12" x14ac:dyDescent="0.25">
      <c r="A1945">
        <v>1944</v>
      </c>
      <c r="B1945" t="s">
        <v>495</v>
      </c>
      <c r="C1945" t="s">
        <v>1956</v>
      </c>
      <c r="D1945" t="s">
        <v>2179</v>
      </c>
      <c r="E1945" t="s">
        <v>2170</v>
      </c>
      <c r="F1945">
        <v>4</v>
      </c>
      <c r="G1945">
        <v>3</v>
      </c>
      <c r="H1945">
        <v>2</v>
      </c>
      <c r="I1945" t="s">
        <v>1983</v>
      </c>
      <c r="J1945" t="s">
        <v>2103</v>
      </c>
      <c r="K1945" t="s">
        <v>1961</v>
      </c>
      <c r="L1945" t="s">
        <v>1143</v>
      </c>
    </row>
    <row r="1946" spans="1:12" x14ac:dyDescent="0.25">
      <c r="A1946">
        <v>1945</v>
      </c>
      <c r="B1946" t="s">
        <v>496</v>
      </c>
      <c r="C1946" t="s">
        <v>1956</v>
      </c>
      <c r="D1946" t="s">
        <v>2179</v>
      </c>
      <c r="E1946" t="s">
        <v>2170</v>
      </c>
      <c r="F1946">
        <v>4</v>
      </c>
      <c r="G1946">
        <v>3</v>
      </c>
      <c r="H1946">
        <v>2</v>
      </c>
      <c r="I1946" t="s">
        <v>1983</v>
      </c>
      <c r="J1946" t="s">
        <v>2103</v>
      </c>
      <c r="K1946" t="s">
        <v>1964</v>
      </c>
      <c r="L1946" t="s">
        <v>1143</v>
      </c>
    </row>
    <row r="1947" spans="1:12" x14ac:dyDescent="0.25">
      <c r="A1947">
        <v>1946</v>
      </c>
      <c r="B1947" t="s">
        <v>497</v>
      </c>
      <c r="C1947" t="s">
        <v>2239</v>
      </c>
      <c r="D1947" t="s">
        <v>2357</v>
      </c>
      <c r="E1947" t="s">
        <v>2363</v>
      </c>
      <c r="F1947">
        <v>4</v>
      </c>
      <c r="G1947">
        <v>4</v>
      </c>
      <c r="H1947">
        <v>2</v>
      </c>
      <c r="I1947" t="s">
        <v>2329</v>
      </c>
      <c r="J1947" t="s">
        <v>2359</v>
      </c>
      <c r="K1947" t="s">
        <v>1963</v>
      </c>
      <c r="L1947" t="s">
        <v>586</v>
      </c>
    </row>
    <row r="1948" spans="1:12" x14ac:dyDescent="0.25">
      <c r="A1948">
        <v>1947</v>
      </c>
      <c r="B1948" t="s">
        <v>500</v>
      </c>
      <c r="C1948" t="s">
        <v>2239</v>
      </c>
      <c r="D1948" t="s">
        <v>2369</v>
      </c>
      <c r="E1948" t="s">
        <v>1553</v>
      </c>
      <c r="F1948">
        <v>3</v>
      </c>
      <c r="G1948">
        <v>3</v>
      </c>
      <c r="H1948">
        <v>2</v>
      </c>
      <c r="I1948" t="s">
        <v>2329</v>
      </c>
      <c r="J1948" t="s">
        <v>2368</v>
      </c>
      <c r="K1948" t="s">
        <v>2006</v>
      </c>
      <c r="L1948" t="s">
        <v>2364</v>
      </c>
    </row>
    <row r="1949" spans="1:12" x14ac:dyDescent="0.25">
      <c r="A1949">
        <v>1948</v>
      </c>
      <c r="B1949" t="s">
        <v>501</v>
      </c>
      <c r="C1949" t="s">
        <v>2239</v>
      </c>
      <c r="D1949" t="s">
        <v>2362</v>
      </c>
      <c r="E1949" t="s">
        <v>2363</v>
      </c>
      <c r="F1949">
        <v>4</v>
      </c>
      <c r="G1949">
        <v>5</v>
      </c>
      <c r="H1949">
        <v>3</v>
      </c>
      <c r="I1949" t="s">
        <v>2329</v>
      </c>
      <c r="J1949" t="s">
        <v>2361</v>
      </c>
      <c r="K1949" t="s">
        <v>2197</v>
      </c>
      <c r="L1949" t="s">
        <v>586</v>
      </c>
    </row>
    <row r="1950" spans="1:12" x14ac:dyDescent="0.25">
      <c r="A1950">
        <v>1949</v>
      </c>
      <c r="B1950" t="s">
        <v>502</v>
      </c>
      <c r="C1950" t="s">
        <v>2239</v>
      </c>
      <c r="D1950" t="s">
        <v>3722</v>
      </c>
      <c r="E1950" t="s">
        <v>1553</v>
      </c>
      <c r="F1950">
        <v>4</v>
      </c>
      <c r="G1950">
        <v>3</v>
      </c>
      <c r="H1950">
        <v>3</v>
      </c>
      <c r="I1950" t="s">
        <v>2329</v>
      </c>
      <c r="J1950" t="s">
        <v>2371</v>
      </c>
      <c r="K1950" t="s">
        <v>2203</v>
      </c>
      <c r="L1950" t="s">
        <v>2364</v>
      </c>
    </row>
    <row r="1951" spans="1:12" x14ac:dyDescent="0.25">
      <c r="A1951">
        <v>1950</v>
      </c>
      <c r="B1951" t="s">
        <v>3723</v>
      </c>
      <c r="C1951" t="s">
        <v>2239</v>
      </c>
      <c r="D1951" t="s">
        <v>3160</v>
      </c>
    </row>
    <row r="1952" spans="1:12" x14ac:dyDescent="0.25">
      <c r="A1952">
        <v>1951</v>
      </c>
      <c r="B1952" t="s">
        <v>505</v>
      </c>
      <c r="C1952" t="s">
        <v>1956</v>
      </c>
      <c r="D1952" t="s">
        <v>2086</v>
      </c>
      <c r="E1952" t="s">
        <v>2085</v>
      </c>
      <c r="F1952">
        <v>4</v>
      </c>
      <c r="G1952">
        <v>4</v>
      </c>
      <c r="H1952">
        <v>2</v>
      </c>
      <c r="I1952" t="s">
        <v>1959</v>
      </c>
      <c r="J1952" t="s">
        <v>2087</v>
      </c>
      <c r="K1952" t="s">
        <v>2009</v>
      </c>
      <c r="L1952" t="s">
        <v>203</v>
      </c>
    </row>
    <row r="1953" spans="1:12" x14ac:dyDescent="0.25">
      <c r="A1953">
        <v>1952</v>
      </c>
      <c r="B1953" t="s">
        <v>506</v>
      </c>
      <c r="C1953" t="s">
        <v>1956</v>
      </c>
      <c r="D1953" t="s">
        <v>2086</v>
      </c>
      <c r="E1953" t="s">
        <v>2085</v>
      </c>
      <c r="F1953">
        <v>2</v>
      </c>
      <c r="G1953">
        <v>2</v>
      </c>
      <c r="H1953">
        <v>1</v>
      </c>
      <c r="I1953" t="s">
        <v>1983</v>
      </c>
      <c r="J1953" t="s">
        <v>2103</v>
      </c>
      <c r="K1953" t="s">
        <v>1963</v>
      </c>
      <c r="L1953" t="s">
        <v>1024</v>
      </c>
    </row>
    <row r="1954" spans="1:12" x14ac:dyDescent="0.25">
      <c r="A1954">
        <v>1953</v>
      </c>
      <c r="B1954" t="s">
        <v>507</v>
      </c>
      <c r="C1954" t="s">
        <v>1956</v>
      </c>
      <c r="D1954" t="s">
        <v>2086</v>
      </c>
      <c r="E1954" t="s">
        <v>2085</v>
      </c>
      <c r="F1954">
        <v>3</v>
      </c>
      <c r="G1954">
        <v>3</v>
      </c>
      <c r="H1954">
        <v>2</v>
      </c>
      <c r="I1954" t="s">
        <v>1959</v>
      </c>
      <c r="J1954" t="s">
        <v>2087</v>
      </c>
      <c r="K1954" t="s">
        <v>1963</v>
      </c>
      <c r="L1954" t="s">
        <v>200</v>
      </c>
    </row>
    <row r="1955" spans="1:12" x14ac:dyDescent="0.25">
      <c r="A1955">
        <v>1954</v>
      </c>
      <c r="B1955" t="s">
        <v>508</v>
      </c>
      <c r="C1955" t="s">
        <v>1956</v>
      </c>
      <c r="D1955" t="s">
        <v>2086</v>
      </c>
      <c r="E1955" t="s">
        <v>2085</v>
      </c>
      <c r="F1955">
        <v>3</v>
      </c>
      <c r="G1955">
        <v>3</v>
      </c>
      <c r="H1955">
        <v>2</v>
      </c>
      <c r="I1955" t="s">
        <v>1959</v>
      </c>
      <c r="J1955" t="s">
        <v>2087</v>
      </c>
      <c r="K1955" t="s">
        <v>1980</v>
      </c>
      <c r="L1955" t="s">
        <v>203</v>
      </c>
    </row>
    <row r="1956" spans="1:12" x14ac:dyDescent="0.25">
      <c r="A1956">
        <v>1955</v>
      </c>
      <c r="B1956" t="s">
        <v>509</v>
      </c>
      <c r="C1956" t="s">
        <v>1956</v>
      </c>
      <c r="D1956" t="s">
        <v>1985</v>
      </c>
      <c r="E1956" t="s">
        <v>1301</v>
      </c>
      <c r="F1956">
        <v>2</v>
      </c>
      <c r="G1956">
        <v>2</v>
      </c>
      <c r="H1956">
        <v>1</v>
      </c>
      <c r="I1956" t="s">
        <v>1983</v>
      </c>
      <c r="J1956" t="s">
        <v>2173</v>
      </c>
      <c r="K1956" t="s">
        <v>1972</v>
      </c>
      <c r="L1956" t="s">
        <v>2194</v>
      </c>
    </row>
    <row r="1957" spans="1:12" x14ac:dyDescent="0.25">
      <c r="A1957">
        <v>1956</v>
      </c>
      <c r="B1957" t="s">
        <v>510</v>
      </c>
      <c r="C1957" t="s">
        <v>1956</v>
      </c>
      <c r="D1957" t="s">
        <v>1985</v>
      </c>
      <c r="E1957" t="s">
        <v>2189</v>
      </c>
      <c r="F1957">
        <v>3</v>
      </c>
      <c r="G1957">
        <v>3</v>
      </c>
      <c r="H1957">
        <v>3</v>
      </c>
      <c r="I1957" t="s">
        <v>1983</v>
      </c>
      <c r="J1957" t="s">
        <v>2173</v>
      </c>
      <c r="K1957" t="s">
        <v>1961</v>
      </c>
      <c r="L1957" t="s">
        <v>67</v>
      </c>
    </row>
    <row r="1958" spans="1:12" x14ac:dyDescent="0.25">
      <c r="A1958">
        <v>1957</v>
      </c>
      <c r="B1958" t="s">
        <v>511</v>
      </c>
      <c r="C1958" t="s">
        <v>1956</v>
      </c>
      <c r="D1958" t="s">
        <v>1985</v>
      </c>
      <c r="E1958" t="s">
        <v>2189</v>
      </c>
      <c r="F1958">
        <v>2</v>
      </c>
      <c r="G1958">
        <v>2</v>
      </c>
      <c r="H1958">
        <v>2</v>
      </c>
      <c r="I1958" t="s">
        <v>1983</v>
      </c>
      <c r="J1958" t="s">
        <v>2173</v>
      </c>
      <c r="K1958" t="s">
        <v>1972</v>
      </c>
      <c r="L1958" t="s">
        <v>67</v>
      </c>
    </row>
    <row r="1959" spans="1:12" x14ac:dyDescent="0.25">
      <c r="A1959">
        <v>1958</v>
      </c>
      <c r="B1959" t="s">
        <v>512</v>
      </c>
      <c r="C1959" t="s">
        <v>1956</v>
      </c>
      <c r="D1959" t="s">
        <v>1985</v>
      </c>
      <c r="E1959" t="s">
        <v>1301</v>
      </c>
      <c r="F1959">
        <v>2</v>
      </c>
      <c r="G1959">
        <v>2</v>
      </c>
      <c r="H1959">
        <v>1</v>
      </c>
      <c r="I1959" t="s">
        <v>1983</v>
      </c>
      <c r="J1959" t="s">
        <v>2173</v>
      </c>
      <c r="K1959" t="s">
        <v>1963</v>
      </c>
      <c r="L1959" t="s">
        <v>2194</v>
      </c>
    </row>
    <row r="1960" spans="1:12" x14ac:dyDescent="0.25">
      <c r="A1960">
        <v>1959</v>
      </c>
      <c r="B1960" t="s">
        <v>513</v>
      </c>
      <c r="C1960" t="s">
        <v>1956</v>
      </c>
      <c r="D1960" t="s">
        <v>1985</v>
      </c>
      <c r="E1960" t="s">
        <v>1301</v>
      </c>
      <c r="F1960">
        <v>3</v>
      </c>
      <c r="G1960">
        <v>3</v>
      </c>
      <c r="H1960">
        <v>2</v>
      </c>
      <c r="I1960" t="s">
        <v>1983</v>
      </c>
      <c r="J1960" t="s">
        <v>2173</v>
      </c>
      <c r="K1960" t="s">
        <v>1963</v>
      </c>
      <c r="L1960" t="s">
        <v>1301</v>
      </c>
    </row>
    <row r="1961" spans="1:12" x14ac:dyDescent="0.25">
      <c r="A1961">
        <v>1960</v>
      </c>
      <c r="B1961" t="s">
        <v>515</v>
      </c>
      <c r="C1961" t="s">
        <v>1956</v>
      </c>
      <c r="D1961" t="s">
        <v>1985</v>
      </c>
      <c r="E1961" t="s">
        <v>1102</v>
      </c>
      <c r="F1961">
        <v>2</v>
      </c>
      <c r="G1961">
        <v>2</v>
      </c>
      <c r="H1961">
        <v>2</v>
      </c>
      <c r="I1961" t="s">
        <v>1983</v>
      </c>
      <c r="J1961" t="s">
        <v>2173</v>
      </c>
      <c r="K1961" t="s">
        <v>1961</v>
      </c>
      <c r="L1961" t="s">
        <v>1301</v>
      </c>
    </row>
    <row r="1962" spans="1:12" x14ac:dyDescent="0.25">
      <c r="A1962">
        <v>1961</v>
      </c>
      <c r="B1962" t="s">
        <v>517</v>
      </c>
      <c r="C1962" t="s">
        <v>1956</v>
      </c>
      <c r="D1962" t="s">
        <v>1985</v>
      </c>
      <c r="E1962" t="s">
        <v>1301</v>
      </c>
      <c r="F1962">
        <v>2</v>
      </c>
      <c r="G1962">
        <v>2</v>
      </c>
      <c r="H1962">
        <v>2</v>
      </c>
      <c r="I1962" t="s">
        <v>1983</v>
      </c>
      <c r="J1962" t="s">
        <v>2173</v>
      </c>
      <c r="K1962" t="s">
        <v>1972</v>
      </c>
      <c r="L1962" t="s">
        <v>1301</v>
      </c>
    </row>
    <row r="1963" spans="1:12" x14ac:dyDescent="0.25">
      <c r="A1963">
        <v>1962</v>
      </c>
      <c r="B1963" t="s">
        <v>518</v>
      </c>
      <c r="C1963" t="s">
        <v>1956</v>
      </c>
      <c r="D1963" t="s">
        <v>2192</v>
      </c>
      <c r="E1963" t="s">
        <v>1295</v>
      </c>
      <c r="F1963">
        <v>1</v>
      </c>
      <c r="G1963">
        <v>1</v>
      </c>
      <c r="H1963">
        <v>1</v>
      </c>
      <c r="I1963" t="s">
        <v>1976</v>
      </c>
      <c r="J1963" t="s">
        <v>2193</v>
      </c>
      <c r="K1963" t="s">
        <v>1972</v>
      </c>
      <c r="L1963" t="s">
        <v>67</v>
      </c>
    </row>
    <row r="1964" spans="1:12" x14ac:dyDescent="0.25">
      <c r="A1964">
        <v>1963</v>
      </c>
      <c r="B1964" t="s">
        <v>519</v>
      </c>
      <c r="C1964" t="s">
        <v>1956</v>
      </c>
      <c r="D1964" t="s">
        <v>2192</v>
      </c>
      <c r="E1964" t="s">
        <v>1295</v>
      </c>
      <c r="F1964">
        <v>2</v>
      </c>
      <c r="G1964">
        <v>2</v>
      </c>
      <c r="H1964">
        <v>1</v>
      </c>
      <c r="I1964" t="s">
        <v>1976</v>
      </c>
      <c r="J1964" t="s">
        <v>2193</v>
      </c>
      <c r="K1964" t="s">
        <v>2009</v>
      </c>
      <c r="L1964" t="s">
        <v>2194</v>
      </c>
    </row>
    <row r="1965" spans="1:12" x14ac:dyDescent="0.25">
      <c r="A1965">
        <v>1964</v>
      </c>
      <c r="B1965" t="s">
        <v>520</v>
      </c>
      <c r="C1965" t="s">
        <v>1956</v>
      </c>
      <c r="D1965" t="s">
        <v>1985</v>
      </c>
      <c r="E1965" t="s">
        <v>1295</v>
      </c>
      <c r="F1965">
        <v>1</v>
      </c>
      <c r="G1965">
        <v>1</v>
      </c>
      <c r="H1965">
        <v>1</v>
      </c>
      <c r="I1965" t="s">
        <v>1983</v>
      </c>
      <c r="J1965" t="s">
        <v>2193</v>
      </c>
      <c r="K1965" t="s">
        <v>1972</v>
      </c>
      <c r="L1965" t="s">
        <v>2194</v>
      </c>
    </row>
    <row r="1966" spans="1:12" x14ac:dyDescent="0.25">
      <c r="A1966">
        <v>1965</v>
      </c>
      <c r="B1966" t="s">
        <v>521</v>
      </c>
      <c r="C1966" t="s">
        <v>1956</v>
      </c>
      <c r="D1966" t="s">
        <v>2308</v>
      </c>
      <c r="E1966" t="s">
        <v>2291</v>
      </c>
      <c r="F1966">
        <v>2</v>
      </c>
      <c r="G1966">
        <v>2</v>
      </c>
      <c r="H1966">
        <v>2</v>
      </c>
      <c r="I1966" t="s">
        <v>2138</v>
      </c>
      <c r="J1966" t="s">
        <v>2291</v>
      </c>
      <c r="K1966" t="s">
        <v>1964</v>
      </c>
      <c r="L1966" t="s">
        <v>67</v>
      </c>
    </row>
    <row r="1967" spans="1:12" x14ac:dyDescent="0.25">
      <c r="A1967">
        <v>1966</v>
      </c>
      <c r="B1967" t="s">
        <v>524</v>
      </c>
      <c r="C1967" t="s">
        <v>2239</v>
      </c>
      <c r="D1967" t="s">
        <v>2308</v>
      </c>
      <c r="E1967" t="s">
        <v>2291</v>
      </c>
      <c r="F1967">
        <v>3</v>
      </c>
      <c r="G1967">
        <v>3</v>
      </c>
      <c r="H1967">
        <v>3</v>
      </c>
      <c r="I1967" t="s">
        <v>2138</v>
      </c>
      <c r="J1967" t="s">
        <v>2312</v>
      </c>
      <c r="K1967" t="s">
        <v>1972</v>
      </c>
      <c r="L1967" t="s">
        <v>67</v>
      </c>
    </row>
    <row r="1968" spans="1:12" x14ac:dyDescent="0.25">
      <c r="A1968">
        <v>1967</v>
      </c>
      <c r="B1968" t="s">
        <v>525</v>
      </c>
      <c r="C1968" t="s">
        <v>2239</v>
      </c>
      <c r="D1968" t="s">
        <v>2293</v>
      </c>
      <c r="E1968" t="s">
        <v>2265</v>
      </c>
      <c r="F1968">
        <v>2</v>
      </c>
      <c r="G1968">
        <v>2</v>
      </c>
      <c r="H1968">
        <v>3</v>
      </c>
      <c r="I1968" t="s">
        <v>2138</v>
      </c>
      <c r="J1968" t="s">
        <v>2292</v>
      </c>
      <c r="K1968" t="s">
        <v>2197</v>
      </c>
      <c r="L1968" t="s">
        <v>1463</v>
      </c>
    </row>
    <row r="1969" spans="1:12" x14ac:dyDescent="0.25">
      <c r="A1969">
        <v>1968</v>
      </c>
      <c r="B1969" t="s">
        <v>526</v>
      </c>
      <c r="C1969" t="s">
        <v>2239</v>
      </c>
      <c r="D1969" t="s">
        <v>2293</v>
      </c>
      <c r="E1969" t="s">
        <v>2265</v>
      </c>
      <c r="F1969">
        <v>2</v>
      </c>
      <c r="G1969">
        <v>2</v>
      </c>
      <c r="H1969">
        <v>3</v>
      </c>
      <c r="I1969" t="s">
        <v>2138</v>
      </c>
      <c r="J1969" t="s">
        <v>2292</v>
      </c>
      <c r="K1969" t="s">
        <v>1980</v>
      </c>
      <c r="L1969" t="s">
        <v>1463</v>
      </c>
    </row>
    <row r="1970" spans="1:12" x14ac:dyDescent="0.25">
      <c r="A1970">
        <v>1969</v>
      </c>
      <c r="B1970" t="s">
        <v>529</v>
      </c>
      <c r="C1970" t="s">
        <v>2239</v>
      </c>
      <c r="D1970" t="s">
        <v>2293</v>
      </c>
      <c r="E1970" t="s">
        <v>2292</v>
      </c>
      <c r="F1970">
        <v>1</v>
      </c>
      <c r="G1970">
        <v>1</v>
      </c>
      <c r="H1970">
        <v>1</v>
      </c>
      <c r="I1970" t="s">
        <v>2138</v>
      </c>
      <c r="J1970" t="s">
        <v>2299</v>
      </c>
      <c r="K1970" t="s">
        <v>2009</v>
      </c>
      <c r="L1970" t="s">
        <v>1463</v>
      </c>
    </row>
    <row r="1971" spans="1:12" x14ac:dyDescent="0.25">
      <c r="A1971">
        <v>1970</v>
      </c>
      <c r="B1971" t="s">
        <v>531</v>
      </c>
      <c r="C1971" t="s">
        <v>2239</v>
      </c>
      <c r="D1971" t="s">
        <v>2293</v>
      </c>
      <c r="E1971" t="s">
        <v>2292</v>
      </c>
      <c r="F1971">
        <v>2</v>
      </c>
      <c r="G1971">
        <v>2</v>
      </c>
      <c r="H1971">
        <v>2</v>
      </c>
      <c r="I1971" t="s">
        <v>2138</v>
      </c>
      <c r="J1971" t="s">
        <v>2299</v>
      </c>
      <c r="K1971" t="s">
        <v>1980</v>
      </c>
      <c r="L1971" t="s">
        <v>1463</v>
      </c>
    </row>
    <row r="1972" spans="1:12" x14ac:dyDescent="0.25">
      <c r="A1972">
        <v>1971</v>
      </c>
      <c r="B1972" t="s">
        <v>532</v>
      </c>
      <c r="C1972" t="s">
        <v>1956</v>
      </c>
      <c r="D1972" t="s">
        <v>2186</v>
      </c>
      <c r="E1972" t="s">
        <v>2187</v>
      </c>
      <c r="F1972">
        <v>3</v>
      </c>
      <c r="G1972">
        <v>3</v>
      </c>
      <c r="H1972">
        <v>2</v>
      </c>
      <c r="I1972" t="s">
        <v>2138</v>
      </c>
      <c r="J1972" t="s">
        <v>2188</v>
      </c>
      <c r="K1972" t="s">
        <v>1961</v>
      </c>
      <c r="L1972" t="s">
        <v>1474</v>
      </c>
    </row>
    <row r="1973" spans="1:12" x14ac:dyDescent="0.25">
      <c r="A1973">
        <v>1972</v>
      </c>
      <c r="B1973" t="s">
        <v>533</v>
      </c>
      <c r="C1973" t="s">
        <v>1956</v>
      </c>
      <c r="D1973" t="s">
        <v>2192</v>
      </c>
      <c r="E1973" t="s">
        <v>67</v>
      </c>
      <c r="F1973">
        <v>2</v>
      </c>
      <c r="G1973">
        <v>2</v>
      </c>
      <c r="H1973">
        <v>2</v>
      </c>
      <c r="I1973" t="s">
        <v>1976</v>
      </c>
      <c r="J1973" t="s">
        <v>2193</v>
      </c>
      <c r="K1973" t="s">
        <v>1964</v>
      </c>
      <c r="L1973" t="s">
        <v>67</v>
      </c>
    </row>
    <row r="1974" spans="1:12" x14ac:dyDescent="0.25">
      <c r="A1974">
        <v>1973</v>
      </c>
      <c r="B1974" t="s">
        <v>534</v>
      </c>
      <c r="C1974" t="s">
        <v>2239</v>
      </c>
      <c r="D1974" t="s">
        <v>2290</v>
      </c>
      <c r="E1974" t="s">
        <v>2265</v>
      </c>
      <c r="F1974">
        <v>4</v>
      </c>
      <c r="G1974">
        <v>4</v>
      </c>
      <c r="H1974">
        <v>4</v>
      </c>
      <c r="I1974" t="s">
        <v>2138</v>
      </c>
      <c r="J1974" t="s">
        <v>2292</v>
      </c>
      <c r="K1974" t="s">
        <v>1961</v>
      </c>
      <c r="L1974" t="s">
        <v>1463</v>
      </c>
    </row>
    <row r="1975" spans="1:12" x14ac:dyDescent="0.25">
      <c r="A1975">
        <v>1974</v>
      </c>
      <c r="B1975" t="s">
        <v>535</v>
      </c>
      <c r="C1975" t="s">
        <v>1956</v>
      </c>
      <c r="D1975" t="s">
        <v>2180</v>
      </c>
      <c r="E1975" t="s">
        <v>1178</v>
      </c>
      <c r="F1975">
        <v>4</v>
      </c>
      <c r="G1975">
        <v>4</v>
      </c>
      <c r="H1975">
        <v>2</v>
      </c>
      <c r="I1975" t="s">
        <v>2138</v>
      </c>
      <c r="J1975" t="s">
        <v>2181</v>
      </c>
      <c r="K1975" t="s">
        <v>2009</v>
      </c>
      <c r="L1975" t="s">
        <v>1178</v>
      </c>
    </row>
    <row r="1976" spans="1:12" x14ac:dyDescent="0.25">
      <c r="A1976">
        <v>1975</v>
      </c>
      <c r="B1976" t="s">
        <v>536</v>
      </c>
      <c r="C1976" t="s">
        <v>3247</v>
      </c>
    </row>
    <row r="1977" spans="1:12" x14ac:dyDescent="0.25">
      <c r="A1977">
        <v>1976</v>
      </c>
      <c r="B1977" t="s">
        <v>3724</v>
      </c>
      <c r="C1977" t="s">
        <v>3233</v>
      </c>
    </row>
    <row r="1978" spans="1:12" x14ac:dyDescent="0.25">
      <c r="A1978">
        <v>1977</v>
      </c>
      <c r="B1978" t="s">
        <v>3725</v>
      </c>
      <c r="C1978" t="s">
        <v>3233</v>
      </c>
    </row>
    <row r="1979" spans="1:12" x14ac:dyDescent="0.25">
      <c r="A1979">
        <v>1978</v>
      </c>
      <c r="B1979" t="s">
        <v>537</v>
      </c>
      <c r="C1979" t="s">
        <v>1956</v>
      </c>
      <c r="D1979" t="s">
        <v>3726</v>
      </c>
      <c r="E1979" t="s">
        <v>1970</v>
      </c>
      <c r="F1979">
        <v>1</v>
      </c>
      <c r="G1979">
        <v>1</v>
      </c>
      <c r="H1979">
        <v>0.5</v>
      </c>
      <c r="I1979" t="s">
        <v>1959</v>
      </c>
      <c r="J1979" t="s">
        <v>1971</v>
      </c>
      <c r="K1979" t="s">
        <v>1969</v>
      </c>
      <c r="L1979" t="s">
        <v>536</v>
      </c>
    </row>
    <row r="1980" spans="1:12" x14ac:dyDescent="0.25">
      <c r="A1980">
        <v>1979</v>
      </c>
      <c r="B1980" t="s">
        <v>538</v>
      </c>
      <c r="C1980" t="s">
        <v>1956</v>
      </c>
      <c r="D1980" t="s">
        <v>3726</v>
      </c>
      <c r="E1980" t="s">
        <v>1970</v>
      </c>
      <c r="F1980">
        <v>1</v>
      </c>
      <c r="G1980">
        <v>1</v>
      </c>
      <c r="H1980">
        <v>0.5</v>
      </c>
      <c r="I1980" t="s">
        <v>1959</v>
      </c>
      <c r="J1980" t="s">
        <v>1971</v>
      </c>
      <c r="K1980" t="s">
        <v>1969</v>
      </c>
      <c r="L1980" t="s">
        <v>536</v>
      </c>
    </row>
    <row r="1981" spans="1:12" x14ac:dyDescent="0.25">
      <c r="A1981">
        <v>1980</v>
      </c>
      <c r="B1981" t="s">
        <v>3727</v>
      </c>
      <c r="C1981" t="s">
        <v>3236</v>
      </c>
    </row>
    <row r="1982" spans="1:12" x14ac:dyDescent="0.25">
      <c r="A1982">
        <v>1981</v>
      </c>
      <c r="B1982" t="s">
        <v>540</v>
      </c>
      <c r="C1982" t="s">
        <v>1956</v>
      </c>
      <c r="D1982" t="s">
        <v>1973</v>
      </c>
      <c r="E1982" t="s">
        <v>1965</v>
      </c>
      <c r="F1982">
        <v>1</v>
      </c>
      <c r="G1982">
        <v>1</v>
      </c>
      <c r="H1982">
        <v>1</v>
      </c>
      <c r="I1982" t="s">
        <v>1959</v>
      </c>
      <c r="J1982" t="s">
        <v>1966</v>
      </c>
      <c r="K1982" t="s">
        <v>1969</v>
      </c>
      <c r="L1982" t="s">
        <v>1458</v>
      </c>
    </row>
    <row r="1983" spans="1:12" x14ac:dyDescent="0.25">
      <c r="A1983">
        <v>1982</v>
      </c>
      <c r="B1983" t="s">
        <v>541</v>
      </c>
      <c r="C1983" t="s">
        <v>1956</v>
      </c>
      <c r="D1983" t="s">
        <v>1957</v>
      </c>
      <c r="E1983" t="s">
        <v>1965</v>
      </c>
      <c r="F1983">
        <v>2</v>
      </c>
      <c r="G1983">
        <v>2</v>
      </c>
      <c r="H1983">
        <v>1</v>
      </c>
      <c r="I1983" t="s">
        <v>1959</v>
      </c>
      <c r="J1983" t="s">
        <v>1966</v>
      </c>
      <c r="K1983" t="s">
        <v>1969</v>
      </c>
      <c r="L1983" t="s">
        <v>1458</v>
      </c>
    </row>
    <row r="1984" spans="1:12" x14ac:dyDescent="0.25">
      <c r="A1984">
        <v>1983</v>
      </c>
      <c r="B1984" t="s">
        <v>542</v>
      </c>
      <c r="C1984" t="s">
        <v>1956</v>
      </c>
      <c r="D1984" t="s">
        <v>1973</v>
      </c>
      <c r="E1984" t="s">
        <v>1965</v>
      </c>
      <c r="F1984">
        <v>2</v>
      </c>
      <c r="G1984">
        <v>2</v>
      </c>
      <c r="H1984">
        <v>1</v>
      </c>
      <c r="I1984" t="s">
        <v>1959</v>
      </c>
      <c r="J1984" t="s">
        <v>1966</v>
      </c>
      <c r="K1984" t="s">
        <v>1969</v>
      </c>
      <c r="L1984" t="s">
        <v>1458</v>
      </c>
    </row>
    <row r="1985" spans="1:12" x14ac:dyDescent="0.25">
      <c r="A1985">
        <v>1984</v>
      </c>
      <c r="B1985" t="s">
        <v>543</v>
      </c>
      <c r="C1985" t="s">
        <v>1956</v>
      </c>
      <c r="D1985" t="s">
        <v>1973</v>
      </c>
      <c r="E1985" t="s">
        <v>1965</v>
      </c>
      <c r="F1985">
        <v>2</v>
      </c>
      <c r="G1985">
        <v>2</v>
      </c>
      <c r="H1985">
        <v>2</v>
      </c>
      <c r="I1985" t="s">
        <v>1959</v>
      </c>
      <c r="J1985" t="s">
        <v>1966</v>
      </c>
      <c r="K1985" t="s">
        <v>1961</v>
      </c>
      <c r="L1985" t="s">
        <v>1458</v>
      </c>
    </row>
    <row r="1986" spans="1:12" x14ac:dyDescent="0.25">
      <c r="A1986">
        <v>1985</v>
      </c>
      <c r="B1986" t="s">
        <v>544</v>
      </c>
      <c r="C1986" t="s">
        <v>1956</v>
      </c>
      <c r="D1986" t="s">
        <v>1957</v>
      </c>
      <c r="E1986" t="s">
        <v>1958</v>
      </c>
      <c r="F1986">
        <v>2</v>
      </c>
      <c r="G1986">
        <v>2</v>
      </c>
      <c r="H1986">
        <v>2</v>
      </c>
      <c r="I1986" t="s">
        <v>1959</v>
      </c>
      <c r="J1986" t="s">
        <v>1960</v>
      </c>
      <c r="K1986" t="s">
        <v>1964</v>
      </c>
      <c r="L1986" t="s">
        <v>1962</v>
      </c>
    </row>
    <row r="1987" spans="1:12" x14ac:dyDescent="0.25">
      <c r="A1987">
        <v>1986</v>
      </c>
      <c r="B1987" t="s">
        <v>3728</v>
      </c>
      <c r="C1987" t="s">
        <v>3033</v>
      </c>
      <c r="D1987" t="s">
        <v>3219</v>
      </c>
      <c r="F1987">
        <v>1</v>
      </c>
      <c r="G1987">
        <v>1</v>
      </c>
      <c r="H1987">
        <v>1</v>
      </c>
      <c r="I1987" t="s">
        <v>2318</v>
      </c>
      <c r="J1987" t="s">
        <v>2687</v>
      </c>
      <c r="K1987" t="s">
        <v>2233</v>
      </c>
      <c r="L1987" t="s">
        <v>3036</v>
      </c>
    </row>
    <row r="1988" spans="1:12" x14ac:dyDescent="0.25">
      <c r="A1988">
        <v>1987</v>
      </c>
      <c r="B1988" t="s">
        <v>3594</v>
      </c>
      <c r="C1988" t="s">
        <v>3033</v>
      </c>
      <c r="D1988" t="s">
        <v>3219</v>
      </c>
      <c r="F1988">
        <v>1</v>
      </c>
      <c r="G1988">
        <v>1</v>
      </c>
      <c r="H1988">
        <v>1</v>
      </c>
      <c r="I1988" t="s">
        <v>2318</v>
      </c>
      <c r="J1988" t="s">
        <v>2687</v>
      </c>
      <c r="K1988" t="s">
        <v>2233</v>
      </c>
      <c r="L1988" t="s">
        <v>3036</v>
      </c>
    </row>
    <row r="1989" spans="1:12" x14ac:dyDescent="0.25">
      <c r="A1989">
        <v>1988</v>
      </c>
      <c r="B1989" t="s">
        <v>3729</v>
      </c>
      <c r="C1989" t="s">
        <v>3033</v>
      </c>
      <c r="D1989" t="s">
        <v>3219</v>
      </c>
      <c r="F1989">
        <v>1</v>
      </c>
      <c r="G1989">
        <v>1</v>
      </c>
      <c r="H1989">
        <v>1</v>
      </c>
      <c r="I1989" t="s">
        <v>2318</v>
      </c>
      <c r="J1989" t="s">
        <v>2687</v>
      </c>
      <c r="K1989" t="s">
        <v>2233</v>
      </c>
      <c r="L1989" t="s">
        <v>1650</v>
      </c>
    </row>
    <row r="1990" spans="1:12" x14ac:dyDescent="0.25">
      <c r="A1990">
        <v>1989</v>
      </c>
      <c r="B1990" t="s">
        <v>3730</v>
      </c>
      <c r="C1990" t="s">
        <v>3033</v>
      </c>
      <c r="D1990" t="s">
        <v>3219</v>
      </c>
      <c r="F1990">
        <v>1</v>
      </c>
      <c r="G1990">
        <v>1</v>
      </c>
      <c r="H1990">
        <v>1</v>
      </c>
      <c r="I1990" t="s">
        <v>2318</v>
      </c>
      <c r="J1990" t="s">
        <v>2687</v>
      </c>
      <c r="K1990" t="s">
        <v>2233</v>
      </c>
      <c r="L1990" t="s">
        <v>3036</v>
      </c>
    </row>
    <row r="1991" spans="1:12" x14ac:dyDescent="0.25">
      <c r="A1991">
        <v>1990</v>
      </c>
      <c r="B1991" t="s">
        <v>3731</v>
      </c>
      <c r="C1991" t="s">
        <v>3033</v>
      </c>
      <c r="D1991" t="s">
        <v>3219</v>
      </c>
      <c r="F1991">
        <v>1</v>
      </c>
      <c r="G1991">
        <v>1</v>
      </c>
      <c r="H1991">
        <v>1</v>
      </c>
      <c r="I1991" t="s">
        <v>2318</v>
      </c>
      <c r="J1991" t="s">
        <v>2687</v>
      </c>
      <c r="K1991" t="s">
        <v>2233</v>
      </c>
      <c r="L1991" t="s">
        <v>2532</v>
      </c>
    </row>
    <row r="1992" spans="1:12" x14ac:dyDescent="0.25">
      <c r="A1992">
        <v>1991</v>
      </c>
      <c r="B1992" t="s">
        <v>3600</v>
      </c>
      <c r="C1992" t="s">
        <v>3033</v>
      </c>
      <c r="D1992" t="s">
        <v>3219</v>
      </c>
      <c r="F1992">
        <v>1</v>
      </c>
      <c r="G1992">
        <v>1</v>
      </c>
      <c r="H1992">
        <v>1</v>
      </c>
      <c r="I1992" t="s">
        <v>2318</v>
      </c>
      <c r="J1992" t="s">
        <v>2687</v>
      </c>
      <c r="K1992" t="s">
        <v>2233</v>
      </c>
      <c r="L1992" t="s">
        <v>2532</v>
      </c>
    </row>
    <row r="1993" spans="1:12" x14ac:dyDescent="0.25">
      <c r="A1993">
        <v>1992</v>
      </c>
      <c r="B1993" t="s">
        <v>3732</v>
      </c>
      <c r="C1993" t="s">
        <v>3033</v>
      </c>
      <c r="D1993" t="s">
        <v>3219</v>
      </c>
      <c r="F1993">
        <v>1</v>
      </c>
      <c r="G1993">
        <v>1</v>
      </c>
      <c r="H1993">
        <v>1</v>
      </c>
      <c r="I1993" t="s">
        <v>2318</v>
      </c>
      <c r="J1993" t="s">
        <v>2687</v>
      </c>
      <c r="K1993" t="s">
        <v>2233</v>
      </c>
      <c r="L1993" t="s">
        <v>2532</v>
      </c>
    </row>
    <row r="1994" spans="1:12" x14ac:dyDescent="0.25">
      <c r="A1994">
        <v>1993</v>
      </c>
      <c r="B1994" t="s">
        <v>3565</v>
      </c>
      <c r="C1994" t="s">
        <v>3033</v>
      </c>
      <c r="D1994" t="s">
        <v>3219</v>
      </c>
      <c r="F1994">
        <v>1</v>
      </c>
      <c r="G1994">
        <v>1</v>
      </c>
      <c r="H1994">
        <v>1</v>
      </c>
      <c r="I1994" t="s">
        <v>2318</v>
      </c>
      <c r="J1994" t="s">
        <v>2687</v>
      </c>
      <c r="K1994" t="s">
        <v>2233</v>
      </c>
      <c r="L1994" t="s">
        <v>2532</v>
      </c>
    </row>
    <row r="1995" spans="1:12" x14ac:dyDescent="0.25">
      <c r="A1995">
        <v>1994</v>
      </c>
      <c r="B1995" t="s">
        <v>3733</v>
      </c>
      <c r="C1995" t="s">
        <v>3033</v>
      </c>
      <c r="D1995" t="s">
        <v>3219</v>
      </c>
      <c r="F1995">
        <v>1</v>
      </c>
      <c r="G1995">
        <v>1</v>
      </c>
      <c r="H1995">
        <v>1</v>
      </c>
      <c r="I1995" t="s">
        <v>2318</v>
      </c>
      <c r="J1995" t="s">
        <v>2687</v>
      </c>
      <c r="K1995" t="s">
        <v>2233</v>
      </c>
      <c r="L1995" t="s">
        <v>2532</v>
      </c>
    </row>
    <row r="1996" spans="1:12" x14ac:dyDescent="0.25">
      <c r="A1996">
        <v>1995</v>
      </c>
      <c r="B1996" t="s">
        <v>3734</v>
      </c>
      <c r="C1996" t="s">
        <v>3033</v>
      </c>
      <c r="D1996" t="s">
        <v>3219</v>
      </c>
      <c r="F1996">
        <v>1</v>
      </c>
      <c r="G1996">
        <v>1</v>
      </c>
      <c r="H1996">
        <v>1</v>
      </c>
      <c r="I1996" t="s">
        <v>2318</v>
      </c>
      <c r="J1996" t="s">
        <v>2687</v>
      </c>
      <c r="K1996" t="s">
        <v>2233</v>
      </c>
      <c r="L1996" t="s">
        <v>2532</v>
      </c>
    </row>
    <row r="1997" spans="1:12" x14ac:dyDescent="0.25">
      <c r="A1997">
        <v>1996</v>
      </c>
      <c r="B1997" t="s">
        <v>3735</v>
      </c>
      <c r="C1997" t="s">
        <v>3033</v>
      </c>
      <c r="D1997" t="s">
        <v>3219</v>
      </c>
      <c r="F1997">
        <v>1</v>
      </c>
      <c r="G1997">
        <v>1</v>
      </c>
      <c r="H1997">
        <v>1</v>
      </c>
      <c r="I1997" t="s">
        <v>2318</v>
      </c>
      <c r="J1997" t="s">
        <v>2687</v>
      </c>
      <c r="K1997" t="s">
        <v>2233</v>
      </c>
      <c r="L1997" t="s">
        <v>2532</v>
      </c>
    </row>
    <row r="1998" spans="1:12" x14ac:dyDescent="0.25">
      <c r="A1998">
        <v>1997</v>
      </c>
      <c r="B1998" t="s">
        <v>3736</v>
      </c>
      <c r="C1998" t="s">
        <v>3033</v>
      </c>
      <c r="D1998" t="s">
        <v>3219</v>
      </c>
      <c r="F1998">
        <v>1</v>
      </c>
      <c r="G1998">
        <v>1</v>
      </c>
      <c r="H1998">
        <v>1</v>
      </c>
      <c r="I1998" t="s">
        <v>2318</v>
      </c>
      <c r="J1998" t="s">
        <v>2687</v>
      </c>
      <c r="K1998" t="s">
        <v>2233</v>
      </c>
      <c r="L1998" t="s">
        <v>2845</v>
      </c>
    </row>
    <row r="1999" spans="1:12" x14ac:dyDescent="0.25">
      <c r="A1999">
        <v>1998</v>
      </c>
      <c r="B1999" t="s">
        <v>3737</v>
      </c>
      <c r="C1999" t="s">
        <v>3033</v>
      </c>
      <c r="D1999" t="s">
        <v>2411</v>
      </c>
      <c r="F1999">
        <v>1</v>
      </c>
      <c r="G1999">
        <v>1</v>
      </c>
      <c r="H1999">
        <v>1</v>
      </c>
      <c r="I1999" t="s">
        <v>2318</v>
      </c>
      <c r="J1999" t="s">
        <v>2687</v>
      </c>
      <c r="K1999" t="s">
        <v>2233</v>
      </c>
      <c r="L1999" t="s">
        <v>2446</v>
      </c>
    </row>
    <row r="2000" spans="1:12" x14ac:dyDescent="0.25">
      <c r="A2000">
        <v>1999</v>
      </c>
      <c r="B2000" t="s">
        <v>3738</v>
      </c>
      <c r="C2000" t="s">
        <v>3033</v>
      </c>
      <c r="D2000" t="s">
        <v>2411</v>
      </c>
      <c r="F2000">
        <v>1</v>
      </c>
      <c r="G2000">
        <v>1</v>
      </c>
      <c r="H2000">
        <v>1</v>
      </c>
      <c r="I2000" t="s">
        <v>2318</v>
      </c>
      <c r="J2000" t="s">
        <v>2687</v>
      </c>
      <c r="K2000" t="s">
        <v>2233</v>
      </c>
      <c r="L2000" t="s">
        <v>2446</v>
      </c>
    </row>
    <row r="2001" spans="1:12" x14ac:dyDescent="0.25">
      <c r="A2001">
        <v>2000</v>
      </c>
      <c r="B2001" t="s">
        <v>3739</v>
      </c>
      <c r="C2001" t="s">
        <v>3233</v>
      </c>
    </row>
    <row r="2002" spans="1:12" x14ac:dyDescent="0.25">
      <c r="A2002">
        <v>2001</v>
      </c>
      <c r="B2002" t="s">
        <v>3740</v>
      </c>
      <c r="C2002" t="s">
        <v>3233</v>
      </c>
    </row>
    <row r="2003" spans="1:12" x14ac:dyDescent="0.25">
      <c r="A2003">
        <v>2002</v>
      </c>
      <c r="B2003" t="s">
        <v>3741</v>
      </c>
      <c r="C2003" t="s">
        <v>2690</v>
      </c>
      <c r="D2003" t="s">
        <v>3219</v>
      </c>
      <c r="F2003">
        <v>1</v>
      </c>
      <c r="G2003">
        <v>1</v>
      </c>
      <c r="H2003">
        <v>1</v>
      </c>
      <c r="I2003" t="s">
        <v>2318</v>
      </c>
      <c r="J2003" t="s">
        <v>2697</v>
      </c>
      <c r="K2003" t="s">
        <v>2233</v>
      </c>
      <c r="L2003" t="s">
        <v>1676</v>
      </c>
    </row>
    <row r="2004" spans="1:12" x14ac:dyDescent="0.25">
      <c r="A2004">
        <v>2003</v>
      </c>
      <c r="B2004" t="s">
        <v>551</v>
      </c>
      <c r="C2004" t="s">
        <v>2315</v>
      </c>
      <c r="D2004" t="s">
        <v>2852</v>
      </c>
      <c r="F2004">
        <v>1</v>
      </c>
      <c r="G2004">
        <v>1</v>
      </c>
      <c r="H2004">
        <v>1</v>
      </c>
      <c r="I2004" t="s">
        <v>2847</v>
      </c>
      <c r="J2004" t="s">
        <v>3636</v>
      </c>
      <c r="K2004" t="s">
        <v>2233</v>
      </c>
      <c r="L2004" t="s">
        <v>2845</v>
      </c>
    </row>
    <row r="2005" spans="1:12" x14ac:dyDescent="0.25">
      <c r="A2005">
        <v>2004</v>
      </c>
      <c r="B2005" t="s">
        <v>3742</v>
      </c>
      <c r="C2005" t="s">
        <v>2315</v>
      </c>
      <c r="D2005" t="s">
        <v>3743</v>
      </c>
      <c r="E2005" t="s">
        <v>3744</v>
      </c>
      <c r="F2005">
        <v>1</v>
      </c>
      <c r="G2005">
        <v>1</v>
      </c>
      <c r="H2005">
        <v>1</v>
      </c>
      <c r="I2005" t="s">
        <v>2847</v>
      </c>
      <c r="J2005" t="s">
        <v>3744</v>
      </c>
      <c r="K2005" t="s">
        <v>1972</v>
      </c>
      <c r="L2005" t="s">
        <v>2930</v>
      </c>
    </row>
    <row r="2006" spans="1:12" x14ac:dyDescent="0.25">
      <c r="A2006">
        <v>2005</v>
      </c>
      <c r="B2006" t="s">
        <v>553</v>
      </c>
      <c r="C2006" t="s">
        <v>2315</v>
      </c>
      <c r="D2006" t="s">
        <v>3745</v>
      </c>
      <c r="F2006">
        <v>1</v>
      </c>
      <c r="G2006">
        <v>1</v>
      </c>
      <c r="H2006">
        <v>1</v>
      </c>
      <c r="I2006" t="s">
        <v>2847</v>
      </c>
      <c r="J2006" t="s">
        <v>2868</v>
      </c>
      <c r="K2006" t="s">
        <v>2233</v>
      </c>
      <c r="L2006" t="s">
        <v>2930</v>
      </c>
    </row>
    <row r="2007" spans="1:12" x14ac:dyDescent="0.25">
      <c r="A2007">
        <v>2006</v>
      </c>
      <c r="B2007" t="s">
        <v>555</v>
      </c>
      <c r="C2007" t="s">
        <v>2315</v>
      </c>
      <c r="D2007" t="s">
        <v>2857</v>
      </c>
      <c r="E2007" t="s">
        <v>3746</v>
      </c>
      <c r="F2007">
        <v>1</v>
      </c>
      <c r="G2007">
        <v>1</v>
      </c>
      <c r="H2007">
        <v>1</v>
      </c>
      <c r="I2007" t="s">
        <v>2847</v>
      </c>
      <c r="J2007" t="s">
        <v>3636</v>
      </c>
      <c r="K2007" t="s">
        <v>1972</v>
      </c>
      <c r="L2007" t="s">
        <v>2859</v>
      </c>
    </row>
    <row r="2008" spans="1:12" x14ac:dyDescent="0.25">
      <c r="A2008">
        <v>2007</v>
      </c>
      <c r="B2008" t="s">
        <v>557</v>
      </c>
      <c r="C2008" t="s">
        <v>2315</v>
      </c>
      <c r="D2008" t="s">
        <v>2857</v>
      </c>
      <c r="F2008">
        <v>1</v>
      </c>
      <c r="G2008">
        <v>1</v>
      </c>
      <c r="H2008">
        <v>1</v>
      </c>
      <c r="I2008" t="s">
        <v>2847</v>
      </c>
      <c r="J2008" t="s">
        <v>1745</v>
      </c>
      <c r="K2008" t="s">
        <v>2233</v>
      </c>
      <c r="L2008" t="s">
        <v>2859</v>
      </c>
    </row>
    <row r="2009" spans="1:12" x14ac:dyDescent="0.25">
      <c r="A2009">
        <v>2008</v>
      </c>
      <c r="B2009" t="s">
        <v>558</v>
      </c>
      <c r="C2009" t="s">
        <v>2315</v>
      </c>
      <c r="D2009" t="s">
        <v>2857</v>
      </c>
      <c r="F2009">
        <v>1</v>
      </c>
      <c r="G2009">
        <v>1</v>
      </c>
      <c r="H2009">
        <v>1</v>
      </c>
      <c r="I2009" t="s">
        <v>2847</v>
      </c>
      <c r="J2009" t="s">
        <v>1745</v>
      </c>
      <c r="K2009" t="s">
        <v>2233</v>
      </c>
      <c r="L2009" t="s">
        <v>2859</v>
      </c>
    </row>
    <row r="2010" spans="1:12" x14ac:dyDescent="0.25">
      <c r="A2010">
        <v>2009</v>
      </c>
      <c r="B2010" t="s">
        <v>559</v>
      </c>
      <c r="C2010" t="s">
        <v>2315</v>
      </c>
      <c r="D2010" t="s">
        <v>2857</v>
      </c>
      <c r="F2010">
        <v>1</v>
      </c>
      <c r="G2010">
        <v>1</v>
      </c>
      <c r="H2010">
        <v>1</v>
      </c>
      <c r="I2010" t="s">
        <v>2847</v>
      </c>
      <c r="J2010" t="s">
        <v>1745</v>
      </c>
      <c r="K2010" t="s">
        <v>2233</v>
      </c>
      <c r="L2010" t="s">
        <v>2859</v>
      </c>
    </row>
    <row r="2011" spans="1:12" x14ac:dyDescent="0.25">
      <c r="A2011">
        <v>2010</v>
      </c>
      <c r="B2011" t="s">
        <v>3747</v>
      </c>
      <c r="C2011" t="s">
        <v>2315</v>
      </c>
      <c r="D2011" t="s">
        <v>2891</v>
      </c>
      <c r="E2011" t="s">
        <v>2892</v>
      </c>
      <c r="F2011">
        <v>4</v>
      </c>
      <c r="G2011">
        <v>2</v>
      </c>
      <c r="H2011">
        <v>2</v>
      </c>
      <c r="I2011" t="s">
        <v>2847</v>
      </c>
      <c r="J2011" t="s">
        <v>2892</v>
      </c>
      <c r="K2011" t="s">
        <v>1969</v>
      </c>
      <c r="L2011" t="s">
        <v>2316</v>
      </c>
    </row>
    <row r="2012" spans="1:12" x14ac:dyDescent="0.25">
      <c r="A2012">
        <v>2011</v>
      </c>
      <c r="B2012" t="s">
        <v>561</v>
      </c>
      <c r="C2012" t="s">
        <v>2315</v>
      </c>
      <c r="D2012" t="s">
        <v>2874</v>
      </c>
      <c r="F2012">
        <v>1</v>
      </c>
      <c r="G2012">
        <v>1</v>
      </c>
      <c r="H2012">
        <v>1</v>
      </c>
      <c r="I2012" t="s">
        <v>2847</v>
      </c>
      <c r="J2012" t="s">
        <v>2882</v>
      </c>
      <c r="K2012" t="s">
        <v>2233</v>
      </c>
      <c r="L2012" t="s">
        <v>2316</v>
      </c>
    </row>
    <row r="2013" spans="1:12" x14ac:dyDescent="0.25">
      <c r="A2013">
        <v>2012</v>
      </c>
      <c r="B2013" t="s">
        <v>3748</v>
      </c>
      <c r="C2013" t="s">
        <v>2315</v>
      </c>
      <c r="D2013" t="s">
        <v>2920</v>
      </c>
      <c r="F2013">
        <v>1</v>
      </c>
      <c r="G2013">
        <v>1</v>
      </c>
      <c r="H2013">
        <v>1</v>
      </c>
      <c r="I2013" t="s">
        <v>2847</v>
      </c>
      <c r="J2013" t="s">
        <v>2897</v>
      </c>
      <c r="K2013" t="s">
        <v>2233</v>
      </c>
      <c r="L2013" t="s">
        <v>2887</v>
      </c>
    </row>
    <row r="2014" spans="1:12" x14ac:dyDescent="0.25">
      <c r="A2014">
        <v>2013</v>
      </c>
      <c r="B2014" t="s">
        <v>3749</v>
      </c>
      <c r="C2014" t="s">
        <v>2315</v>
      </c>
      <c r="D2014" t="s">
        <v>2891</v>
      </c>
      <c r="F2014">
        <v>1</v>
      </c>
      <c r="G2014">
        <v>1</v>
      </c>
      <c r="H2014">
        <v>1</v>
      </c>
      <c r="I2014" t="s">
        <v>2847</v>
      </c>
      <c r="J2014" t="s">
        <v>2897</v>
      </c>
      <c r="K2014" t="s">
        <v>2233</v>
      </c>
      <c r="L2014" t="s">
        <v>2316</v>
      </c>
    </row>
    <row r="2015" spans="1:12" x14ac:dyDescent="0.25">
      <c r="A2015">
        <v>2014</v>
      </c>
      <c r="B2015" t="s">
        <v>565</v>
      </c>
      <c r="C2015" t="s">
        <v>2315</v>
      </c>
      <c r="D2015" t="s">
        <v>2858</v>
      </c>
      <c r="F2015">
        <v>1</v>
      </c>
      <c r="G2015">
        <v>1</v>
      </c>
      <c r="H2015">
        <v>1</v>
      </c>
      <c r="I2015" t="s">
        <v>2847</v>
      </c>
      <c r="J2015" t="s">
        <v>1735</v>
      </c>
      <c r="K2015" t="s">
        <v>2233</v>
      </c>
      <c r="L2015" t="s">
        <v>2859</v>
      </c>
    </row>
    <row r="2016" spans="1:12" x14ac:dyDescent="0.25">
      <c r="A2016">
        <v>2015</v>
      </c>
      <c r="B2016" t="s">
        <v>567</v>
      </c>
      <c r="C2016" t="s">
        <v>2315</v>
      </c>
      <c r="D2016" t="s">
        <v>2920</v>
      </c>
      <c r="E2016" t="s">
        <v>3750</v>
      </c>
      <c r="F2016">
        <v>1</v>
      </c>
      <c r="G2016">
        <v>1</v>
      </c>
      <c r="H2016">
        <v>1</v>
      </c>
      <c r="I2016" t="s">
        <v>2847</v>
      </c>
      <c r="J2016" t="s">
        <v>2869</v>
      </c>
      <c r="K2016" t="s">
        <v>1972</v>
      </c>
      <c r="L2016" t="s">
        <v>1799</v>
      </c>
    </row>
    <row r="2017" spans="1:13" x14ac:dyDescent="0.25">
      <c r="A2017">
        <v>2016</v>
      </c>
      <c r="B2017" t="s">
        <v>568</v>
      </c>
      <c r="C2017" t="s">
        <v>2315</v>
      </c>
      <c r="D2017" t="s">
        <v>3745</v>
      </c>
      <c r="E2017" t="s">
        <v>3751</v>
      </c>
      <c r="F2017">
        <v>1</v>
      </c>
      <c r="G2017">
        <v>1</v>
      </c>
      <c r="H2017">
        <v>1</v>
      </c>
      <c r="I2017" t="s">
        <v>2847</v>
      </c>
      <c r="J2017" t="s">
        <v>2866</v>
      </c>
      <c r="K2017" t="s">
        <v>1972</v>
      </c>
      <c r="L2017" t="s">
        <v>2930</v>
      </c>
    </row>
    <row r="2018" spans="1:13" x14ac:dyDescent="0.25">
      <c r="A2018">
        <v>2017</v>
      </c>
      <c r="B2018" t="s">
        <v>569</v>
      </c>
      <c r="C2018" t="s">
        <v>2315</v>
      </c>
      <c r="D2018" t="s">
        <v>3743</v>
      </c>
      <c r="F2018">
        <v>1</v>
      </c>
      <c r="G2018">
        <v>1</v>
      </c>
      <c r="H2018">
        <v>1</v>
      </c>
      <c r="I2018" t="s">
        <v>2847</v>
      </c>
      <c r="J2018" t="s">
        <v>23</v>
      </c>
      <c r="K2018" t="s">
        <v>2233</v>
      </c>
      <c r="L2018" t="s">
        <v>2930</v>
      </c>
    </row>
    <row r="2019" spans="1:13" x14ac:dyDescent="0.25">
      <c r="A2019">
        <v>2018</v>
      </c>
      <c r="B2019" t="s">
        <v>570</v>
      </c>
      <c r="C2019" t="s">
        <v>2315</v>
      </c>
      <c r="D2019" t="s">
        <v>3743</v>
      </c>
      <c r="F2019">
        <v>1</v>
      </c>
      <c r="G2019">
        <v>1</v>
      </c>
      <c r="H2019">
        <v>1</v>
      </c>
      <c r="I2019" t="s">
        <v>2847</v>
      </c>
      <c r="J2019" t="s">
        <v>3752</v>
      </c>
      <c r="K2019" t="s">
        <v>2233</v>
      </c>
      <c r="L2019" t="s">
        <v>2930</v>
      </c>
    </row>
    <row r="2020" spans="1:13" x14ac:dyDescent="0.25">
      <c r="A2020">
        <v>2019</v>
      </c>
      <c r="B2020" t="s">
        <v>571</v>
      </c>
      <c r="C2020" t="s">
        <v>2315</v>
      </c>
      <c r="D2020" t="s">
        <v>2852</v>
      </c>
      <c r="F2020">
        <v>1</v>
      </c>
      <c r="G2020">
        <v>1</v>
      </c>
      <c r="H2020">
        <v>1</v>
      </c>
      <c r="I2020" t="s">
        <v>2847</v>
      </c>
      <c r="J2020" t="s">
        <v>2848</v>
      </c>
      <c r="K2020" t="s">
        <v>2233</v>
      </c>
      <c r="L2020" t="s">
        <v>2845</v>
      </c>
    </row>
    <row r="2021" spans="1:13" x14ac:dyDescent="0.25">
      <c r="A2021">
        <v>2020</v>
      </c>
      <c r="B2021" t="s">
        <v>574</v>
      </c>
      <c r="C2021" t="s">
        <v>2315</v>
      </c>
      <c r="D2021" t="s">
        <v>2851</v>
      </c>
      <c r="E2021" t="s">
        <v>3636</v>
      </c>
      <c r="F2021">
        <v>1</v>
      </c>
      <c r="G2021">
        <v>1</v>
      </c>
      <c r="H2021">
        <v>1</v>
      </c>
      <c r="I2021" t="s">
        <v>2847</v>
      </c>
      <c r="J2021" t="s">
        <v>3636</v>
      </c>
      <c r="K2021" t="s">
        <v>1972</v>
      </c>
      <c r="L2021" t="s">
        <v>2845</v>
      </c>
    </row>
    <row r="2022" spans="1:13" x14ac:dyDescent="0.25">
      <c r="A2022">
        <v>2021</v>
      </c>
      <c r="B2022" t="s">
        <v>575</v>
      </c>
      <c r="C2022" t="s">
        <v>2315</v>
      </c>
      <c r="D2022" t="s">
        <v>2846</v>
      </c>
      <c r="F2022">
        <v>3</v>
      </c>
      <c r="G2022">
        <v>1</v>
      </c>
      <c r="H2022">
        <v>1</v>
      </c>
      <c r="I2022" t="s">
        <v>2847</v>
      </c>
      <c r="J2022" t="s">
        <v>2843</v>
      </c>
      <c r="K2022" t="s">
        <v>2233</v>
      </c>
      <c r="L2022" t="s">
        <v>2845</v>
      </c>
      <c r="M2022" t="s">
        <v>2322</v>
      </c>
    </row>
    <row r="2023" spans="1:13" x14ac:dyDescent="0.25">
      <c r="A2023">
        <v>2022</v>
      </c>
      <c r="B2023" t="s">
        <v>2906</v>
      </c>
      <c r="C2023" t="s">
        <v>2315</v>
      </c>
      <c r="D2023" t="s">
        <v>2851</v>
      </c>
      <c r="E2023" t="s">
        <v>2906</v>
      </c>
      <c r="F2023">
        <v>1</v>
      </c>
      <c r="G2023">
        <v>1</v>
      </c>
      <c r="H2023">
        <v>1</v>
      </c>
      <c r="I2023" t="s">
        <v>2847</v>
      </c>
      <c r="J2023" t="s">
        <v>2906</v>
      </c>
      <c r="K2023" t="s">
        <v>1969</v>
      </c>
      <c r="L2023" t="s">
        <v>2845</v>
      </c>
    </row>
    <row r="2024" spans="1:13" x14ac:dyDescent="0.25">
      <c r="A2024">
        <v>2023</v>
      </c>
      <c r="B2024" t="s">
        <v>578</v>
      </c>
      <c r="C2024" t="s">
        <v>2315</v>
      </c>
      <c r="D2024" t="s">
        <v>2874</v>
      </c>
      <c r="F2024">
        <v>1</v>
      </c>
      <c r="G2024">
        <v>1</v>
      </c>
      <c r="H2024">
        <v>1</v>
      </c>
      <c r="I2024" t="s">
        <v>2847</v>
      </c>
      <c r="J2024" t="s">
        <v>2885</v>
      </c>
      <c r="K2024" t="s">
        <v>2233</v>
      </c>
      <c r="L2024" t="s">
        <v>2316</v>
      </c>
    </row>
    <row r="2025" spans="1:13" x14ac:dyDescent="0.25">
      <c r="A2025">
        <v>2024</v>
      </c>
      <c r="B2025" t="s">
        <v>3753</v>
      </c>
      <c r="C2025" t="s">
        <v>2207</v>
      </c>
      <c r="D2025" t="s">
        <v>3195</v>
      </c>
      <c r="E2025" t="s">
        <v>3198</v>
      </c>
      <c r="F2025">
        <v>1</v>
      </c>
      <c r="G2025">
        <v>1</v>
      </c>
      <c r="H2025">
        <v>1</v>
      </c>
      <c r="I2025" t="s">
        <v>2138</v>
      </c>
      <c r="J2025" t="s">
        <v>3196</v>
      </c>
      <c r="K2025" t="s">
        <v>1969</v>
      </c>
      <c r="L2025" t="s">
        <v>2245</v>
      </c>
    </row>
    <row r="2026" spans="1:13" x14ac:dyDescent="0.25">
      <c r="A2026">
        <v>2025</v>
      </c>
      <c r="B2026" t="s">
        <v>3754</v>
      </c>
      <c r="C2026" t="s">
        <v>2690</v>
      </c>
      <c r="D2026" t="s">
        <v>2232</v>
      </c>
      <c r="F2026">
        <v>1</v>
      </c>
      <c r="G2026">
        <v>1</v>
      </c>
      <c r="H2026">
        <v>1</v>
      </c>
      <c r="J2026" t="s">
        <v>2761</v>
      </c>
      <c r="K2026" t="s">
        <v>2233</v>
      </c>
      <c r="L2026" t="s">
        <v>2743</v>
      </c>
    </row>
    <row r="2027" spans="1:13" x14ac:dyDescent="0.25">
      <c r="A2027">
        <v>2026</v>
      </c>
      <c r="B2027" t="s">
        <v>580</v>
      </c>
      <c r="C2027" t="s">
        <v>2239</v>
      </c>
      <c r="D2027" t="s">
        <v>2367</v>
      </c>
      <c r="E2027" t="s">
        <v>1553</v>
      </c>
      <c r="F2027">
        <v>8</v>
      </c>
      <c r="G2027">
        <v>9</v>
      </c>
      <c r="H2027">
        <v>4</v>
      </c>
      <c r="I2027" t="s">
        <v>2329</v>
      </c>
      <c r="J2027" t="s">
        <v>2368</v>
      </c>
      <c r="K2027" t="s">
        <v>2006</v>
      </c>
      <c r="L2027" t="s">
        <v>2364</v>
      </c>
    </row>
    <row r="2028" spans="1:13" x14ac:dyDescent="0.25">
      <c r="A2028">
        <v>2027</v>
      </c>
      <c r="B2028" t="s">
        <v>581</v>
      </c>
      <c r="C2028" t="s">
        <v>2239</v>
      </c>
      <c r="D2028" t="s">
        <v>2369</v>
      </c>
      <c r="E2028" t="s">
        <v>1553</v>
      </c>
      <c r="F2028">
        <v>4</v>
      </c>
      <c r="G2028">
        <v>4</v>
      </c>
      <c r="H2028">
        <v>2</v>
      </c>
      <c r="I2028" t="s">
        <v>2329</v>
      </c>
      <c r="J2028" t="s">
        <v>2368</v>
      </c>
      <c r="K2028" t="s">
        <v>1964</v>
      </c>
      <c r="L2028" t="s">
        <v>2364</v>
      </c>
    </row>
    <row r="2029" spans="1:13" x14ac:dyDescent="0.25">
      <c r="A2029">
        <v>2028</v>
      </c>
      <c r="B2029" t="s">
        <v>582</v>
      </c>
      <c r="C2029" t="s">
        <v>2239</v>
      </c>
      <c r="D2029" t="s">
        <v>2372</v>
      </c>
      <c r="E2029" t="s">
        <v>2363</v>
      </c>
      <c r="F2029">
        <v>2</v>
      </c>
      <c r="G2029">
        <v>2</v>
      </c>
      <c r="H2029">
        <v>2</v>
      </c>
      <c r="I2029" t="s">
        <v>2329</v>
      </c>
      <c r="J2029" t="s">
        <v>2371</v>
      </c>
      <c r="K2029" t="s">
        <v>2378</v>
      </c>
      <c r="L2029" t="s">
        <v>586</v>
      </c>
    </row>
    <row r="2030" spans="1:13" x14ac:dyDescent="0.25">
      <c r="A2030">
        <v>2029</v>
      </c>
      <c r="B2030" t="s">
        <v>584</v>
      </c>
      <c r="C2030" t="s">
        <v>2239</v>
      </c>
      <c r="D2030" t="s">
        <v>2360</v>
      </c>
      <c r="E2030" t="s">
        <v>1545</v>
      </c>
      <c r="F2030">
        <v>4</v>
      </c>
      <c r="G2030">
        <v>4</v>
      </c>
      <c r="H2030">
        <v>2</v>
      </c>
      <c r="I2030" t="s">
        <v>2329</v>
      </c>
      <c r="J2030" t="s">
        <v>2361</v>
      </c>
      <c r="K2030" t="s">
        <v>2378</v>
      </c>
      <c r="L2030" t="s">
        <v>586</v>
      </c>
    </row>
    <row r="2031" spans="1:13" x14ac:dyDescent="0.25">
      <c r="A2031">
        <v>2030</v>
      </c>
      <c r="B2031" t="s">
        <v>586</v>
      </c>
      <c r="C2031" t="s">
        <v>2239</v>
      </c>
      <c r="D2031" t="s">
        <v>2358</v>
      </c>
      <c r="E2031" t="s">
        <v>1553</v>
      </c>
      <c r="F2031">
        <v>4</v>
      </c>
      <c r="G2031">
        <v>5</v>
      </c>
      <c r="H2031">
        <v>2</v>
      </c>
      <c r="I2031" t="s">
        <v>2329</v>
      </c>
      <c r="J2031" t="s">
        <v>2359</v>
      </c>
      <c r="K2031" t="s">
        <v>2227</v>
      </c>
      <c r="L2031" t="s">
        <v>586</v>
      </c>
      <c r="M2031" t="s">
        <v>1979</v>
      </c>
    </row>
    <row r="2032" spans="1:13" x14ac:dyDescent="0.25">
      <c r="A2032">
        <v>2031</v>
      </c>
      <c r="B2032" t="s">
        <v>587</v>
      </c>
      <c r="C2032" t="s">
        <v>2239</v>
      </c>
      <c r="D2032" t="s">
        <v>2362</v>
      </c>
      <c r="E2032" t="s">
        <v>1553</v>
      </c>
      <c r="F2032">
        <v>4</v>
      </c>
      <c r="G2032">
        <v>3</v>
      </c>
      <c r="H2032">
        <v>2</v>
      </c>
      <c r="I2032" t="s">
        <v>2329</v>
      </c>
      <c r="J2032" t="s">
        <v>2361</v>
      </c>
      <c r="K2032" t="s">
        <v>1961</v>
      </c>
      <c r="L2032" t="s">
        <v>2364</v>
      </c>
    </row>
    <row r="2033" spans="1:12" x14ac:dyDescent="0.25">
      <c r="A2033">
        <v>2032</v>
      </c>
      <c r="B2033" t="s">
        <v>588</v>
      </c>
      <c r="C2033" t="s">
        <v>2239</v>
      </c>
      <c r="D2033" t="s">
        <v>2362</v>
      </c>
      <c r="E2033" t="s">
        <v>1553</v>
      </c>
      <c r="F2033">
        <v>2</v>
      </c>
      <c r="G2033">
        <v>2</v>
      </c>
      <c r="H2033">
        <v>2</v>
      </c>
      <c r="I2033" t="s">
        <v>2329</v>
      </c>
      <c r="J2033" t="s">
        <v>2361</v>
      </c>
      <c r="K2033" t="s">
        <v>2244</v>
      </c>
      <c r="L2033" t="s">
        <v>586</v>
      </c>
    </row>
    <row r="2034" spans="1:12" x14ac:dyDescent="0.25">
      <c r="A2034">
        <v>2033</v>
      </c>
      <c r="B2034" t="s">
        <v>589</v>
      </c>
      <c r="C2034" t="s">
        <v>2239</v>
      </c>
      <c r="D2034" t="s">
        <v>2362</v>
      </c>
      <c r="E2034" t="s">
        <v>2363</v>
      </c>
      <c r="F2034">
        <v>4</v>
      </c>
      <c r="G2034">
        <v>4</v>
      </c>
      <c r="H2034">
        <v>3</v>
      </c>
      <c r="I2034" t="s">
        <v>2329</v>
      </c>
      <c r="J2034" t="s">
        <v>2361</v>
      </c>
      <c r="K2034" t="s">
        <v>2203</v>
      </c>
      <c r="L2034" t="s">
        <v>586</v>
      </c>
    </row>
    <row r="2035" spans="1:12" x14ac:dyDescent="0.25">
      <c r="A2035">
        <v>2034</v>
      </c>
      <c r="B2035" t="s">
        <v>590</v>
      </c>
      <c r="C2035" t="s">
        <v>2239</v>
      </c>
      <c r="D2035" t="s">
        <v>2357</v>
      </c>
      <c r="E2035" t="s">
        <v>2363</v>
      </c>
      <c r="F2035">
        <v>5</v>
      </c>
      <c r="G2035">
        <v>5</v>
      </c>
      <c r="H2035">
        <v>3</v>
      </c>
      <c r="I2035" t="s">
        <v>2329</v>
      </c>
      <c r="J2035" t="s">
        <v>2359</v>
      </c>
      <c r="K2035" t="s">
        <v>1961</v>
      </c>
      <c r="L2035" t="s">
        <v>586</v>
      </c>
    </row>
    <row r="2036" spans="1:12" x14ac:dyDescent="0.25">
      <c r="A2036">
        <v>2035</v>
      </c>
      <c r="B2036" t="s">
        <v>591</v>
      </c>
      <c r="C2036" t="s">
        <v>2239</v>
      </c>
      <c r="D2036" t="s">
        <v>2362</v>
      </c>
      <c r="E2036" t="s">
        <v>2363</v>
      </c>
      <c r="F2036">
        <v>3</v>
      </c>
      <c r="G2036">
        <v>2</v>
      </c>
      <c r="H2036">
        <v>1</v>
      </c>
      <c r="I2036" t="s">
        <v>2329</v>
      </c>
      <c r="J2036" t="s">
        <v>2361</v>
      </c>
      <c r="K2036" t="s">
        <v>1961</v>
      </c>
      <c r="L2036" t="s">
        <v>586</v>
      </c>
    </row>
    <row r="2037" spans="1:12" x14ac:dyDescent="0.25">
      <c r="A2037">
        <v>2036</v>
      </c>
      <c r="B2037" t="s">
        <v>592</v>
      </c>
      <c r="C2037" t="s">
        <v>2239</v>
      </c>
      <c r="D2037" t="s">
        <v>2357</v>
      </c>
      <c r="E2037" t="s">
        <v>592</v>
      </c>
      <c r="F2037">
        <v>2</v>
      </c>
      <c r="G2037">
        <v>1</v>
      </c>
      <c r="H2037">
        <v>1</v>
      </c>
      <c r="I2037" t="s">
        <v>2329</v>
      </c>
      <c r="J2037" t="s">
        <v>2356</v>
      </c>
      <c r="K2037" t="s">
        <v>1961</v>
      </c>
      <c r="L2037" t="s">
        <v>586</v>
      </c>
    </row>
    <row r="2038" spans="1:12" x14ac:dyDescent="0.25">
      <c r="A2038">
        <v>2037</v>
      </c>
      <c r="B2038" t="s">
        <v>593</v>
      </c>
      <c r="C2038" t="s">
        <v>2239</v>
      </c>
      <c r="D2038" t="s">
        <v>2372</v>
      </c>
      <c r="E2038" t="s">
        <v>2370</v>
      </c>
      <c r="F2038">
        <v>3</v>
      </c>
      <c r="G2038">
        <v>3</v>
      </c>
      <c r="H2038">
        <v>2</v>
      </c>
      <c r="I2038" t="s">
        <v>2329</v>
      </c>
      <c r="J2038" t="s">
        <v>2371</v>
      </c>
      <c r="K2038" t="s">
        <v>2015</v>
      </c>
      <c r="L2038" t="s">
        <v>2364</v>
      </c>
    </row>
    <row r="2039" spans="1:12" x14ac:dyDescent="0.25">
      <c r="A2039">
        <v>2038</v>
      </c>
      <c r="B2039" t="s">
        <v>594</v>
      </c>
      <c r="C2039" t="s">
        <v>2239</v>
      </c>
      <c r="D2039" t="s">
        <v>2395</v>
      </c>
      <c r="E2039" t="s">
        <v>2370</v>
      </c>
      <c r="F2039">
        <v>5</v>
      </c>
      <c r="G2039">
        <v>6</v>
      </c>
      <c r="H2039">
        <v>3</v>
      </c>
      <c r="I2039" t="s">
        <v>2329</v>
      </c>
      <c r="J2039" t="s">
        <v>2396</v>
      </c>
      <c r="K2039" t="s">
        <v>2227</v>
      </c>
      <c r="L2039" t="s">
        <v>2379</v>
      </c>
    </row>
    <row r="2040" spans="1:12" x14ac:dyDescent="0.25">
      <c r="A2040">
        <v>2039</v>
      </c>
      <c r="B2040" t="s">
        <v>597</v>
      </c>
      <c r="C2040" t="s">
        <v>2239</v>
      </c>
      <c r="D2040" t="s">
        <v>2395</v>
      </c>
      <c r="E2040" t="s">
        <v>2379</v>
      </c>
      <c r="F2040">
        <v>1</v>
      </c>
      <c r="G2040">
        <v>1</v>
      </c>
      <c r="H2040">
        <v>1</v>
      </c>
      <c r="I2040" t="s">
        <v>2329</v>
      </c>
      <c r="J2040" t="s">
        <v>2396</v>
      </c>
      <c r="K2040" t="s">
        <v>1961</v>
      </c>
      <c r="L2040" t="s">
        <v>2379</v>
      </c>
    </row>
    <row r="2041" spans="1:12" x14ac:dyDescent="0.25">
      <c r="A2041">
        <v>2040</v>
      </c>
      <c r="B2041" t="s">
        <v>599</v>
      </c>
      <c r="C2041" t="s">
        <v>2239</v>
      </c>
      <c r="D2041" t="s">
        <v>2403</v>
      </c>
      <c r="E2041" t="s">
        <v>599</v>
      </c>
      <c r="F2041">
        <v>2</v>
      </c>
      <c r="G2041">
        <v>2</v>
      </c>
      <c r="H2041">
        <v>2</v>
      </c>
      <c r="I2041" t="s">
        <v>2329</v>
      </c>
      <c r="J2041" t="s">
        <v>2404</v>
      </c>
      <c r="K2041" t="s">
        <v>2300</v>
      </c>
      <c r="L2041" t="s">
        <v>2423</v>
      </c>
    </row>
    <row r="2042" spans="1:12" x14ac:dyDescent="0.25">
      <c r="A2042">
        <v>2041</v>
      </c>
      <c r="B2042" t="s">
        <v>3755</v>
      </c>
      <c r="C2042" t="s">
        <v>2239</v>
      </c>
      <c r="D2042" t="s">
        <v>2403</v>
      </c>
      <c r="E2042" t="s">
        <v>3755</v>
      </c>
      <c r="F2042">
        <v>1</v>
      </c>
      <c r="G2042">
        <v>2</v>
      </c>
      <c r="H2042">
        <v>1</v>
      </c>
      <c r="I2042" t="s">
        <v>2318</v>
      </c>
      <c r="J2042" t="s">
        <v>2406</v>
      </c>
      <c r="K2042" t="s">
        <v>2006</v>
      </c>
      <c r="L2042" t="s">
        <v>2379</v>
      </c>
    </row>
    <row r="2043" spans="1:12" x14ac:dyDescent="0.25">
      <c r="A2043">
        <v>2042</v>
      </c>
      <c r="B2043" t="s">
        <v>600</v>
      </c>
      <c r="C2043" t="s">
        <v>2239</v>
      </c>
      <c r="D2043" t="s">
        <v>2403</v>
      </c>
      <c r="E2043" t="s">
        <v>1575</v>
      </c>
      <c r="F2043">
        <v>2</v>
      </c>
      <c r="G2043">
        <v>3</v>
      </c>
      <c r="H2043">
        <v>3</v>
      </c>
      <c r="I2043" t="s">
        <v>2329</v>
      </c>
      <c r="J2043" t="s">
        <v>2404</v>
      </c>
      <c r="K2043" t="s">
        <v>2203</v>
      </c>
      <c r="L2043" t="s">
        <v>2379</v>
      </c>
    </row>
    <row r="2044" spans="1:12" x14ac:dyDescent="0.25">
      <c r="A2044">
        <v>2043</v>
      </c>
      <c r="B2044" t="s">
        <v>601</v>
      </c>
      <c r="C2044" t="s">
        <v>2239</v>
      </c>
      <c r="D2044" t="s">
        <v>2382</v>
      </c>
      <c r="E2044" t="s">
        <v>2370</v>
      </c>
      <c r="F2044">
        <v>4</v>
      </c>
      <c r="G2044">
        <v>4</v>
      </c>
      <c r="H2044">
        <v>3</v>
      </c>
      <c r="I2044" t="s">
        <v>2329</v>
      </c>
      <c r="J2044" t="s">
        <v>2383</v>
      </c>
      <c r="K2044" t="s">
        <v>2006</v>
      </c>
      <c r="L2044" t="s">
        <v>2379</v>
      </c>
    </row>
    <row r="2045" spans="1:12" x14ac:dyDescent="0.25">
      <c r="A2045">
        <v>2044</v>
      </c>
      <c r="B2045" t="s">
        <v>603</v>
      </c>
      <c r="C2045" t="s">
        <v>2239</v>
      </c>
      <c r="D2045" t="s">
        <v>2390</v>
      </c>
      <c r="E2045" t="s">
        <v>2379</v>
      </c>
      <c r="F2045">
        <v>4</v>
      </c>
      <c r="G2045">
        <v>4</v>
      </c>
      <c r="H2045">
        <v>3</v>
      </c>
      <c r="I2045" t="s">
        <v>2329</v>
      </c>
      <c r="J2045" t="s">
        <v>2396</v>
      </c>
      <c r="K2045" t="s">
        <v>2197</v>
      </c>
      <c r="L2045" t="s">
        <v>2343</v>
      </c>
    </row>
    <row r="2046" spans="1:12" x14ac:dyDescent="0.25">
      <c r="A2046">
        <v>2045</v>
      </c>
      <c r="B2046" t="s">
        <v>604</v>
      </c>
      <c r="C2046" t="s">
        <v>2239</v>
      </c>
      <c r="D2046" t="s">
        <v>2398</v>
      </c>
      <c r="E2046" t="s">
        <v>2379</v>
      </c>
      <c r="F2046">
        <v>6</v>
      </c>
      <c r="G2046">
        <v>6</v>
      </c>
      <c r="H2046">
        <v>4</v>
      </c>
      <c r="I2046" t="s">
        <v>2329</v>
      </c>
      <c r="J2046" t="s">
        <v>2396</v>
      </c>
      <c r="K2046" t="s">
        <v>2006</v>
      </c>
      <c r="L2046" t="s">
        <v>2379</v>
      </c>
    </row>
    <row r="2047" spans="1:12" x14ac:dyDescent="0.25">
      <c r="A2047">
        <v>2046</v>
      </c>
      <c r="B2047" t="s">
        <v>605</v>
      </c>
      <c r="C2047" t="s">
        <v>2239</v>
      </c>
      <c r="D2047" t="s">
        <v>2398</v>
      </c>
      <c r="E2047" t="s">
        <v>2379</v>
      </c>
      <c r="F2047">
        <v>5</v>
      </c>
      <c r="G2047">
        <v>4</v>
      </c>
      <c r="H2047">
        <v>3</v>
      </c>
      <c r="I2047" t="s">
        <v>2329</v>
      </c>
      <c r="J2047" t="s">
        <v>2396</v>
      </c>
      <c r="K2047" t="s">
        <v>2203</v>
      </c>
      <c r="L2047" t="s">
        <v>2379</v>
      </c>
    </row>
    <row r="2048" spans="1:12" x14ac:dyDescent="0.25">
      <c r="A2048">
        <v>2047</v>
      </c>
      <c r="B2048" t="s">
        <v>607</v>
      </c>
      <c r="C2048" t="s">
        <v>2239</v>
      </c>
      <c r="D2048" t="s">
        <v>2390</v>
      </c>
      <c r="E2048" t="s">
        <v>607</v>
      </c>
      <c r="F2048">
        <v>5</v>
      </c>
      <c r="G2048">
        <v>6</v>
      </c>
      <c r="H2048">
        <v>4</v>
      </c>
      <c r="I2048" t="s">
        <v>2329</v>
      </c>
      <c r="J2048" t="s">
        <v>2391</v>
      </c>
      <c r="K2048" t="s">
        <v>2015</v>
      </c>
      <c r="L2048" t="s">
        <v>2343</v>
      </c>
    </row>
    <row r="2049" spans="1:13" x14ac:dyDescent="0.25">
      <c r="A2049">
        <v>2048</v>
      </c>
      <c r="B2049" t="s">
        <v>608</v>
      </c>
      <c r="C2049" t="s">
        <v>2239</v>
      </c>
      <c r="D2049" t="s">
        <v>2384</v>
      </c>
      <c r="E2049" t="s">
        <v>608</v>
      </c>
      <c r="F2049">
        <v>1</v>
      </c>
      <c r="G2049">
        <v>1</v>
      </c>
      <c r="H2049">
        <v>1</v>
      </c>
      <c r="I2049" t="s">
        <v>2329</v>
      </c>
      <c r="J2049" t="s">
        <v>2385</v>
      </c>
      <c r="K2049" t="s">
        <v>2378</v>
      </c>
      <c r="L2049" t="s">
        <v>2379</v>
      </c>
    </row>
    <row r="2050" spans="1:13" x14ac:dyDescent="0.25">
      <c r="A2050">
        <v>2049</v>
      </c>
      <c r="B2050" t="s">
        <v>609</v>
      </c>
      <c r="C2050" t="s">
        <v>2239</v>
      </c>
      <c r="D2050" t="s">
        <v>2384</v>
      </c>
      <c r="E2050" t="s">
        <v>608</v>
      </c>
      <c r="F2050">
        <v>2</v>
      </c>
      <c r="G2050">
        <v>2</v>
      </c>
      <c r="H2050">
        <v>1</v>
      </c>
      <c r="I2050" t="s">
        <v>2329</v>
      </c>
      <c r="J2050" t="s">
        <v>2385</v>
      </c>
      <c r="K2050" t="s">
        <v>1961</v>
      </c>
      <c r="L2050" t="s">
        <v>2379</v>
      </c>
    </row>
    <row r="2051" spans="1:13" x14ac:dyDescent="0.25">
      <c r="A2051">
        <v>2050</v>
      </c>
      <c r="B2051" t="s">
        <v>611</v>
      </c>
      <c r="C2051" t="s">
        <v>2239</v>
      </c>
      <c r="D2051" t="s">
        <v>2377</v>
      </c>
      <c r="E2051" t="s">
        <v>611</v>
      </c>
      <c r="F2051">
        <v>2</v>
      </c>
      <c r="G2051">
        <v>1</v>
      </c>
      <c r="H2051">
        <v>2</v>
      </c>
      <c r="I2051" t="s">
        <v>2329</v>
      </c>
      <c r="J2051" t="s">
        <v>2376</v>
      </c>
      <c r="K2051" t="s">
        <v>2378</v>
      </c>
      <c r="L2051" t="s">
        <v>586</v>
      </c>
    </row>
    <row r="2052" spans="1:13" x14ac:dyDescent="0.25">
      <c r="A2052">
        <v>2051</v>
      </c>
      <c r="B2052" t="s">
        <v>612</v>
      </c>
      <c r="C2052" t="s">
        <v>2239</v>
      </c>
      <c r="D2052" t="s">
        <v>2328</v>
      </c>
      <c r="E2052" t="s">
        <v>2348</v>
      </c>
      <c r="F2052">
        <v>4</v>
      </c>
      <c r="G2052">
        <v>3</v>
      </c>
      <c r="H2052">
        <v>2</v>
      </c>
      <c r="I2052" t="s">
        <v>2329</v>
      </c>
      <c r="J2052" t="s">
        <v>2330</v>
      </c>
      <c r="K2052" t="s">
        <v>2009</v>
      </c>
      <c r="L2052" t="s">
        <v>2331</v>
      </c>
    </row>
    <row r="2053" spans="1:13" x14ac:dyDescent="0.25">
      <c r="A2053">
        <v>2052</v>
      </c>
      <c r="B2053" t="s">
        <v>614</v>
      </c>
      <c r="C2053" t="s">
        <v>2239</v>
      </c>
      <c r="D2053" t="s">
        <v>2328</v>
      </c>
      <c r="E2053" t="s">
        <v>1531</v>
      </c>
      <c r="F2053">
        <v>2</v>
      </c>
      <c r="G2053">
        <v>2</v>
      </c>
      <c r="H2053">
        <v>1</v>
      </c>
      <c r="I2053" t="s">
        <v>2329</v>
      </c>
      <c r="J2053" t="s">
        <v>2330</v>
      </c>
      <c r="K2053" t="s">
        <v>2203</v>
      </c>
      <c r="L2053" t="s">
        <v>2331</v>
      </c>
    </row>
    <row r="2054" spans="1:13" x14ac:dyDescent="0.25">
      <c r="A2054">
        <v>2053</v>
      </c>
      <c r="B2054" t="s">
        <v>618</v>
      </c>
      <c r="C2054" t="s">
        <v>2239</v>
      </c>
      <c r="D2054" t="s">
        <v>3756</v>
      </c>
      <c r="E2054" t="s">
        <v>2348</v>
      </c>
      <c r="F2054">
        <v>4</v>
      </c>
      <c r="G2054">
        <v>4</v>
      </c>
      <c r="H2054">
        <v>2</v>
      </c>
      <c r="I2054" t="s">
        <v>2329</v>
      </c>
      <c r="J2054" t="s">
        <v>2330</v>
      </c>
      <c r="K2054" t="s">
        <v>2006</v>
      </c>
      <c r="L2054" t="s">
        <v>2331</v>
      </c>
    </row>
    <row r="2055" spans="1:13" x14ac:dyDescent="0.25">
      <c r="A2055">
        <v>2054</v>
      </c>
      <c r="B2055" t="s">
        <v>619</v>
      </c>
      <c r="C2055" t="s">
        <v>2239</v>
      </c>
      <c r="D2055" t="s">
        <v>2328</v>
      </c>
      <c r="E2055" t="s">
        <v>2348</v>
      </c>
      <c r="F2055">
        <v>6</v>
      </c>
      <c r="G2055">
        <v>7</v>
      </c>
      <c r="H2055">
        <v>2</v>
      </c>
      <c r="I2055" t="s">
        <v>2329</v>
      </c>
      <c r="J2055" t="s">
        <v>2330</v>
      </c>
      <c r="K2055" t="s">
        <v>2006</v>
      </c>
      <c r="L2055" t="s">
        <v>2331</v>
      </c>
      <c r="M2055" t="s">
        <v>1979</v>
      </c>
    </row>
    <row r="2056" spans="1:13" x14ac:dyDescent="0.25">
      <c r="A2056">
        <v>2055</v>
      </c>
      <c r="B2056" t="s">
        <v>620</v>
      </c>
      <c r="C2056" t="s">
        <v>2239</v>
      </c>
      <c r="D2056" t="s">
        <v>2350</v>
      </c>
      <c r="E2056" t="s">
        <v>1568</v>
      </c>
      <c r="F2056">
        <v>5</v>
      </c>
      <c r="G2056">
        <v>5</v>
      </c>
      <c r="H2056">
        <v>2</v>
      </c>
      <c r="I2056" t="s">
        <v>2329</v>
      </c>
      <c r="J2056" t="s">
        <v>2391</v>
      </c>
      <c r="K2056" t="s">
        <v>1961</v>
      </c>
      <c r="L2056" t="s">
        <v>2343</v>
      </c>
    </row>
    <row r="2057" spans="1:13" x14ac:dyDescent="0.25">
      <c r="A2057">
        <v>2056</v>
      </c>
      <c r="B2057" t="s">
        <v>621</v>
      </c>
      <c r="C2057" t="s">
        <v>2239</v>
      </c>
      <c r="D2057" t="s">
        <v>3756</v>
      </c>
      <c r="E2057" t="s">
        <v>3757</v>
      </c>
      <c r="F2057">
        <v>2</v>
      </c>
      <c r="G2057">
        <v>1</v>
      </c>
      <c r="H2057">
        <v>1</v>
      </c>
      <c r="I2057" t="s">
        <v>2329</v>
      </c>
      <c r="J2057" t="s">
        <v>2330</v>
      </c>
      <c r="K2057" t="s">
        <v>1980</v>
      </c>
      <c r="L2057" t="s">
        <v>2331</v>
      </c>
    </row>
    <row r="2058" spans="1:13" x14ac:dyDescent="0.25">
      <c r="A2058">
        <v>2057</v>
      </c>
      <c r="B2058" t="s">
        <v>622</v>
      </c>
      <c r="C2058" t="s">
        <v>2239</v>
      </c>
      <c r="D2058" t="s">
        <v>2354</v>
      </c>
      <c r="E2058" t="s">
        <v>2355</v>
      </c>
      <c r="F2058">
        <v>2</v>
      </c>
      <c r="G2058">
        <v>2</v>
      </c>
      <c r="H2058">
        <v>1</v>
      </c>
      <c r="I2058" t="s">
        <v>2329</v>
      </c>
      <c r="J2058" t="s">
        <v>2356</v>
      </c>
      <c r="K2058" t="s">
        <v>2227</v>
      </c>
      <c r="L2058" t="s">
        <v>586</v>
      </c>
    </row>
    <row r="2059" spans="1:13" x14ac:dyDescent="0.25">
      <c r="A2059">
        <v>2058</v>
      </c>
      <c r="B2059" t="s">
        <v>624</v>
      </c>
      <c r="C2059" t="s">
        <v>2239</v>
      </c>
      <c r="D2059" t="s">
        <v>2346</v>
      </c>
      <c r="E2059" t="s">
        <v>624</v>
      </c>
      <c r="F2059">
        <v>4</v>
      </c>
      <c r="G2059">
        <v>4</v>
      </c>
      <c r="H2059">
        <v>3</v>
      </c>
      <c r="I2059" t="s">
        <v>2329</v>
      </c>
      <c r="J2059" t="s">
        <v>2347</v>
      </c>
      <c r="K2059" t="s">
        <v>2031</v>
      </c>
      <c r="L2059" t="s">
        <v>2331</v>
      </c>
    </row>
    <row r="2060" spans="1:13" x14ac:dyDescent="0.25">
      <c r="A2060">
        <v>2059</v>
      </c>
      <c r="B2060" t="s">
        <v>625</v>
      </c>
      <c r="C2060" t="s">
        <v>2239</v>
      </c>
      <c r="D2060" t="s">
        <v>2350</v>
      </c>
      <c r="E2060" t="s">
        <v>1571</v>
      </c>
      <c r="F2060">
        <v>3</v>
      </c>
      <c r="G2060">
        <v>3</v>
      </c>
      <c r="H2060">
        <v>2</v>
      </c>
      <c r="I2060" t="s">
        <v>2329</v>
      </c>
      <c r="J2060" t="s">
        <v>2351</v>
      </c>
      <c r="K2060" t="s">
        <v>2006</v>
      </c>
      <c r="L2060" t="s">
        <v>2343</v>
      </c>
    </row>
    <row r="2061" spans="1:13" x14ac:dyDescent="0.25">
      <c r="A2061">
        <v>2060</v>
      </c>
      <c r="B2061" t="s">
        <v>628</v>
      </c>
      <c r="C2061" t="s">
        <v>2239</v>
      </c>
      <c r="D2061" t="s">
        <v>2350</v>
      </c>
      <c r="E2061" t="s">
        <v>1532</v>
      </c>
      <c r="F2061">
        <v>7</v>
      </c>
      <c r="G2061">
        <v>7</v>
      </c>
      <c r="H2061">
        <v>4</v>
      </c>
      <c r="I2061" t="s">
        <v>2329</v>
      </c>
      <c r="J2061" t="s">
        <v>2351</v>
      </c>
      <c r="K2061" t="s">
        <v>2203</v>
      </c>
      <c r="L2061" t="s">
        <v>2343</v>
      </c>
    </row>
    <row r="2062" spans="1:13" x14ac:dyDescent="0.25">
      <c r="A2062">
        <v>2061</v>
      </c>
      <c r="B2062" t="s">
        <v>629</v>
      </c>
      <c r="C2062" t="s">
        <v>2239</v>
      </c>
      <c r="D2062" t="s">
        <v>2350</v>
      </c>
      <c r="E2062" t="s">
        <v>1568</v>
      </c>
      <c r="F2062">
        <v>5</v>
      </c>
      <c r="G2062">
        <v>5</v>
      </c>
      <c r="H2062">
        <v>3</v>
      </c>
      <c r="I2062" t="s">
        <v>2329</v>
      </c>
      <c r="J2062" t="s">
        <v>2351</v>
      </c>
      <c r="K2062" t="s">
        <v>2203</v>
      </c>
      <c r="L2062" t="s">
        <v>2343</v>
      </c>
    </row>
    <row r="2063" spans="1:13" x14ac:dyDescent="0.25">
      <c r="A2063">
        <v>2062</v>
      </c>
      <c r="B2063" t="s">
        <v>630</v>
      </c>
      <c r="C2063" t="s">
        <v>2239</v>
      </c>
      <c r="D2063" t="s">
        <v>2350</v>
      </c>
      <c r="E2063" t="s">
        <v>1532</v>
      </c>
      <c r="F2063">
        <v>6</v>
      </c>
      <c r="G2063">
        <v>6</v>
      </c>
      <c r="H2063">
        <v>3</v>
      </c>
      <c r="I2063" t="s">
        <v>2329</v>
      </c>
      <c r="J2063" t="s">
        <v>2351</v>
      </c>
      <c r="K2063" t="s">
        <v>2203</v>
      </c>
      <c r="L2063" t="s">
        <v>2343</v>
      </c>
    </row>
    <row r="2064" spans="1:13" x14ac:dyDescent="0.25">
      <c r="A2064">
        <v>2063</v>
      </c>
      <c r="B2064" t="s">
        <v>631</v>
      </c>
      <c r="C2064" t="s">
        <v>2239</v>
      </c>
      <c r="D2064" t="s">
        <v>2350</v>
      </c>
      <c r="E2064" t="s">
        <v>1568</v>
      </c>
      <c r="F2064">
        <v>6</v>
      </c>
      <c r="G2064">
        <v>7</v>
      </c>
      <c r="H2064">
        <v>3</v>
      </c>
      <c r="I2064" t="s">
        <v>2329</v>
      </c>
      <c r="J2064" t="s">
        <v>2351</v>
      </c>
      <c r="K2064" t="s">
        <v>2015</v>
      </c>
      <c r="L2064" t="s">
        <v>2343</v>
      </c>
    </row>
    <row r="2065" spans="1:12" x14ac:dyDescent="0.25">
      <c r="A2065">
        <v>2064</v>
      </c>
      <c r="B2065" t="s">
        <v>632</v>
      </c>
      <c r="C2065" t="s">
        <v>2239</v>
      </c>
      <c r="D2065" t="s">
        <v>2346</v>
      </c>
      <c r="E2065" t="s">
        <v>2349</v>
      </c>
      <c r="F2065">
        <v>2</v>
      </c>
      <c r="G2065">
        <v>2</v>
      </c>
      <c r="H2065">
        <v>1</v>
      </c>
      <c r="I2065" t="s">
        <v>2329</v>
      </c>
      <c r="J2065" t="s">
        <v>2347</v>
      </c>
      <c r="K2065" t="s">
        <v>1967</v>
      </c>
      <c r="L2065" t="s">
        <v>2343</v>
      </c>
    </row>
    <row r="2066" spans="1:12" x14ac:dyDescent="0.25">
      <c r="A2066">
        <v>2065</v>
      </c>
      <c r="B2066" t="s">
        <v>633</v>
      </c>
      <c r="C2066" t="s">
        <v>2239</v>
      </c>
      <c r="D2066" t="s">
        <v>2337</v>
      </c>
      <c r="E2066" t="s">
        <v>1532</v>
      </c>
      <c r="F2066">
        <v>4</v>
      </c>
      <c r="G2066">
        <v>4</v>
      </c>
      <c r="H2066">
        <v>2</v>
      </c>
      <c r="I2066" t="s">
        <v>2329</v>
      </c>
      <c r="J2066" t="s">
        <v>2347</v>
      </c>
      <c r="K2066" t="s">
        <v>1961</v>
      </c>
      <c r="L2066" t="s">
        <v>2343</v>
      </c>
    </row>
    <row r="2067" spans="1:12" x14ac:dyDescent="0.25">
      <c r="A2067">
        <v>2066</v>
      </c>
      <c r="B2067" t="s">
        <v>634</v>
      </c>
      <c r="C2067" t="s">
        <v>2239</v>
      </c>
      <c r="D2067" t="s">
        <v>2346</v>
      </c>
      <c r="E2067" t="s">
        <v>634</v>
      </c>
      <c r="F2067">
        <v>2</v>
      </c>
      <c r="G2067">
        <v>2</v>
      </c>
      <c r="H2067">
        <v>1</v>
      </c>
      <c r="I2067" t="s">
        <v>2329</v>
      </c>
      <c r="J2067" t="s">
        <v>2347</v>
      </c>
      <c r="K2067" t="s">
        <v>1961</v>
      </c>
      <c r="L2067" t="s">
        <v>2343</v>
      </c>
    </row>
    <row r="2068" spans="1:12" x14ac:dyDescent="0.25">
      <c r="A2068">
        <v>2067</v>
      </c>
      <c r="B2068" t="s">
        <v>635</v>
      </c>
      <c r="C2068" t="s">
        <v>2239</v>
      </c>
      <c r="D2068" t="s">
        <v>2346</v>
      </c>
      <c r="E2068" t="s">
        <v>624</v>
      </c>
      <c r="F2068">
        <v>3</v>
      </c>
      <c r="G2068">
        <v>3</v>
      </c>
      <c r="H2068">
        <v>3</v>
      </c>
      <c r="I2068" t="s">
        <v>2329</v>
      </c>
      <c r="J2068" t="s">
        <v>2347</v>
      </c>
      <c r="K2068" t="s">
        <v>2203</v>
      </c>
      <c r="L2068" t="s">
        <v>2331</v>
      </c>
    </row>
    <row r="2069" spans="1:12" x14ac:dyDescent="0.25">
      <c r="A2069">
        <v>2068</v>
      </c>
      <c r="B2069" t="s">
        <v>636</v>
      </c>
      <c r="C2069" t="s">
        <v>2239</v>
      </c>
      <c r="D2069" t="s">
        <v>2336</v>
      </c>
      <c r="E2069" t="s">
        <v>2285</v>
      </c>
      <c r="F2069">
        <v>1</v>
      </c>
      <c r="G2069">
        <v>1</v>
      </c>
      <c r="H2069">
        <v>1</v>
      </c>
      <c r="I2069" t="s">
        <v>2138</v>
      </c>
      <c r="J2069" t="s">
        <v>2286</v>
      </c>
      <c r="K2069" t="s">
        <v>1980</v>
      </c>
      <c r="L2069" t="s">
        <v>2331</v>
      </c>
    </row>
    <row r="2070" spans="1:12" x14ac:dyDescent="0.25">
      <c r="A2070">
        <v>2069</v>
      </c>
      <c r="B2070" t="s">
        <v>3758</v>
      </c>
      <c r="C2070" t="s">
        <v>2239</v>
      </c>
      <c r="D2070" t="s">
        <v>2342</v>
      </c>
      <c r="E2070" t="s">
        <v>2344</v>
      </c>
      <c r="F2070">
        <v>1</v>
      </c>
      <c r="G2070">
        <v>1</v>
      </c>
      <c r="H2070">
        <v>1</v>
      </c>
      <c r="I2070" t="s">
        <v>2329</v>
      </c>
      <c r="J2070" t="s">
        <v>2345</v>
      </c>
      <c r="K2070" t="s">
        <v>1963</v>
      </c>
      <c r="L2070" t="s">
        <v>2343</v>
      </c>
    </row>
    <row r="2071" spans="1:12" x14ac:dyDescent="0.25">
      <c r="A2071">
        <v>2070</v>
      </c>
      <c r="B2071" t="s">
        <v>3759</v>
      </c>
      <c r="C2071" t="s">
        <v>2239</v>
      </c>
      <c r="D2071" t="s">
        <v>2342</v>
      </c>
      <c r="E2071" t="s">
        <v>2387</v>
      </c>
      <c r="F2071">
        <v>3</v>
      </c>
      <c r="G2071">
        <v>3</v>
      </c>
      <c r="H2071">
        <v>2</v>
      </c>
      <c r="I2071" t="s">
        <v>2329</v>
      </c>
      <c r="J2071" t="s">
        <v>2345</v>
      </c>
      <c r="K2071" t="s">
        <v>1963</v>
      </c>
      <c r="L2071" t="s">
        <v>2389</v>
      </c>
    </row>
    <row r="2072" spans="1:12" x14ac:dyDescent="0.25">
      <c r="A2072">
        <v>2071</v>
      </c>
      <c r="B2072" t="s">
        <v>3760</v>
      </c>
      <c r="C2072" t="s">
        <v>2239</v>
      </c>
      <c r="D2072" t="s">
        <v>2342</v>
      </c>
      <c r="E2072" t="s">
        <v>2387</v>
      </c>
      <c r="F2072">
        <v>2</v>
      </c>
      <c r="G2072">
        <v>1</v>
      </c>
      <c r="H2072">
        <v>1</v>
      </c>
      <c r="I2072" t="s">
        <v>2329</v>
      </c>
      <c r="J2072" t="s">
        <v>2345</v>
      </c>
      <c r="K2072" t="s">
        <v>1980</v>
      </c>
      <c r="L2072" t="s">
        <v>2389</v>
      </c>
    </row>
    <row r="2073" spans="1:12" x14ac:dyDescent="0.25">
      <c r="A2073">
        <v>2072</v>
      </c>
      <c r="B2073" t="s">
        <v>640</v>
      </c>
      <c r="C2073" t="s">
        <v>2239</v>
      </c>
      <c r="D2073" t="s">
        <v>2336</v>
      </c>
      <c r="E2073" t="s">
        <v>2333</v>
      </c>
      <c r="F2073">
        <v>2</v>
      </c>
      <c r="G2073">
        <v>2</v>
      </c>
      <c r="H2073">
        <v>2</v>
      </c>
      <c r="I2073" t="s">
        <v>2138</v>
      </c>
      <c r="J2073" t="s">
        <v>2334</v>
      </c>
      <c r="K2073" t="s">
        <v>2203</v>
      </c>
      <c r="L2073" t="s">
        <v>2331</v>
      </c>
    </row>
    <row r="2074" spans="1:12" x14ac:dyDescent="0.25">
      <c r="A2074">
        <v>2073</v>
      </c>
      <c r="B2074" t="s">
        <v>3761</v>
      </c>
      <c r="C2074" t="s">
        <v>2239</v>
      </c>
      <c r="D2074" t="s">
        <v>2339</v>
      </c>
      <c r="E2074" t="s">
        <v>3762</v>
      </c>
      <c r="F2074">
        <v>1</v>
      </c>
      <c r="G2074">
        <v>1</v>
      </c>
      <c r="H2074">
        <v>1</v>
      </c>
      <c r="I2074" t="s">
        <v>2248</v>
      </c>
      <c r="J2074" t="s">
        <v>2340</v>
      </c>
      <c r="K2074" t="s">
        <v>1980</v>
      </c>
      <c r="L2074" t="s">
        <v>1518</v>
      </c>
    </row>
    <row r="2075" spans="1:12" x14ac:dyDescent="0.25">
      <c r="A2075">
        <v>2074</v>
      </c>
      <c r="B2075" t="s">
        <v>3762</v>
      </c>
      <c r="C2075" t="s">
        <v>2239</v>
      </c>
      <c r="D2075" t="s">
        <v>2339</v>
      </c>
      <c r="E2075" t="s">
        <v>3762</v>
      </c>
      <c r="F2075">
        <v>1</v>
      </c>
      <c r="G2075">
        <v>1</v>
      </c>
      <c r="H2075">
        <v>1</v>
      </c>
      <c r="I2075" t="s">
        <v>2401</v>
      </c>
      <c r="J2075" t="s">
        <v>2340</v>
      </c>
      <c r="K2075" t="s">
        <v>1980</v>
      </c>
      <c r="L2075" t="s">
        <v>1518</v>
      </c>
    </row>
    <row r="2076" spans="1:12" x14ac:dyDescent="0.25">
      <c r="A2076">
        <v>2075</v>
      </c>
      <c r="B2076" t="s">
        <v>641</v>
      </c>
      <c r="C2076" t="s">
        <v>2239</v>
      </c>
      <c r="D2076" t="s">
        <v>2337</v>
      </c>
      <c r="E2076" t="s">
        <v>1532</v>
      </c>
      <c r="F2076">
        <v>7</v>
      </c>
      <c r="G2076">
        <v>9</v>
      </c>
      <c r="H2076">
        <v>3</v>
      </c>
      <c r="I2076" t="s">
        <v>2329</v>
      </c>
      <c r="J2076" t="s">
        <v>2338</v>
      </c>
      <c r="K2076" t="s">
        <v>2006</v>
      </c>
      <c r="L2076" t="s">
        <v>1518</v>
      </c>
    </row>
    <row r="2077" spans="1:12" x14ac:dyDescent="0.25">
      <c r="A2077">
        <v>2076</v>
      </c>
      <c r="B2077" t="s">
        <v>643</v>
      </c>
      <c r="C2077" t="s">
        <v>2239</v>
      </c>
      <c r="D2077" t="s">
        <v>2337</v>
      </c>
      <c r="E2077" t="s">
        <v>1532</v>
      </c>
      <c r="F2077">
        <v>7</v>
      </c>
      <c r="G2077">
        <v>9</v>
      </c>
      <c r="H2077">
        <v>4</v>
      </c>
      <c r="I2077" t="s">
        <v>2329</v>
      </c>
      <c r="J2077" t="s">
        <v>2338</v>
      </c>
      <c r="K2077" t="s">
        <v>2009</v>
      </c>
      <c r="L2077" t="s">
        <v>1518</v>
      </c>
    </row>
    <row r="2078" spans="1:12" x14ac:dyDescent="0.25">
      <c r="A2078">
        <v>2077</v>
      </c>
      <c r="B2078" t="s">
        <v>644</v>
      </c>
      <c r="C2078" t="s">
        <v>2239</v>
      </c>
      <c r="D2078" t="s">
        <v>2337</v>
      </c>
      <c r="E2078" t="s">
        <v>1518</v>
      </c>
      <c r="F2078">
        <v>3</v>
      </c>
      <c r="G2078">
        <v>3</v>
      </c>
      <c r="H2078">
        <v>1</v>
      </c>
      <c r="I2078" t="s">
        <v>2329</v>
      </c>
      <c r="J2078" t="s">
        <v>2338</v>
      </c>
      <c r="K2078" t="s">
        <v>1964</v>
      </c>
      <c r="L2078" t="s">
        <v>1518</v>
      </c>
    </row>
    <row r="2079" spans="1:12" x14ac:dyDescent="0.25">
      <c r="A2079">
        <v>2078</v>
      </c>
      <c r="B2079" t="s">
        <v>645</v>
      </c>
      <c r="C2079" t="s">
        <v>2239</v>
      </c>
      <c r="D2079" t="s">
        <v>2337</v>
      </c>
      <c r="E2079" t="s">
        <v>1516</v>
      </c>
      <c r="F2079">
        <v>5</v>
      </c>
      <c r="G2079">
        <v>3</v>
      </c>
      <c r="H2079">
        <v>2</v>
      </c>
      <c r="I2079" t="s">
        <v>2138</v>
      </c>
      <c r="J2079" t="s">
        <v>2338</v>
      </c>
      <c r="K2079" t="s">
        <v>1961</v>
      </c>
      <c r="L2079" t="s">
        <v>1518</v>
      </c>
    </row>
    <row r="2080" spans="1:12" x14ac:dyDescent="0.25">
      <c r="A2080">
        <v>2079</v>
      </c>
      <c r="B2080" t="s">
        <v>646</v>
      </c>
      <c r="C2080" t="s">
        <v>2239</v>
      </c>
      <c r="D2080" t="s">
        <v>2337</v>
      </c>
      <c r="E2080" t="s">
        <v>1516</v>
      </c>
      <c r="F2080">
        <v>3</v>
      </c>
      <c r="G2080">
        <v>2</v>
      </c>
      <c r="H2080">
        <v>1</v>
      </c>
      <c r="I2080" t="s">
        <v>2138</v>
      </c>
      <c r="J2080" t="s">
        <v>2338</v>
      </c>
      <c r="K2080" t="s">
        <v>1980</v>
      </c>
      <c r="L2080" t="s">
        <v>2331</v>
      </c>
    </row>
    <row r="2081" spans="1:13" x14ac:dyDescent="0.25">
      <c r="A2081">
        <v>2080</v>
      </c>
      <c r="B2081" t="s">
        <v>648</v>
      </c>
      <c r="C2081" t="s">
        <v>2239</v>
      </c>
      <c r="D2081" t="s">
        <v>2382</v>
      </c>
      <c r="E2081" t="s">
        <v>2370</v>
      </c>
      <c r="F2081">
        <v>3</v>
      </c>
      <c r="G2081">
        <v>3</v>
      </c>
      <c r="H2081">
        <v>2</v>
      </c>
      <c r="I2081" t="s">
        <v>2329</v>
      </c>
      <c r="J2081" t="s">
        <v>2383</v>
      </c>
      <c r="K2081" t="s">
        <v>2216</v>
      </c>
      <c r="L2081" t="s">
        <v>2379</v>
      </c>
    </row>
    <row r="2082" spans="1:13" x14ac:dyDescent="0.25">
      <c r="A2082">
        <v>2081</v>
      </c>
      <c r="B2082" t="s">
        <v>649</v>
      </c>
      <c r="C2082" t="s">
        <v>2239</v>
      </c>
      <c r="D2082" t="s">
        <v>2398</v>
      </c>
      <c r="E2082" t="s">
        <v>2379</v>
      </c>
      <c r="F2082">
        <v>4</v>
      </c>
      <c r="G2082">
        <v>4</v>
      </c>
      <c r="H2082">
        <v>3</v>
      </c>
      <c r="I2082" t="s">
        <v>2329</v>
      </c>
      <c r="J2082" t="s">
        <v>2396</v>
      </c>
      <c r="K2082" t="s">
        <v>1963</v>
      </c>
      <c r="L2082" t="s">
        <v>2379</v>
      </c>
    </row>
    <row r="2083" spans="1:13" x14ac:dyDescent="0.25">
      <c r="A2083">
        <v>2082</v>
      </c>
      <c r="B2083" t="s">
        <v>650</v>
      </c>
      <c r="C2083" t="s">
        <v>2239</v>
      </c>
      <c r="D2083" t="s">
        <v>2377</v>
      </c>
      <c r="E2083" t="s">
        <v>2381</v>
      </c>
      <c r="F2083">
        <v>2</v>
      </c>
      <c r="G2083">
        <v>2</v>
      </c>
      <c r="H2083">
        <v>1</v>
      </c>
      <c r="I2083" t="s">
        <v>2329</v>
      </c>
      <c r="J2083" t="s">
        <v>2376</v>
      </c>
      <c r="K2083" t="s">
        <v>1961</v>
      </c>
      <c r="L2083" t="s">
        <v>2379</v>
      </c>
    </row>
    <row r="2084" spans="1:13" x14ac:dyDescent="0.25">
      <c r="A2084">
        <v>2083</v>
      </c>
      <c r="B2084" t="s">
        <v>651</v>
      </c>
      <c r="C2084" t="s">
        <v>2239</v>
      </c>
      <c r="D2084" t="s">
        <v>2373</v>
      </c>
      <c r="E2084" t="s">
        <v>2370</v>
      </c>
      <c r="F2084">
        <v>3</v>
      </c>
      <c r="G2084">
        <v>5</v>
      </c>
      <c r="H2084">
        <v>3</v>
      </c>
      <c r="I2084" t="s">
        <v>2329</v>
      </c>
      <c r="J2084" t="s">
        <v>2371</v>
      </c>
      <c r="K2084" t="s">
        <v>2203</v>
      </c>
      <c r="L2084" t="s">
        <v>2364</v>
      </c>
    </row>
    <row r="2085" spans="1:13" x14ac:dyDescent="0.25">
      <c r="A2085">
        <v>2084</v>
      </c>
      <c r="B2085" t="s">
        <v>652</v>
      </c>
      <c r="C2085" t="s">
        <v>2239</v>
      </c>
      <c r="D2085" t="s">
        <v>2380</v>
      </c>
      <c r="E2085" t="s">
        <v>2370</v>
      </c>
      <c r="F2085">
        <v>3</v>
      </c>
      <c r="G2085">
        <v>5</v>
      </c>
      <c r="H2085">
        <v>3</v>
      </c>
      <c r="I2085" t="s">
        <v>2329</v>
      </c>
      <c r="J2085" t="s">
        <v>2371</v>
      </c>
      <c r="K2085" t="s">
        <v>1964</v>
      </c>
      <c r="L2085" t="s">
        <v>2364</v>
      </c>
      <c r="M2085" t="s">
        <v>3763</v>
      </c>
    </row>
    <row r="2086" spans="1:13" x14ac:dyDescent="0.25">
      <c r="A2086">
        <v>2085</v>
      </c>
      <c r="B2086" t="s">
        <v>653</v>
      </c>
      <c r="C2086" t="s">
        <v>2239</v>
      </c>
      <c r="D2086" t="s">
        <v>2369</v>
      </c>
      <c r="E2086" t="s">
        <v>1553</v>
      </c>
      <c r="F2086">
        <v>3</v>
      </c>
      <c r="G2086">
        <v>3</v>
      </c>
      <c r="H2086">
        <v>2</v>
      </c>
      <c r="I2086" t="s">
        <v>2329</v>
      </c>
      <c r="J2086" t="s">
        <v>2368</v>
      </c>
      <c r="K2086" t="s">
        <v>2203</v>
      </c>
      <c r="L2086" t="s">
        <v>2364</v>
      </c>
    </row>
    <row r="2087" spans="1:13" x14ac:dyDescent="0.25">
      <c r="A2087">
        <v>2086</v>
      </c>
      <c r="B2087" t="s">
        <v>654</v>
      </c>
      <c r="C2087" t="s">
        <v>2239</v>
      </c>
      <c r="D2087" t="s">
        <v>2337</v>
      </c>
      <c r="E2087" t="s">
        <v>1516</v>
      </c>
      <c r="F2087">
        <v>1</v>
      </c>
      <c r="G2087">
        <v>1</v>
      </c>
      <c r="H2087">
        <v>1</v>
      </c>
      <c r="I2087" t="s">
        <v>2138</v>
      </c>
      <c r="J2087" t="s">
        <v>2338</v>
      </c>
      <c r="K2087" t="s">
        <v>1980</v>
      </c>
      <c r="L2087" t="s">
        <v>2331</v>
      </c>
    </row>
    <row r="2088" spans="1:13" x14ac:dyDescent="0.25">
      <c r="A2088">
        <v>2087</v>
      </c>
      <c r="B2088" t="s">
        <v>655</v>
      </c>
      <c r="C2088" t="s">
        <v>2239</v>
      </c>
      <c r="D2088" t="s">
        <v>2346</v>
      </c>
      <c r="E2088" t="s">
        <v>624</v>
      </c>
      <c r="F2088">
        <v>2</v>
      </c>
      <c r="G2088">
        <v>3</v>
      </c>
      <c r="H2088">
        <v>2</v>
      </c>
      <c r="I2088" t="s">
        <v>2329</v>
      </c>
      <c r="J2088" t="s">
        <v>2347</v>
      </c>
      <c r="K2088" t="s">
        <v>2009</v>
      </c>
      <c r="L2088" t="s">
        <v>2331</v>
      </c>
    </row>
    <row r="2089" spans="1:13" x14ac:dyDescent="0.25">
      <c r="A2089">
        <v>2088</v>
      </c>
      <c r="B2089" t="s">
        <v>656</v>
      </c>
      <c r="C2089" t="s">
        <v>2239</v>
      </c>
      <c r="D2089" t="s">
        <v>2336</v>
      </c>
      <c r="E2089" t="s">
        <v>2333</v>
      </c>
      <c r="F2089">
        <v>3</v>
      </c>
      <c r="G2089">
        <v>2</v>
      </c>
      <c r="H2089">
        <v>2</v>
      </c>
      <c r="I2089" t="s">
        <v>2138</v>
      </c>
      <c r="J2089" t="s">
        <v>2334</v>
      </c>
      <c r="K2089" t="s">
        <v>2006</v>
      </c>
      <c r="L2089" t="s">
        <v>2331</v>
      </c>
    </row>
    <row r="2090" spans="1:13" x14ac:dyDescent="0.25">
      <c r="A2090">
        <v>2089</v>
      </c>
      <c r="B2090" t="s">
        <v>657</v>
      </c>
      <c r="C2090" t="s">
        <v>2239</v>
      </c>
      <c r="D2090" t="s">
        <v>2358</v>
      </c>
      <c r="E2090" t="s">
        <v>1553</v>
      </c>
      <c r="F2090">
        <v>4</v>
      </c>
      <c r="G2090">
        <v>3</v>
      </c>
      <c r="H2090">
        <v>2</v>
      </c>
      <c r="I2090" t="s">
        <v>2329</v>
      </c>
      <c r="J2090" t="s">
        <v>2359</v>
      </c>
      <c r="K2090" t="s">
        <v>2203</v>
      </c>
      <c r="L2090" t="s">
        <v>586</v>
      </c>
    </row>
    <row r="2091" spans="1:13" x14ac:dyDescent="0.25">
      <c r="A2091">
        <v>2090</v>
      </c>
      <c r="B2091" t="s">
        <v>659</v>
      </c>
      <c r="C2091" t="s">
        <v>2239</v>
      </c>
      <c r="D2091" t="s">
        <v>3722</v>
      </c>
      <c r="E2091" t="s">
        <v>1553</v>
      </c>
      <c r="F2091">
        <v>4</v>
      </c>
      <c r="G2091">
        <v>3</v>
      </c>
      <c r="H2091">
        <v>2</v>
      </c>
      <c r="I2091" t="s">
        <v>2329</v>
      </c>
      <c r="J2091" t="s">
        <v>2371</v>
      </c>
      <c r="K2091" t="s">
        <v>1961</v>
      </c>
      <c r="L2091" t="s">
        <v>2364</v>
      </c>
    </row>
    <row r="2092" spans="1:13" x14ac:dyDescent="0.25">
      <c r="A2092">
        <v>2091</v>
      </c>
      <c r="B2092" t="s">
        <v>3764</v>
      </c>
      <c r="C2092" t="s">
        <v>2239</v>
      </c>
      <c r="D2092" t="s">
        <v>2398</v>
      </c>
      <c r="E2092" t="s">
        <v>3764</v>
      </c>
      <c r="F2092">
        <v>1</v>
      </c>
      <c r="G2092">
        <v>1</v>
      </c>
      <c r="H2092">
        <v>1</v>
      </c>
      <c r="I2092" t="s">
        <v>2329</v>
      </c>
      <c r="J2092" t="s">
        <v>2406</v>
      </c>
      <c r="K2092" t="s">
        <v>2378</v>
      </c>
      <c r="L2092" t="s">
        <v>2379</v>
      </c>
    </row>
    <row r="2093" spans="1:13" x14ac:dyDescent="0.25">
      <c r="A2093">
        <v>2092</v>
      </c>
      <c r="B2093" t="s">
        <v>660</v>
      </c>
      <c r="C2093" t="s">
        <v>2239</v>
      </c>
      <c r="D2093" t="s">
        <v>2377</v>
      </c>
      <c r="E2093" t="s">
        <v>2355</v>
      </c>
      <c r="F2093">
        <v>1</v>
      </c>
      <c r="G2093">
        <v>1</v>
      </c>
      <c r="H2093">
        <v>1</v>
      </c>
      <c r="I2093" t="s">
        <v>2329</v>
      </c>
      <c r="J2093" t="s">
        <v>2376</v>
      </c>
      <c r="K2093" t="s">
        <v>2378</v>
      </c>
      <c r="L2093" t="s">
        <v>586</v>
      </c>
    </row>
    <row r="2094" spans="1:13" x14ac:dyDescent="0.25">
      <c r="A2094">
        <v>2093</v>
      </c>
      <c r="B2094" t="s">
        <v>661</v>
      </c>
      <c r="C2094" t="s">
        <v>2239</v>
      </c>
      <c r="D2094" t="s">
        <v>2354</v>
      </c>
      <c r="E2094" t="s">
        <v>2355</v>
      </c>
      <c r="F2094">
        <v>3</v>
      </c>
      <c r="G2094">
        <v>3</v>
      </c>
      <c r="H2094">
        <v>2</v>
      </c>
      <c r="I2094" t="s">
        <v>2329</v>
      </c>
      <c r="J2094" t="s">
        <v>2356</v>
      </c>
      <c r="K2094" t="s">
        <v>2227</v>
      </c>
      <c r="L2094" t="s">
        <v>2331</v>
      </c>
    </row>
    <row r="2095" spans="1:13" x14ac:dyDescent="0.25">
      <c r="A2095">
        <v>2094</v>
      </c>
      <c r="B2095" t="s">
        <v>662</v>
      </c>
      <c r="C2095" t="s">
        <v>2239</v>
      </c>
      <c r="D2095" t="s">
        <v>2350</v>
      </c>
      <c r="E2095" t="s">
        <v>1568</v>
      </c>
      <c r="F2095">
        <v>5</v>
      </c>
      <c r="G2095">
        <v>4</v>
      </c>
      <c r="H2095">
        <v>3</v>
      </c>
      <c r="I2095" t="s">
        <v>2329</v>
      </c>
      <c r="J2095" t="s">
        <v>2352</v>
      </c>
      <c r="K2095" t="s">
        <v>1961</v>
      </c>
      <c r="L2095" t="s">
        <v>2343</v>
      </c>
    </row>
    <row r="2096" spans="1:13" x14ac:dyDescent="0.25">
      <c r="A2096">
        <v>2095</v>
      </c>
      <c r="B2096" t="s">
        <v>663</v>
      </c>
      <c r="C2096" t="s">
        <v>2239</v>
      </c>
      <c r="D2096" t="s">
        <v>2350</v>
      </c>
      <c r="E2096" t="s">
        <v>1568</v>
      </c>
      <c r="F2096">
        <v>6</v>
      </c>
      <c r="G2096">
        <v>6</v>
      </c>
      <c r="H2096">
        <v>3</v>
      </c>
      <c r="I2096" t="s">
        <v>2329</v>
      </c>
      <c r="J2096" t="s">
        <v>2391</v>
      </c>
      <c r="K2096" t="s">
        <v>2197</v>
      </c>
      <c r="L2096" t="s">
        <v>2343</v>
      </c>
      <c r="M2096" t="s">
        <v>2071</v>
      </c>
    </row>
    <row r="2097" spans="1:12" x14ac:dyDescent="0.25">
      <c r="A2097">
        <v>2096</v>
      </c>
      <c r="B2097" t="s">
        <v>664</v>
      </c>
      <c r="C2097" t="s">
        <v>2239</v>
      </c>
      <c r="D2097" t="s">
        <v>2392</v>
      </c>
      <c r="E2097" t="s">
        <v>1573</v>
      </c>
      <c r="F2097">
        <v>1</v>
      </c>
      <c r="G2097">
        <v>1</v>
      </c>
      <c r="H2097">
        <v>1</v>
      </c>
      <c r="I2097" t="s">
        <v>2329</v>
      </c>
      <c r="J2097" t="s">
        <v>2393</v>
      </c>
      <c r="K2097" t="s">
        <v>2394</v>
      </c>
      <c r="L2097" t="s">
        <v>2379</v>
      </c>
    </row>
    <row r="2098" spans="1:12" x14ac:dyDescent="0.25">
      <c r="A2098">
        <v>2097</v>
      </c>
      <c r="B2098" t="s">
        <v>665</v>
      </c>
      <c r="C2098" t="s">
        <v>2239</v>
      </c>
      <c r="D2098" t="s">
        <v>2350</v>
      </c>
      <c r="E2098" t="s">
        <v>3765</v>
      </c>
      <c r="F2098">
        <v>2</v>
      </c>
      <c r="G2098">
        <v>1</v>
      </c>
      <c r="H2098">
        <v>2</v>
      </c>
      <c r="I2098" t="s">
        <v>2329</v>
      </c>
      <c r="J2098" t="s">
        <v>2352</v>
      </c>
      <c r="K2098" t="s">
        <v>1961</v>
      </c>
      <c r="L2098" t="s">
        <v>2343</v>
      </c>
    </row>
    <row r="2099" spans="1:12" x14ac:dyDescent="0.25">
      <c r="A2099">
        <v>2098</v>
      </c>
      <c r="B2099" t="s">
        <v>666</v>
      </c>
      <c r="C2099" t="s">
        <v>2239</v>
      </c>
      <c r="D2099" t="s">
        <v>2392</v>
      </c>
      <c r="E2099" t="s">
        <v>2381</v>
      </c>
      <c r="F2099">
        <v>1</v>
      </c>
      <c r="G2099">
        <v>1</v>
      </c>
      <c r="H2099">
        <v>1</v>
      </c>
      <c r="I2099" t="s">
        <v>2329</v>
      </c>
      <c r="J2099" t="s">
        <v>2393</v>
      </c>
      <c r="K2099" t="s">
        <v>2203</v>
      </c>
      <c r="L2099" t="s">
        <v>2379</v>
      </c>
    </row>
    <row r="2100" spans="1:12" x14ac:dyDescent="0.25">
      <c r="A2100">
        <v>2099</v>
      </c>
      <c r="B2100" t="s">
        <v>667</v>
      </c>
      <c r="C2100" t="s">
        <v>2239</v>
      </c>
      <c r="D2100" t="s">
        <v>2407</v>
      </c>
      <c r="E2100" t="s">
        <v>2364</v>
      </c>
      <c r="F2100">
        <v>2</v>
      </c>
      <c r="G2100">
        <v>3</v>
      </c>
      <c r="H2100">
        <v>2</v>
      </c>
      <c r="I2100" t="s">
        <v>2408</v>
      </c>
      <c r="J2100" t="s">
        <v>2409</v>
      </c>
      <c r="K2100" t="s">
        <v>2227</v>
      </c>
      <c r="L2100" t="s">
        <v>2364</v>
      </c>
    </row>
    <row r="2101" spans="1:12" x14ac:dyDescent="0.25">
      <c r="A2101">
        <v>2100</v>
      </c>
      <c r="B2101" t="s">
        <v>671</v>
      </c>
      <c r="C2101" t="s">
        <v>2239</v>
      </c>
      <c r="D2101" t="s">
        <v>2407</v>
      </c>
      <c r="E2101" t="s">
        <v>3766</v>
      </c>
      <c r="F2101">
        <v>2</v>
      </c>
      <c r="G2101">
        <v>3</v>
      </c>
      <c r="H2101">
        <v>1</v>
      </c>
      <c r="I2101" t="s">
        <v>2329</v>
      </c>
      <c r="J2101" t="s">
        <v>2368</v>
      </c>
      <c r="K2101" t="s">
        <v>2378</v>
      </c>
      <c r="L2101" t="s">
        <v>2364</v>
      </c>
    </row>
    <row r="2102" spans="1:12" x14ac:dyDescent="0.25">
      <c r="A2102">
        <v>2101</v>
      </c>
      <c r="B2102" t="s">
        <v>672</v>
      </c>
      <c r="C2102" t="s">
        <v>2239</v>
      </c>
      <c r="D2102" t="s">
        <v>2367</v>
      </c>
      <c r="E2102" t="s">
        <v>1547</v>
      </c>
      <c r="F2102">
        <v>3</v>
      </c>
      <c r="G2102">
        <v>3</v>
      </c>
      <c r="H2102">
        <v>2</v>
      </c>
      <c r="I2102" t="s">
        <v>2329</v>
      </c>
      <c r="J2102" t="s">
        <v>2368</v>
      </c>
      <c r="K2102" t="s">
        <v>1969</v>
      </c>
      <c r="L2102" t="s">
        <v>2364</v>
      </c>
    </row>
    <row r="2103" spans="1:12" x14ac:dyDescent="0.25">
      <c r="A2103">
        <v>2102</v>
      </c>
      <c r="B2103" t="s">
        <v>3767</v>
      </c>
      <c r="C2103" t="s">
        <v>2239</v>
      </c>
      <c r="D2103" t="s">
        <v>2999</v>
      </c>
      <c r="E2103" t="s">
        <v>2672</v>
      </c>
      <c r="F2103">
        <v>2</v>
      </c>
      <c r="G2103">
        <v>2</v>
      </c>
      <c r="H2103">
        <v>1</v>
      </c>
      <c r="I2103" t="s">
        <v>1976</v>
      </c>
      <c r="J2103" t="s">
        <v>2666</v>
      </c>
      <c r="K2103" t="s">
        <v>1972</v>
      </c>
      <c r="L2103" t="s">
        <v>2662</v>
      </c>
    </row>
    <row r="2104" spans="1:12" x14ac:dyDescent="0.25">
      <c r="A2104">
        <v>2103</v>
      </c>
      <c r="B2104" t="s">
        <v>3768</v>
      </c>
      <c r="C2104" t="s">
        <v>2239</v>
      </c>
      <c r="D2104" t="s">
        <v>2999</v>
      </c>
      <c r="E2104" t="s">
        <v>2672</v>
      </c>
      <c r="F2104">
        <v>1</v>
      </c>
      <c r="G2104">
        <v>1</v>
      </c>
      <c r="H2104">
        <v>1</v>
      </c>
      <c r="I2104" t="s">
        <v>1976</v>
      </c>
      <c r="J2104" t="s">
        <v>2666</v>
      </c>
      <c r="K2104" t="s">
        <v>1972</v>
      </c>
      <c r="L2104" t="s">
        <v>2662</v>
      </c>
    </row>
    <row r="2105" spans="1:12" x14ac:dyDescent="0.25">
      <c r="A2105">
        <v>2104</v>
      </c>
      <c r="B2105" t="s">
        <v>3769</v>
      </c>
      <c r="C2105" t="s">
        <v>2239</v>
      </c>
      <c r="D2105" t="s">
        <v>2671</v>
      </c>
      <c r="E2105" t="s">
        <v>2672</v>
      </c>
      <c r="F2105">
        <v>1</v>
      </c>
      <c r="G2105">
        <v>1</v>
      </c>
      <c r="H2105">
        <v>1</v>
      </c>
      <c r="I2105" t="s">
        <v>1976</v>
      </c>
      <c r="J2105" t="s">
        <v>2666</v>
      </c>
      <c r="K2105" t="s">
        <v>1972</v>
      </c>
      <c r="L2105" t="s">
        <v>2662</v>
      </c>
    </row>
    <row r="2106" spans="1:12" x14ac:dyDescent="0.25">
      <c r="A2106">
        <v>2105</v>
      </c>
      <c r="B2106" t="s">
        <v>3770</v>
      </c>
      <c r="C2106" t="s">
        <v>2239</v>
      </c>
      <c r="D2106" t="s">
        <v>2671</v>
      </c>
      <c r="E2106" t="s">
        <v>2672</v>
      </c>
      <c r="F2106">
        <v>2</v>
      </c>
      <c r="G2106">
        <v>2</v>
      </c>
      <c r="H2106">
        <v>1</v>
      </c>
      <c r="I2106" t="s">
        <v>1976</v>
      </c>
      <c r="J2106" t="s">
        <v>2666</v>
      </c>
      <c r="K2106" t="s">
        <v>1963</v>
      </c>
      <c r="L2106" t="s">
        <v>2662</v>
      </c>
    </row>
    <row r="2107" spans="1:12" x14ac:dyDescent="0.25">
      <c r="A2107">
        <v>2106</v>
      </c>
      <c r="B2107" t="s">
        <v>3771</v>
      </c>
      <c r="C2107" t="s">
        <v>2239</v>
      </c>
      <c r="D2107" t="s">
        <v>2671</v>
      </c>
      <c r="E2107" t="s">
        <v>2674</v>
      </c>
      <c r="F2107">
        <v>5</v>
      </c>
      <c r="G2107">
        <v>5</v>
      </c>
      <c r="H2107">
        <v>3</v>
      </c>
      <c r="I2107" t="s">
        <v>2550</v>
      </c>
      <c r="J2107" t="s">
        <v>2666</v>
      </c>
      <c r="K2107" t="s">
        <v>1963</v>
      </c>
      <c r="L2107" t="s">
        <v>2662</v>
      </c>
    </row>
    <row r="2108" spans="1:12" x14ac:dyDescent="0.25">
      <c r="A2108">
        <v>2107</v>
      </c>
      <c r="B2108" t="s">
        <v>3772</v>
      </c>
      <c r="C2108" t="s">
        <v>2239</v>
      </c>
      <c r="D2108" t="s">
        <v>2664</v>
      </c>
      <c r="E2108" t="s">
        <v>2674</v>
      </c>
      <c r="F2108">
        <v>4</v>
      </c>
      <c r="G2108">
        <v>4</v>
      </c>
      <c r="H2108">
        <v>2</v>
      </c>
      <c r="I2108" t="s">
        <v>2550</v>
      </c>
      <c r="J2108" t="s">
        <v>2666</v>
      </c>
      <c r="K2108" t="s">
        <v>1964</v>
      </c>
      <c r="L2108" t="s">
        <v>2662</v>
      </c>
    </row>
    <row r="2109" spans="1:12" x14ac:dyDescent="0.25">
      <c r="A2109">
        <v>2108</v>
      </c>
      <c r="B2109" t="s">
        <v>3773</v>
      </c>
      <c r="C2109" t="s">
        <v>2239</v>
      </c>
      <c r="D2109" t="s">
        <v>2664</v>
      </c>
      <c r="E2109" t="s">
        <v>2674</v>
      </c>
      <c r="F2109">
        <v>3</v>
      </c>
      <c r="G2109">
        <v>3</v>
      </c>
      <c r="H2109">
        <v>4</v>
      </c>
      <c r="I2109" t="s">
        <v>2550</v>
      </c>
      <c r="J2109" t="s">
        <v>2666</v>
      </c>
      <c r="K2109" t="s">
        <v>1963</v>
      </c>
      <c r="L2109" t="s">
        <v>2662</v>
      </c>
    </row>
    <row r="2110" spans="1:12" x14ac:dyDescent="0.25">
      <c r="A2110">
        <v>2109</v>
      </c>
      <c r="B2110" t="s">
        <v>3774</v>
      </c>
      <c r="C2110" t="s">
        <v>2239</v>
      </c>
      <c r="D2110" t="s">
        <v>2664</v>
      </c>
      <c r="E2110" t="s">
        <v>2627</v>
      </c>
      <c r="F2110">
        <v>3</v>
      </c>
      <c r="G2110">
        <v>3</v>
      </c>
      <c r="H2110">
        <v>3</v>
      </c>
      <c r="I2110" t="s">
        <v>2401</v>
      </c>
      <c r="J2110" t="s">
        <v>2628</v>
      </c>
      <c r="K2110" t="s">
        <v>1964</v>
      </c>
      <c r="L2110" t="s">
        <v>2662</v>
      </c>
    </row>
    <row r="2111" spans="1:12" x14ac:dyDescent="0.25">
      <c r="A2111">
        <v>2110</v>
      </c>
      <c r="B2111" t="s">
        <v>3775</v>
      </c>
      <c r="C2111" t="s">
        <v>2239</v>
      </c>
      <c r="D2111" t="s">
        <v>2664</v>
      </c>
      <c r="E2111" t="s">
        <v>2668</v>
      </c>
      <c r="F2111">
        <v>3</v>
      </c>
      <c r="G2111">
        <v>3</v>
      </c>
      <c r="H2111">
        <v>3</v>
      </c>
      <c r="I2111" t="s">
        <v>2550</v>
      </c>
      <c r="J2111" t="s">
        <v>2666</v>
      </c>
      <c r="K2111" t="s">
        <v>1972</v>
      </c>
      <c r="L2111" t="s">
        <v>2662</v>
      </c>
    </row>
    <row r="2112" spans="1:12" x14ac:dyDescent="0.25">
      <c r="A2112">
        <v>2111</v>
      </c>
      <c r="B2112" t="s">
        <v>3776</v>
      </c>
      <c r="C2112" t="s">
        <v>2239</v>
      </c>
      <c r="D2112" t="s">
        <v>2664</v>
      </c>
      <c r="E2112" t="s">
        <v>2674</v>
      </c>
      <c r="F2112">
        <v>5</v>
      </c>
      <c r="G2112">
        <v>5</v>
      </c>
      <c r="H2112">
        <v>3</v>
      </c>
      <c r="I2112" t="s">
        <v>2550</v>
      </c>
      <c r="J2112" t="s">
        <v>2666</v>
      </c>
      <c r="K2112" t="s">
        <v>1964</v>
      </c>
      <c r="L2112" t="s">
        <v>2662</v>
      </c>
    </row>
    <row r="2113" spans="1:12" x14ac:dyDescent="0.25">
      <c r="A2113">
        <v>2112</v>
      </c>
      <c r="B2113" t="s">
        <v>3777</v>
      </c>
      <c r="C2113" t="s">
        <v>2239</v>
      </c>
      <c r="D2113" t="s">
        <v>2664</v>
      </c>
      <c r="E2113" t="s">
        <v>2543</v>
      </c>
      <c r="F2113">
        <v>2</v>
      </c>
      <c r="G2113">
        <v>2</v>
      </c>
      <c r="H2113">
        <v>1</v>
      </c>
      <c r="I2113" t="s">
        <v>2550</v>
      </c>
      <c r="J2113" t="s">
        <v>2666</v>
      </c>
      <c r="K2113" t="s">
        <v>1961</v>
      </c>
      <c r="L2113" t="s">
        <v>2606</v>
      </c>
    </row>
    <row r="2114" spans="1:12" x14ac:dyDescent="0.25">
      <c r="A2114">
        <v>2113</v>
      </c>
      <c r="B2114" t="s">
        <v>3778</v>
      </c>
      <c r="C2114" t="s">
        <v>2239</v>
      </c>
      <c r="D2114" t="s">
        <v>2630</v>
      </c>
      <c r="E2114" t="s">
        <v>2543</v>
      </c>
      <c r="F2114">
        <v>3</v>
      </c>
      <c r="G2114">
        <v>3</v>
      </c>
      <c r="H2114">
        <v>1</v>
      </c>
      <c r="I2114" t="s">
        <v>2550</v>
      </c>
      <c r="J2114" t="s">
        <v>2605</v>
      </c>
      <c r="K2114" t="s">
        <v>1969</v>
      </c>
      <c r="L2114" t="s">
        <v>2606</v>
      </c>
    </row>
    <row r="2115" spans="1:12" x14ac:dyDescent="0.25">
      <c r="A2115">
        <v>2114</v>
      </c>
      <c r="B2115" t="s">
        <v>3779</v>
      </c>
      <c r="C2115" t="s">
        <v>2239</v>
      </c>
      <c r="D2115" t="s">
        <v>2624</v>
      </c>
      <c r="E2115" t="s">
        <v>2653</v>
      </c>
      <c r="F2115">
        <v>2</v>
      </c>
      <c r="G2115">
        <v>2</v>
      </c>
      <c r="H2115">
        <v>3</v>
      </c>
      <c r="I2115" t="s">
        <v>2401</v>
      </c>
      <c r="J2115" t="s">
        <v>2621</v>
      </c>
      <c r="K2115" t="s">
        <v>1980</v>
      </c>
      <c r="L2115" t="s">
        <v>2606</v>
      </c>
    </row>
    <row r="2116" spans="1:12" x14ac:dyDescent="0.25">
      <c r="A2116">
        <v>2115</v>
      </c>
      <c r="B2116" t="s">
        <v>2628</v>
      </c>
      <c r="C2116" t="s">
        <v>2239</v>
      </c>
      <c r="D2116" t="s">
        <v>2624</v>
      </c>
      <c r="E2116" t="s">
        <v>2627</v>
      </c>
      <c r="F2116">
        <v>2</v>
      </c>
      <c r="G2116">
        <v>2</v>
      </c>
      <c r="H2116">
        <v>3</v>
      </c>
      <c r="I2116" t="s">
        <v>2401</v>
      </c>
      <c r="J2116" t="s">
        <v>2628</v>
      </c>
      <c r="K2116" t="s">
        <v>1980</v>
      </c>
      <c r="L2116" t="s">
        <v>2606</v>
      </c>
    </row>
    <row r="2117" spans="1:12" x14ac:dyDescent="0.25">
      <c r="A2117">
        <v>2116</v>
      </c>
      <c r="B2117" t="s">
        <v>3780</v>
      </c>
      <c r="C2117" t="s">
        <v>2239</v>
      </c>
      <c r="D2117" t="s">
        <v>2650</v>
      </c>
      <c r="E2117" t="s">
        <v>2653</v>
      </c>
      <c r="F2117">
        <v>3</v>
      </c>
      <c r="G2117">
        <v>3</v>
      </c>
      <c r="H2117">
        <v>3</v>
      </c>
      <c r="I2117" t="s">
        <v>2645</v>
      </c>
      <c r="J2117" t="s">
        <v>2654</v>
      </c>
      <c r="K2117" t="s">
        <v>1972</v>
      </c>
      <c r="L2117" t="s">
        <v>2635</v>
      </c>
    </row>
    <row r="2118" spans="1:12" x14ac:dyDescent="0.25">
      <c r="A2118">
        <v>2117</v>
      </c>
      <c r="B2118" t="s">
        <v>3781</v>
      </c>
      <c r="C2118" t="s">
        <v>2239</v>
      </c>
      <c r="D2118" t="s">
        <v>2650</v>
      </c>
      <c r="E2118" t="s">
        <v>2634</v>
      </c>
      <c r="F2118">
        <v>1</v>
      </c>
      <c r="G2118">
        <v>1</v>
      </c>
      <c r="H2118">
        <v>2</v>
      </c>
      <c r="I2118" t="s">
        <v>2645</v>
      </c>
      <c r="J2118" t="s">
        <v>2654</v>
      </c>
      <c r="K2118" t="s">
        <v>1980</v>
      </c>
      <c r="L2118" t="s">
        <v>2635</v>
      </c>
    </row>
    <row r="2119" spans="1:12" x14ac:dyDescent="0.25">
      <c r="A2119">
        <v>2118</v>
      </c>
      <c r="B2119" t="s">
        <v>674</v>
      </c>
      <c r="C2119" t="s">
        <v>2239</v>
      </c>
      <c r="D2119" t="s">
        <v>2290</v>
      </c>
      <c r="E2119" t="s">
        <v>2634</v>
      </c>
      <c r="F2119">
        <v>1</v>
      </c>
      <c r="G2119">
        <v>1</v>
      </c>
      <c r="H2119">
        <v>1</v>
      </c>
      <c r="I2119" t="s">
        <v>2138</v>
      </c>
      <c r="J2119" t="s">
        <v>2634</v>
      </c>
      <c r="K2119" t="s">
        <v>2009</v>
      </c>
      <c r="L2119" t="s">
        <v>2635</v>
      </c>
    </row>
    <row r="2120" spans="1:12" x14ac:dyDescent="0.25">
      <c r="A2120">
        <v>2119</v>
      </c>
      <c r="B2120" t="s">
        <v>3782</v>
      </c>
      <c r="C2120" t="s">
        <v>2239</v>
      </c>
      <c r="D2120" t="s">
        <v>2647</v>
      </c>
      <c r="E2120" t="s">
        <v>2634</v>
      </c>
      <c r="F2120">
        <v>1</v>
      </c>
      <c r="G2120">
        <v>1</v>
      </c>
      <c r="H2120">
        <v>2</v>
      </c>
      <c r="I2120" t="s">
        <v>2138</v>
      </c>
      <c r="J2120" t="s">
        <v>2634</v>
      </c>
      <c r="K2120" t="s">
        <v>1972</v>
      </c>
      <c r="L2120" t="s">
        <v>2635</v>
      </c>
    </row>
    <row r="2121" spans="1:12" x14ac:dyDescent="0.25">
      <c r="A2121">
        <v>2120</v>
      </c>
      <c r="B2121" t="s">
        <v>676</v>
      </c>
      <c r="C2121" t="s">
        <v>2239</v>
      </c>
      <c r="D2121" t="s">
        <v>2647</v>
      </c>
      <c r="E2121" t="s">
        <v>2303</v>
      </c>
      <c r="F2121">
        <v>3</v>
      </c>
      <c r="G2121">
        <v>3</v>
      </c>
      <c r="H2121">
        <v>3</v>
      </c>
      <c r="I2121" t="s">
        <v>2138</v>
      </c>
      <c r="J2121" t="s">
        <v>2640</v>
      </c>
      <c r="K2121" t="s">
        <v>1961</v>
      </c>
      <c r="L2121" t="s">
        <v>2635</v>
      </c>
    </row>
    <row r="2122" spans="1:12" x14ac:dyDescent="0.25">
      <c r="A2122">
        <v>2121</v>
      </c>
      <c r="B2122" t="s">
        <v>3783</v>
      </c>
      <c r="C2122" t="s">
        <v>2239</v>
      </c>
      <c r="D2122" t="s">
        <v>2639</v>
      </c>
      <c r="E2122" t="s">
        <v>2301</v>
      </c>
      <c r="F2122">
        <v>2</v>
      </c>
      <c r="G2122">
        <v>2</v>
      </c>
      <c r="H2122">
        <v>3</v>
      </c>
      <c r="I2122" t="s">
        <v>2138</v>
      </c>
      <c r="J2122" t="s">
        <v>2640</v>
      </c>
      <c r="K2122" t="s">
        <v>2031</v>
      </c>
      <c r="L2122" t="s">
        <v>2635</v>
      </c>
    </row>
    <row r="2123" spans="1:12" x14ac:dyDescent="0.25">
      <c r="A2123">
        <v>2122</v>
      </c>
      <c r="B2123" t="s">
        <v>3784</v>
      </c>
      <c r="C2123" t="s">
        <v>2239</v>
      </c>
      <c r="E2123" t="s">
        <v>3785</v>
      </c>
      <c r="F2123">
        <v>3</v>
      </c>
      <c r="G2123">
        <v>3</v>
      </c>
      <c r="H2123">
        <v>3</v>
      </c>
      <c r="I2123" t="s">
        <v>2401</v>
      </c>
      <c r="J2123" t="s">
        <v>2634</v>
      </c>
      <c r="K2123" t="s">
        <v>1961</v>
      </c>
      <c r="L2123" t="s">
        <v>2635</v>
      </c>
    </row>
    <row r="2124" spans="1:12" x14ac:dyDescent="0.25">
      <c r="A2124">
        <v>2123</v>
      </c>
      <c r="B2124" t="s">
        <v>3786</v>
      </c>
      <c r="C2124" t="s">
        <v>2239</v>
      </c>
      <c r="D2124" t="s">
        <v>2639</v>
      </c>
      <c r="E2124" t="s">
        <v>2303</v>
      </c>
      <c r="F2124">
        <v>1</v>
      </c>
      <c r="G2124">
        <v>1</v>
      </c>
      <c r="H2124">
        <v>2</v>
      </c>
      <c r="I2124" t="s">
        <v>2401</v>
      </c>
      <c r="J2124" t="s">
        <v>2634</v>
      </c>
      <c r="K2124" t="s">
        <v>1980</v>
      </c>
      <c r="L2124" t="s">
        <v>2635</v>
      </c>
    </row>
    <row r="2125" spans="1:12" x14ac:dyDescent="0.25">
      <c r="A2125">
        <v>2124</v>
      </c>
      <c r="B2125" t="s">
        <v>2301</v>
      </c>
      <c r="C2125" t="s">
        <v>2239</v>
      </c>
      <c r="D2125" t="s">
        <v>2639</v>
      </c>
      <c r="E2125" t="s">
        <v>2301</v>
      </c>
      <c r="F2125">
        <v>3</v>
      </c>
      <c r="G2125">
        <v>3</v>
      </c>
      <c r="H2125">
        <v>3</v>
      </c>
      <c r="I2125" t="s">
        <v>2138</v>
      </c>
      <c r="J2125" t="s">
        <v>2640</v>
      </c>
      <c r="K2125" t="s">
        <v>1980</v>
      </c>
      <c r="L2125" t="s">
        <v>2635</v>
      </c>
    </row>
    <row r="2126" spans="1:12" x14ac:dyDescent="0.25">
      <c r="A2126">
        <v>2125</v>
      </c>
      <c r="B2126" t="s">
        <v>678</v>
      </c>
      <c r="C2126" t="s">
        <v>2239</v>
      </c>
      <c r="D2126" t="s">
        <v>2290</v>
      </c>
      <c r="E2126" t="s">
        <v>2301</v>
      </c>
      <c r="F2126">
        <v>2</v>
      </c>
      <c r="G2126">
        <v>2</v>
      </c>
      <c r="H2126">
        <v>3</v>
      </c>
      <c r="I2126" t="s">
        <v>2138</v>
      </c>
      <c r="J2126" t="s">
        <v>2302</v>
      </c>
      <c r="K2126" t="s">
        <v>1980</v>
      </c>
      <c r="L2126" t="s">
        <v>1518</v>
      </c>
    </row>
    <row r="2127" spans="1:12" x14ac:dyDescent="0.25">
      <c r="A2127">
        <v>2126</v>
      </c>
      <c r="B2127" t="s">
        <v>679</v>
      </c>
      <c r="C2127" t="s">
        <v>2239</v>
      </c>
      <c r="D2127" t="s">
        <v>2290</v>
      </c>
      <c r="E2127" t="s">
        <v>2301</v>
      </c>
      <c r="F2127">
        <v>1</v>
      </c>
      <c r="G2127">
        <v>1</v>
      </c>
      <c r="H2127">
        <v>2</v>
      </c>
      <c r="I2127" t="s">
        <v>2138</v>
      </c>
      <c r="J2127" t="s">
        <v>2302</v>
      </c>
      <c r="K2127" t="s">
        <v>1980</v>
      </c>
      <c r="L2127" t="s">
        <v>1463</v>
      </c>
    </row>
    <row r="2128" spans="1:12" x14ac:dyDescent="0.25">
      <c r="A2128">
        <v>2127</v>
      </c>
      <c r="B2128" t="s">
        <v>3787</v>
      </c>
      <c r="C2128" t="s">
        <v>2239</v>
      </c>
      <c r="D2128" t="s">
        <v>2290</v>
      </c>
      <c r="E2128" t="s">
        <v>2301</v>
      </c>
      <c r="F2128">
        <v>1</v>
      </c>
      <c r="G2128">
        <v>1</v>
      </c>
      <c r="H2128">
        <v>2</v>
      </c>
      <c r="I2128" t="s">
        <v>2138</v>
      </c>
      <c r="J2128" t="s">
        <v>2292</v>
      </c>
      <c r="K2128" t="s">
        <v>1980</v>
      </c>
      <c r="L2128" t="s">
        <v>1518</v>
      </c>
    </row>
    <row r="2129" spans="1:13" x14ac:dyDescent="0.25">
      <c r="A2129">
        <v>2128</v>
      </c>
      <c r="B2129" t="s">
        <v>3788</v>
      </c>
      <c r="C2129" t="s">
        <v>2239</v>
      </c>
      <c r="D2129" t="s">
        <v>2578</v>
      </c>
      <c r="E2129" t="s">
        <v>3789</v>
      </c>
      <c r="F2129">
        <v>1</v>
      </c>
      <c r="G2129">
        <v>1</v>
      </c>
      <c r="H2129">
        <v>1</v>
      </c>
      <c r="I2129" t="s">
        <v>2401</v>
      </c>
      <c r="J2129" t="s">
        <v>2402</v>
      </c>
      <c r="K2129" t="s">
        <v>1980</v>
      </c>
      <c r="L2129" t="s">
        <v>2389</v>
      </c>
    </row>
    <row r="2130" spans="1:13" x14ac:dyDescent="0.25">
      <c r="A2130">
        <v>2129</v>
      </c>
      <c r="B2130" t="s">
        <v>3790</v>
      </c>
      <c r="C2130" t="s">
        <v>2239</v>
      </c>
      <c r="D2130" t="s">
        <v>2578</v>
      </c>
      <c r="E2130" t="s">
        <v>2400</v>
      </c>
      <c r="F2130">
        <v>1</v>
      </c>
      <c r="G2130">
        <v>1</v>
      </c>
      <c r="H2130">
        <v>1</v>
      </c>
      <c r="I2130" t="s">
        <v>2401</v>
      </c>
      <c r="J2130" t="s">
        <v>2402</v>
      </c>
      <c r="K2130" t="s">
        <v>1980</v>
      </c>
      <c r="L2130" t="s">
        <v>2389</v>
      </c>
    </row>
    <row r="2131" spans="1:13" x14ac:dyDescent="0.25">
      <c r="A2131">
        <v>2130</v>
      </c>
      <c r="B2131" t="s">
        <v>3791</v>
      </c>
      <c r="C2131" t="s">
        <v>2239</v>
      </c>
      <c r="D2131" t="s">
        <v>2578</v>
      </c>
      <c r="E2131" t="s">
        <v>2400</v>
      </c>
      <c r="F2131">
        <v>1</v>
      </c>
      <c r="G2131">
        <v>1</v>
      </c>
      <c r="H2131">
        <v>2</v>
      </c>
      <c r="I2131" t="s">
        <v>2401</v>
      </c>
      <c r="J2131" t="s">
        <v>2402</v>
      </c>
      <c r="K2131" t="s">
        <v>1961</v>
      </c>
      <c r="L2131" t="s">
        <v>2389</v>
      </c>
    </row>
    <row r="2132" spans="1:13" x14ac:dyDescent="0.25">
      <c r="A2132">
        <v>2131</v>
      </c>
      <c r="B2132" t="s">
        <v>3792</v>
      </c>
      <c r="C2132" t="s">
        <v>2239</v>
      </c>
      <c r="D2132" t="s">
        <v>2578</v>
      </c>
      <c r="E2132" t="s">
        <v>2580</v>
      </c>
      <c r="F2132">
        <v>1</v>
      </c>
      <c r="G2132">
        <v>1</v>
      </c>
      <c r="H2132">
        <v>2</v>
      </c>
      <c r="I2132" t="s">
        <v>2401</v>
      </c>
      <c r="J2132" t="s">
        <v>2402</v>
      </c>
      <c r="K2132" t="s">
        <v>2227</v>
      </c>
      <c r="L2132" t="s">
        <v>2423</v>
      </c>
    </row>
    <row r="2133" spans="1:13" x14ac:dyDescent="0.25">
      <c r="A2133">
        <v>2132</v>
      </c>
      <c r="B2133" t="s">
        <v>3793</v>
      </c>
      <c r="C2133" t="s">
        <v>2239</v>
      </c>
      <c r="D2133" t="s">
        <v>2578</v>
      </c>
      <c r="E2133" t="s">
        <v>2580</v>
      </c>
      <c r="F2133">
        <v>1</v>
      </c>
      <c r="G2133">
        <v>1</v>
      </c>
      <c r="H2133">
        <v>2</v>
      </c>
      <c r="I2133" t="s">
        <v>2401</v>
      </c>
      <c r="J2133" t="s">
        <v>2402</v>
      </c>
      <c r="K2133" t="s">
        <v>1980</v>
      </c>
      <c r="L2133" t="s">
        <v>2423</v>
      </c>
    </row>
    <row r="2134" spans="1:13" x14ac:dyDescent="0.25">
      <c r="A2134">
        <v>2133</v>
      </c>
      <c r="B2134" t="s">
        <v>3794</v>
      </c>
      <c r="C2134" t="s">
        <v>2239</v>
      </c>
      <c r="D2134" t="s">
        <v>2578</v>
      </c>
      <c r="E2134" t="s">
        <v>2580</v>
      </c>
      <c r="F2134">
        <v>1</v>
      </c>
      <c r="G2134">
        <v>1</v>
      </c>
      <c r="H2134">
        <v>2</v>
      </c>
      <c r="I2134" t="s">
        <v>2401</v>
      </c>
      <c r="J2134" t="s">
        <v>2402</v>
      </c>
      <c r="K2134" t="s">
        <v>1980</v>
      </c>
      <c r="L2134" t="s">
        <v>2423</v>
      </c>
    </row>
    <row r="2135" spans="1:13" x14ac:dyDescent="0.25">
      <c r="A2135">
        <v>2134</v>
      </c>
      <c r="B2135" t="s">
        <v>3795</v>
      </c>
      <c r="C2135" t="s">
        <v>2239</v>
      </c>
      <c r="D2135" t="s">
        <v>2578</v>
      </c>
      <c r="E2135" t="s">
        <v>2580</v>
      </c>
      <c r="F2135">
        <v>1</v>
      </c>
      <c r="G2135">
        <v>1</v>
      </c>
      <c r="H2135">
        <v>2</v>
      </c>
      <c r="I2135" t="s">
        <v>2401</v>
      </c>
      <c r="J2135" t="s">
        <v>2402</v>
      </c>
      <c r="K2135" t="s">
        <v>1980</v>
      </c>
      <c r="L2135" t="s">
        <v>2389</v>
      </c>
    </row>
    <row r="2136" spans="1:13" x14ac:dyDescent="0.25">
      <c r="A2136">
        <v>2135</v>
      </c>
      <c r="B2136" t="s">
        <v>3796</v>
      </c>
      <c r="C2136" t="s">
        <v>2239</v>
      </c>
      <c r="D2136" t="s">
        <v>2578</v>
      </c>
      <c r="E2136" t="s">
        <v>2580</v>
      </c>
      <c r="F2136">
        <v>1</v>
      </c>
      <c r="G2136">
        <v>1</v>
      </c>
      <c r="H2136">
        <v>2</v>
      </c>
      <c r="I2136" t="s">
        <v>2401</v>
      </c>
      <c r="J2136" t="s">
        <v>2402</v>
      </c>
      <c r="K2136" t="s">
        <v>1961</v>
      </c>
      <c r="L2136" t="s">
        <v>2423</v>
      </c>
    </row>
    <row r="2137" spans="1:13" x14ac:dyDescent="0.25">
      <c r="A2137">
        <v>2136</v>
      </c>
      <c r="B2137" t="s">
        <v>3797</v>
      </c>
      <c r="C2137" t="s">
        <v>2239</v>
      </c>
      <c r="D2137" t="s">
        <v>2618</v>
      </c>
      <c r="E2137" t="s">
        <v>2543</v>
      </c>
      <c r="F2137">
        <v>3</v>
      </c>
      <c r="G2137">
        <v>3</v>
      </c>
      <c r="H2137">
        <v>2</v>
      </c>
      <c r="I2137" t="s">
        <v>2550</v>
      </c>
      <c r="J2137" t="s">
        <v>2610</v>
      </c>
      <c r="K2137" t="s">
        <v>1961</v>
      </c>
      <c r="L2137" t="s">
        <v>2606</v>
      </c>
    </row>
    <row r="2138" spans="1:13" x14ac:dyDescent="0.25">
      <c r="A2138">
        <v>2137</v>
      </c>
      <c r="B2138" t="s">
        <v>3798</v>
      </c>
      <c r="C2138" t="s">
        <v>2239</v>
      </c>
      <c r="D2138" t="s">
        <v>2618</v>
      </c>
      <c r="E2138" t="s">
        <v>2543</v>
      </c>
      <c r="F2138">
        <v>3</v>
      </c>
      <c r="G2138">
        <v>3</v>
      </c>
      <c r="H2138">
        <v>2</v>
      </c>
      <c r="I2138" t="s">
        <v>2550</v>
      </c>
      <c r="J2138" t="s">
        <v>2616</v>
      </c>
      <c r="K2138" t="s">
        <v>1961</v>
      </c>
      <c r="L2138" t="s">
        <v>2606</v>
      </c>
    </row>
    <row r="2139" spans="1:13" x14ac:dyDescent="0.25">
      <c r="A2139">
        <v>2138</v>
      </c>
      <c r="B2139" t="s">
        <v>3799</v>
      </c>
      <c r="C2139" t="s">
        <v>2239</v>
      </c>
      <c r="D2139" t="s">
        <v>2604</v>
      </c>
      <c r="E2139" t="s">
        <v>2543</v>
      </c>
      <c r="F2139">
        <v>4</v>
      </c>
      <c r="G2139">
        <v>4</v>
      </c>
      <c r="H2139">
        <v>3</v>
      </c>
      <c r="I2139" t="s">
        <v>2550</v>
      </c>
      <c r="J2139" t="s">
        <v>2605</v>
      </c>
      <c r="K2139" t="s">
        <v>1961</v>
      </c>
      <c r="L2139" t="s">
        <v>2606</v>
      </c>
    </row>
    <row r="2140" spans="1:13" x14ac:dyDescent="0.25">
      <c r="A2140">
        <v>2139</v>
      </c>
      <c r="B2140" t="s">
        <v>3800</v>
      </c>
      <c r="C2140" t="s">
        <v>2239</v>
      </c>
      <c r="D2140" t="s">
        <v>2604</v>
      </c>
      <c r="E2140" t="s">
        <v>2543</v>
      </c>
      <c r="F2140">
        <v>3</v>
      </c>
      <c r="G2140">
        <v>3</v>
      </c>
      <c r="H2140">
        <v>2</v>
      </c>
      <c r="I2140" t="s">
        <v>2550</v>
      </c>
      <c r="J2140" t="s">
        <v>2605</v>
      </c>
      <c r="K2140" t="s">
        <v>1969</v>
      </c>
      <c r="L2140" t="s">
        <v>2606</v>
      </c>
    </row>
    <row r="2141" spans="1:13" x14ac:dyDescent="0.25">
      <c r="A2141">
        <v>2140</v>
      </c>
      <c r="B2141" t="s">
        <v>3801</v>
      </c>
      <c r="C2141" t="s">
        <v>2239</v>
      </c>
      <c r="D2141" t="s">
        <v>2608</v>
      </c>
      <c r="E2141" t="s">
        <v>2543</v>
      </c>
      <c r="F2141">
        <v>4</v>
      </c>
      <c r="G2141">
        <v>4</v>
      </c>
      <c r="H2141">
        <v>3</v>
      </c>
      <c r="I2141" t="s">
        <v>2550</v>
      </c>
      <c r="J2141" t="s">
        <v>2598</v>
      </c>
      <c r="K2141" t="s">
        <v>1961</v>
      </c>
      <c r="L2141" t="s">
        <v>2606</v>
      </c>
    </row>
    <row r="2142" spans="1:13" x14ac:dyDescent="0.25">
      <c r="A2142">
        <v>2141</v>
      </c>
      <c r="B2142" t="s">
        <v>3802</v>
      </c>
      <c r="C2142" t="s">
        <v>2239</v>
      </c>
      <c r="D2142" t="s">
        <v>2595</v>
      </c>
      <c r="E2142" t="s">
        <v>2543</v>
      </c>
      <c r="F2142">
        <v>6</v>
      </c>
      <c r="G2142">
        <v>6</v>
      </c>
      <c r="H2142">
        <v>3</v>
      </c>
      <c r="I2142" t="s">
        <v>2550</v>
      </c>
      <c r="J2142" t="s">
        <v>2598</v>
      </c>
      <c r="K2142" t="s">
        <v>1964</v>
      </c>
      <c r="L2142" t="s">
        <v>2562</v>
      </c>
    </row>
    <row r="2143" spans="1:13" x14ac:dyDescent="0.25">
      <c r="A2143">
        <v>2142</v>
      </c>
      <c r="B2143" t="s">
        <v>3803</v>
      </c>
      <c r="C2143" t="s">
        <v>2239</v>
      </c>
      <c r="D2143" t="s">
        <v>2592</v>
      </c>
      <c r="E2143" t="s">
        <v>2543</v>
      </c>
      <c r="F2143">
        <v>5</v>
      </c>
      <c r="G2143">
        <v>5</v>
      </c>
      <c r="H2143">
        <v>2</v>
      </c>
      <c r="I2143" t="s">
        <v>2550</v>
      </c>
      <c r="J2143" t="s">
        <v>2593</v>
      </c>
      <c r="K2143" t="s">
        <v>1969</v>
      </c>
      <c r="L2143" t="s">
        <v>2562</v>
      </c>
      <c r="M2143" t="s">
        <v>3804</v>
      </c>
    </row>
    <row r="2144" spans="1:13" x14ac:dyDescent="0.25">
      <c r="A2144">
        <v>2143</v>
      </c>
      <c r="B2144" t="s">
        <v>3805</v>
      </c>
      <c r="C2144" t="s">
        <v>2239</v>
      </c>
      <c r="D2144" t="s">
        <v>2595</v>
      </c>
      <c r="E2144" t="s">
        <v>2543</v>
      </c>
      <c r="F2144">
        <v>2</v>
      </c>
      <c r="G2144">
        <v>2</v>
      </c>
      <c r="H2144">
        <v>1</v>
      </c>
      <c r="I2144" t="s">
        <v>2550</v>
      </c>
      <c r="J2144" t="s">
        <v>2598</v>
      </c>
      <c r="K2144" t="s">
        <v>2197</v>
      </c>
      <c r="L2144" t="s">
        <v>2562</v>
      </c>
    </row>
    <row r="2145" spans="1:12" x14ac:dyDescent="0.25">
      <c r="A2145">
        <v>2144</v>
      </c>
      <c r="B2145" t="s">
        <v>3806</v>
      </c>
      <c r="C2145" t="s">
        <v>2239</v>
      </c>
      <c r="D2145" t="s">
        <v>2595</v>
      </c>
      <c r="E2145" t="s">
        <v>2543</v>
      </c>
      <c r="F2145">
        <v>2</v>
      </c>
      <c r="G2145">
        <v>2</v>
      </c>
      <c r="H2145">
        <v>1</v>
      </c>
      <c r="I2145" t="s">
        <v>2550</v>
      </c>
      <c r="J2145" t="s">
        <v>2598</v>
      </c>
      <c r="K2145" t="s">
        <v>1961</v>
      </c>
      <c r="L2145" t="s">
        <v>2562</v>
      </c>
    </row>
    <row r="2146" spans="1:12" x14ac:dyDescent="0.25">
      <c r="A2146">
        <v>2145</v>
      </c>
      <c r="B2146" t="s">
        <v>3807</v>
      </c>
      <c r="C2146" t="s">
        <v>2239</v>
      </c>
      <c r="D2146" t="s">
        <v>2592</v>
      </c>
      <c r="E2146" t="s">
        <v>2543</v>
      </c>
      <c r="F2146">
        <v>5</v>
      </c>
      <c r="G2146">
        <v>5</v>
      </c>
      <c r="H2146">
        <v>2</v>
      </c>
      <c r="I2146" t="s">
        <v>2550</v>
      </c>
      <c r="J2146" t="s">
        <v>2593</v>
      </c>
      <c r="K2146" t="s">
        <v>1963</v>
      </c>
      <c r="L2146" t="s">
        <v>2562</v>
      </c>
    </row>
    <row r="2147" spans="1:12" x14ac:dyDescent="0.25">
      <c r="A2147">
        <v>2146</v>
      </c>
      <c r="B2147" t="s">
        <v>3808</v>
      </c>
      <c r="C2147" t="s">
        <v>2239</v>
      </c>
      <c r="D2147" t="s">
        <v>2595</v>
      </c>
      <c r="E2147" t="s">
        <v>2543</v>
      </c>
      <c r="F2147">
        <v>4</v>
      </c>
      <c r="G2147">
        <v>4</v>
      </c>
      <c r="H2147">
        <v>3</v>
      </c>
      <c r="I2147" t="s">
        <v>2550</v>
      </c>
      <c r="J2147" t="s">
        <v>2590</v>
      </c>
      <c r="K2147" t="s">
        <v>2427</v>
      </c>
      <c r="L2147" t="s">
        <v>2562</v>
      </c>
    </row>
    <row r="2148" spans="1:12" x14ac:dyDescent="0.25">
      <c r="A2148">
        <v>2147</v>
      </c>
      <c r="B2148" t="s">
        <v>3809</v>
      </c>
      <c r="C2148" t="s">
        <v>2239</v>
      </c>
      <c r="D2148" t="s">
        <v>2595</v>
      </c>
      <c r="E2148" t="s">
        <v>2543</v>
      </c>
      <c r="F2148">
        <v>5</v>
      </c>
      <c r="G2148">
        <v>5</v>
      </c>
      <c r="H2148">
        <v>3</v>
      </c>
      <c r="I2148" t="s">
        <v>2550</v>
      </c>
      <c r="J2148" t="s">
        <v>2590</v>
      </c>
      <c r="K2148" t="s">
        <v>2300</v>
      </c>
      <c r="L2148" t="s">
        <v>2562</v>
      </c>
    </row>
    <row r="2149" spans="1:12" x14ac:dyDescent="0.25">
      <c r="A2149">
        <v>2148</v>
      </c>
      <c r="B2149" t="s">
        <v>3810</v>
      </c>
      <c r="C2149" t="s">
        <v>2239</v>
      </c>
      <c r="D2149" t="s">
        <v>2589</v>
      </c>
      <c r="E2149" t="s">
        <v>2543</v>
      </c>
      <c r="F2149">
        <v>6</v>
      </c>
      <c r="G2149">
        <v>6</v>
      </c>
      <c r="H2149">
        <v>2</v>
      </c>
      <c r="I2149" t="s">
        <v>2550</v>
      </c>
      <c r="J2149" t="s">
        <v>2590</v>
      </c>
      <c r="K2149" t="s">
        <v>2300</v>
      </c>
      <c r="L2149" t="s">
        <v>2562</v>
      </c>
    </row>
    <row r="2150" spans="1:12" x14ac:dyDescent="0.25">
      <c r="A2150">
        <v>2149</v>
      </c>
      <c r="B2150" t="s">
        <v>3811</v>
      </c>
      <c r="C2150" t="s">
        <v>2239</v>
      </c>
      <c r="D2150" t="s">
        <v>2589</v>
      </c>
      <c r="E2150" t="s">
        <v>2543</v>
      </c>
      <c r="F2150">
        <v>7</v>
      </c>
      <c r="G2150">
        <v>7</v>
      </c>
      <c r="H2150">
        <v>3</v>
      </c>
      <c r="I2150" t="s">
        <v>2550</v>
      </c>
      <c r="J2150" t="s">
        <v>2590</v>
      </c>
      <c r="K2150" t="s">
        <v>1963</v>
      </c>
      <c r="L2150" t="s">
        <v>2562</v>
      </c>
    </row>
    <row r="2151" spans="1:12" x14ac:dyDescent="0.25">
      <c r="A2151">
        <v>2150</v>
      </c>
      <c r="B2151" t="s">
        <v>3812</v>
      </c>
      <c r="C2151" t="s">
        <v>2239</v>
      </c>
      <c r="D2151" t="s">
        <v>3813</v>
      </c>
      <c r="E2151" t="s">
        <v>2543</v>
      </c>
      <c r="F2151">
        <v>3</v>
      </c>
      <c r="G2151">
        <v>3</v>
      </c>
      <c r="H2151">
        <v>2</v>
      </c>
      <c r="I2151" t="s">
        <v>2550</v>
      </c>
      <c r="J2151" t="s">
        <v>2590</v>
      </c>
      <c r="K2151" t="s">
        <v>1961</v>
      </c>
      <c r="L2151" t="s">
        <v>2562</v>
      </c>
    </row>
    <row r="2152" spans="1:12" x14ac:dyDescent="0.25">
      <c r="A2152">
        <v>2151</v>
      </c>
      <c r="B2152" t="s">
        <v>3814</v>
      </c>
      <c r="C2152" t="s">
        <v>2239</v>
      </c>
      <c r="D2152" t="s">
        <v>2564</v>
      </c>
      <c r="E2152" t="s">
        <v>2543</v>
      </c>
      <c r="F2152">
        <v>3</v>
      </c>
      <c r="G2152">
        <v>3</v>
      </c>
      <c r="H2152">
        <v>2</v>
      </c>
      <c r="I2152" t="s">
        <v>2550</v>
      </c>
      <c r="J2152" t="s">
        <v>2588</v>
      </c>
      <c r="K2152" t="s">
        <v>2427</v>
      </c>
      <c r="L2152" t="s">
        <v>2562</v>
      </c>
    </row>
    <row r="2153" spans="1:12" x14ac:dyDescent="0.25">
      <c r="A2153">
        <v>2152</v>
      </c>
      <c r="B2153" t="s">
        <v>3815</v>
      </c>
      <c r="C2153" t="s">
        <v>2239</v>
      </c>
      <c r="D2153" t="s">
        <v>3816</v>
      </c>
      <c r="E2153" t="s">
        <v>2543</v>
      </c>
      <c r="F2153">
        <v>2</v>
      </c>
      <c r="G2153">
        <v>2</v>
      </c>
      <c r="H2153">
        <v>2</v>
      </c>
      <c r="I2153" t="s">
        <v>2550</v>
      </c>
      <c r="J2153" t="s">
        <v>2556</v>
      </c>
      <c r="K2153" t="s">
        <v>2300</v>
      </c>
      <c r="L2153" t="s">
        <v>2562</v>
      </c>
    </row>
    <row r="2154" spans="1:12" x14ac:dyDescent="0.25">
      <c r="A2154">
        <v>2153</v>
      </c>
      <c r="B2154" t="s">
        <v>3817</v>
      </c>
      <c r="C2154" t="s">
        <v>2239</v>
      </c>
      <c r="D2154" t="s">
        <v>3816</v>
      </c>
      <c r="E2154" t="s">
        <v>2543</v>
      </c>
      <c r="F2154">
        <v>2</v>
      </c>
      <c r="G2154">
        <v>2</v>
      </c>
      <c r="H2154">
        <v>1</v>
      </c>
      <c r="I2154" t="s">
        <v>2550</v>
      </c>
      <c r="J2154" t="s">
        <v>2565</v>
      </c>
      <c r="K2154" t="s">
        <v>2427</v>
      </c>
      <c r="L2154" t="s">
        <v>2562</v>
      </c>
    </row>
    <row r="2155" spans="1:12" x14ac:dyDescent="0.25">
      <c r="A2155">
        <v>2154</v>
      </c>
      <c r="B2155" t="s">
        <v>3818</v>
      </c>
      <c r="C2155" t="s">
        <v>2239</v>
      </c>
      <c r="D2155" t="s">
        <v>2686</v>
      </c>
      <c r="F2155">
        <v>2</v>
      </c>
      <c r="G2155">
        <v>2</v>
      </c>
      <c r="H2155">
        <v>1</v>
      </c>
      <c r="I2155" t="s">
        <v>2318</v>
      </c>
      <c r="J2155" t="s">
        <v>2687</v>
      </c>
      <c r="K2155" t="s">
        <v>2233</v>
      </c>
      <c r="L2155" t="s">
        <v>2472</v>
      </c>
    </row>
    <row r="2156" spans="1:12" x14ac:dyDescent="0.25">
      <c r="A2156">
        <v>2155</v>
      </c>
      <c r="B2156" t="s">
        <v>3819</v>
      </c>
      <c r="C2156" t="s">
        <v>2239</v>
      </c>
      <c r="D2156" t="s">
        <v>2686</v>
      </c>
      <c r="F2156">
        <v>2</v>
      </c>
      <c r="G2156">
        <v>2</v>
      </c>
      <c r="H2156">
        <v>3</v>
      </c>
      <c r="I2156" t="s">
        <v>2318</v>
      </c>
      <c r="J2156" t="s">
        <v>2687</v>
      </c>
      <c r="K2156" t="s">
        <v>2233</v>
      </c>
      <c r="L2156" t="s">
        <v>2472</v>
      </c>
    </row>
    <row r="2157" spans="1:12" x14ac:dyDescent="0.25">
      <c r="A2157">
        <v>2156</v>
      </c>
      <c r="B2157" t="s">
        <v>3820</v>
      </c>
      <c r="C2157" t="s">
        <v>2239</v>
      </c>
      <c r="D2157" t="s">
        <v>2555</v>
      </c>
      <c r="E2157" t="s">
        <v>2543</v>
      </c>
      <c r="F2157">
        <v>6</v>
      </c>
      <c r="G2157">
        <v>6</v>
      </c>
      <c r="H2157">
        <v>2</v>
      </c>
      <c r="I2157" t="s">
        <v>2550</v>
      </c>
      <c r="J2157" t="s">
        <v>2556</v>
      </c>
      <c r="K2157" t="s">
        <v>2427</v>
      </c>
      <c r="L2157" t="s">
        <v>2472</v>
      </c>
    </row>
    <row r="2158" spans="1:12" x14ac:dyDescent="0.25">
      <c r="A2158">
        <v>2157</v>
      </c>
      <c r="B2158" t="s">
        <v>3821</v>
      </c>
      <c r="C2158" t="s">
        <v>2239</v>
      </c>
      <c r="D2158" t="s">
        <v>2555</v>
      </c>
      <c r="E2158" t="s">
        <v>2543</v>
      </c>
      <c r="F2158">
        <v>8</v>
      </c>
      <c r="G2158">
        <v>8</v>
      </c>
      <c r="H2158">
        <v>3</v>
      </c>
      <c r="I2158" t="s">
        <v>2550</v>
      </c>
      <c r="J2158" t="s">
        <v>2565</v>
      </c>
      <c r="K2158" t="s">
        <v>1961</v>
      </c>
      <c r="L2158" t="s">
        <v>2472</v>
      </c>
    </row>
    <row r="2159" spans="1:12" x14ac:dyDescent="0.25">
      <c r="A2159">
        <v>2158</v>
      </c>
      <c r="B2159" t="s">
        <v>3822</v>
      </c>
      <c r="C2159" t="s">
        <v>2239</v>
      </c>
      <c r="D2159" t="s">
        <v>3823</v>
      </c>
      <c r="E2159" t="s">
        <v>2543</v>
      </c>
      <c r="F2159">
        <v>4</v>
      </c>
      <c r="G2159">
        <v>4</v>
      </c>
      <c r="H2159">
        <v>2</v>
      </c>
      <c r="I2159" t="s">
        <v>2550</v>
      </c>
      <c r="J2159" t="s">
        <v>2565</v>
      </c>
      <c r="K2159" t="s">
        <v>1964</v>
      </c>
      <c r="L2159" t="s">
        <v>2472</v>
      </c>
    </row>
    <row r="2160" spans="1:12" x14ac:dyDescent="0.25">
      <c r="A2160">
        <v>2159</v>
      </c>
      <c r="B2160" t="s">
        <v>3824</v>
      </c>
      <c r="C2160" t="s">
        <v>2239</v>
      </c>
      <c r="D2160" t="s">
        <v>2555</v>
      </c>
      <c r="E2160" t="s">
        <v>2543</v>
      </c>
      <c r="F2160">
        <v>3</v>
      </c>
      <c r="G2160">
        <v>3</v>
      </c>
      <c r="H2160">
        <v>2</v>
      </c>
      <c r="I2160" t="s">
        <v>2550</v>
      </c>
      <c r="J2160" t="s">
        <v>2556</v>
      </c>
      <c r="K2160" t="s">
        <v>2216</v>
      </c>
      <c r="L2160" t="s">
        <v>2472</v>
      </c>
    </row>
    <row r="2161" spans="1:12" x14ac:dyDescent="0.25">
      <c r="A2161">
        <v>2160</v>
      </c>
      <c r="B2161" t="s">
        <v>3825</v>
      </c>
      <c r="C2161" t="s">
        <v>2239</v>
      </c>
      <c r="D2161" t="s">
        <v>2555</v>
      </c>
      <c r="E2161" t="s">
        <v>2543</v>
      </c>
      <c r="F2161">
        <v>1</v>
      </c>
      <c r="G2161">
        <v>1</v>
      </c>
      <c r="H2161">
        <v>1</v>
      </c>
      <c r="I2161" t="s">
        <v>2550</v>
      </c>
      <c r="J2161" t="s">
        <v>2556</v>
      </c>
      <c r="K2161" t="s">
        <v>2378</v>
      </c>
      <c r="L2161" t="s">
        <v>2472</v>
      </c>
    </row>
    <row r="2162" spans="1:12" x14ac:dyDescent="0.25">
      <c r="A2162">
        <v>2161</v>
      </c>
      <c r="B2162" t="s">
        <v>3826</v>
      </c>
      <c r="C2162" t="s">
        <v>2239</v>
      </c>
      <c r="D2162" t="s">
        <v>2555</v>
      </c>
      <c r="E2162" t="s">
        <v>2543</v>
      </c>
      <c r="F2162">
        <v>3</v>
      </c>
      <c r="G2162">
        <v>3</v>
      </c>
      <c r="H2162">
        <v>2</v>
      </c>
      <c r="I2162" t="s">
        <v>2550</v>
      </c>
      <c r="J2162" t="s">
        <v>2553</v>
      </c>
      <c r="K2162" t="s">
        <v>1969</v>
      </c>
      <c r="L2162" t="s">
        <v>2472</v>
      </c>
    </row>
    <row r="2163" spans="1:12" x14ac:dyDescent="0.25">
      <c r="A2163">
        <v>2162</v>
      </c>
      <c r="B2163" t="s">
        <v>3827</v>
      </c>
      <c r="C2163" t="s">
        <v>2239</v>
      </c>
      <c r="D2163" t="s">
        <v>2549</v>
      </c>
      <c r="E2163" t="s">
        <v>2543</v>
      </c>
      <c r="F2163">
        <v>1</v>
      </c>
      <c r="G2163">
        <v>1</v>
      </c>
      <c r="H2163">
        <v>2</v>
      </c>
      <c r="I2163" t="s">
        <v>2550</v>
      </c>
      <c r="J2163" t="s">
        <v>2553</v>
      </c>
      <c r="K2163" t="s">
        <v>1967</v>
      </c>
      <c r="L2163" t="s">
        <v>2472</v>
      </c>
    </row>
    <row r="2164" spans="1:12" x14ac:dyDescent="0.25">
      <c r="A2164">
        <v>2163</v>
      </c>
      <c r="B2164" t="s">
        <v>3828</v>
      </c>
      <c r="C2164" t="s">
        <v>2239</v>
      </c>
      <c r="D2164" t="s">
        <v>2549</v>
      </c>
      <c r="E2164" t="s">
        <v>2543</v>
      </c>
      <c r="F2164">
        <v>3</v>
      </c>
      <c r="G2164">
        <v>3</v>
      </c>
      <c r="H2164">
        <v>2</v>
      </c>
      <c r="I2164" t="s">
        <v>2550</v>
      </c>
      <c r="J2164" t="s">
        <v>2479</v>
      </c>
      <c r="K2164" t="s">
        <v>2009</v>
      </c>
      <c r="L2164" t="s">
        <v>2472</v>
      </c>
    </row>
    <row r="2165" spans="1:12" x14ac:dyDescent="0.25">
      <c r="A2165">
        <v>2164</v>
      </c>
      <c r="B2165" t="s">
        <v>3829</v>
      </c>
      <c r="C2165" t="s">
        <v>2239</v>
      </c>
      <c r="D2165" t="s">
        <v>2549</v>
      </c>
      <c r="E2165" t="s">
        <v>2543</v>
      </c>
      <c r="F2165">
        <v>1</v>
      </c>
      <c r="G2165">
        <v>1</v>
      </c>
      <c r="H2165">
        <v>2</v>
      </c>
      <c r="I2165" t="s">
        <v>2550</v>
      </c>
      <c r="J2165" t="s">
        <v>2479</v>
      </c>
      <c r="K2165" t="s">
        <v>1961</v>
      </c>
      <c r="L2165" t="s">
        <v>2472</v>
      </c>
    </row>
    <row r="2166" spans="1:12" x14ac:dyDescent="0.25">
      <c r="A2166">
        <v>2165</v>
      </c>
      <c r="B2166" t="s">
        <v>3830</v>
      </c>
      <c r="C2166" t="s">
        <v>2239</v>
      </c>
      <c r="D2166" t="s">
        <v>2542</v>
      </c>
      <c r="E2166" t="s">
        <v>2543</v>
      </c>
      <c r="F2166">
        <v>2</v>
      </c>
      <c r="G2166">
        <v>2</v>
      </c>
      <c r="H2166">
        <v>2</v>
      </c>
      <c r="I2166" t="s">
        <v>2408</v>
      </c>
      <c r="J2166" t="s">
        <v>2545</v>
      </c>
      <c r="K2166" t="s">
        <v>2300</v>
      </c>
      <c r="L2166" t="s">
        <v>2423</v>
      </c>
    </row>
    <row r="2167" spans="1:12" x14ac:dyDescent="0.25">
      <c r="A2167">
        <v>2166</v>
      </c>
      <c r="B2167" t="s">
        <v>3831</v>
      </c>
      <c r="C2167" t="s">
        <v>2239</v>
      </c>
      <c r="D2167" t="s">
        <v>2542</v>
      </c>
      <c r="E2167" t="s">
        <v>2543</v>
      </c>
      <c r="F2167">
        <v>1</v>
      </c>
      <c r="G2167">
        <v>1</v>
      </c>
      <c r="H2167">
        <v>2</v>
      </c>
      <c r="I2167" t="s">
        <v>2408</v>
      </c>
      <c r="J2167" t="s">
        <v>2422</v>
      </c>
      <c r="K2167" t="s">
        <v>2378</v>
      </c>
      <c r="L2167" t="s">
        <v>2423</v>
      </c>
    </row>
    <row r="2168" spans="1:12" x14ac:dyDescent="0.25">
      <c r="A2168">
        <v>2167</v>
      </c>
      <c r="B2168" t="s">
        <v>3832</v>
      </c>
      <c r="C2168" t="s">
        <v>2239</v>
      </c>
      <c r="D2168" t="s">
        <v>2542</v>
      </c>
      <c r="E2168" t="s">
        <v>2543</v>
      </c>
      <c r="F2168">
        <v>1</v>
      </c>
      <c r="G2168">
        <v>1</v>
      </c>
      <c r="H2168">
        <v>1</v>
      </c>
      <c r="I2168" t="s">
        <v>2408</v>
      </c>
      <c r="J2168" t="s">
        <v>2545</v>
      </c>
      <c r="K2168" t="s">
        <v>2300</v>
      </c>
      <c r="L2168" t="s">
        <v>2423</v>
      </c>
    </row>
    <row r="2169" spans="1:12" x14ac:dyDescent="0.25">
      <c r="A2169">
        <v>2168</v>
      </c>
      <c r="B2169" t="s">
        <v>3833</v>
      </c>
      <c r="C2169" t="s">
        <v>2239</v>
      </c>
      <c r="D2169" t="s">
        <v>2576</v>
      </c>
      <c r="E2169" t="s">
        <v>2543</v>
      </c>
      <c r="F2169">
        <v>2</v>
      </c>
      <c r="G2169">
        <v>2</v>
      </c>
      <c r="H2169">
        <v>2</v>
      </c>
      <c r="I2169" t="s">
        <v>2318</v>
      </c>
      <c r="J2169" t="s">
        <v>2574</v>
      </c>
      <c r="K2169" t="s">
        <v>1961</v>
      </c>
      <c r="L2169" t="s">
        <v>2423</v>
      </c>
    </row>
    <row r="2170" spans="1:12" x14ac:dyDescent="0.25">
      <c r="A2170">
        <v>2169</v>
      </c>
      <c r="B2170" t="s">
        <v>3834</v>
      </c>
      <c r="C2170" t="s">
        <v>2239</v>
      </c>
      <c r="D2170" t="s">
        <v>2576</v>
      </c>
      <c r="E2170" t="s">
        <v>2543</v>
      </c>
      <c r="F2170">
        <v>4</v>
      </c>
      <c r="G2170">
        <v>4</v>
      </c>
      <c r="H2170">
        <v>2</v>
      </c>
      <c r="I2170" t="s">
        <v>2550</v>
      </c>
      <c r="J2170" t="s">
        <v>2581</v>
      </c>
      <c r="K2170" t="s">
        <v>1961</v>
      </c>
      <c r="L2170" t="s">
        <v>2423</v>
      </c>
    </row>
    <row r="2171" spans="1:12" x14ac:dyDescent="0.25">
      <c r="A2171">
        <v>2170</v>
      </c>
      <c r="B2171" t="s">
        <v>3835</v>
      </c>
      <c r="C2171" t="s">
        <v>2239</v>
      </c>
      <c r="D2171" t="s">
        <v>2576</v>
      </c>
      <c r="E2171" t="s">
        <v>2543</v>
      </c>
      <c r="F2171">
        <v>1</v>
      </c>
      <c r="G2171">
        <v>1</v>
      </c>
      <c r="H2171">
        <v>1</v>
      </c>
      <c r="I2171" t="s">
        <v>2401</v>
      </c>
      <c r="J2171" t="s">
        <v>2402</v>
      </c>
      <c r="K2171" t="s">
        <v>1980</v>
      </c>
      <c r="L2171" t="s">
        <v>2423</v>
      </c>
    </row>
    <row r="2172" spans="1:12" x14ac:dyDescent="0.25">
      <c r="A2172">
        <v>2171</v>
      </c>
      <c r="B2172" t="s">
        <v>3836</v>
      </c>
      <c r="C2172" t="s">
        <v>2239</v>
      </c>
      <c r="D2172" t="s">
        <v>2567</v>
      </c>
      <c r="E2172" t="s">
        <v>2543</v>
      </c>
      <c r="F2172">
        <v>4</v>
      </c>
      <c r="G2172">
        <v>4</v>
      </c>
      <c r="H2172">
        <v>3</v>
      </c>
      <c r="I2172" t="s">
        <v>2550</v>
      </c>
      <c r="J2172" t="s">
        <v>2586</v>
      </c>
      <c r="K2172" t="s">
        <v>1961</v>
      </c>
      <c r="L2172" t="s">
        <v>2584</v>
      </c>
    </row>
    <row r="2173" spans="1:12" x14ac:dyDescent="0.25">
      <c r="A2173">
        <v>2172</v>
      </c>
      <c r="B2173" t="s">
        <v>3837</v>
      </c>
      <c r="C2173" t="s">
        <v>2239</v>
      </c>
      <c r="D2173" t="s">
        <v>2567</v>
      </c>
      <c r="E2173" t="s">
        <v>2543</v>
      </c>
      <c r="F2173">
        <v>3</v>
      </c>
      <c r="G2173">
        <v>3</v>
      </c>
      <c r="H2173">
        <v>2</v>
      </c>
      <c r="I2173" t="s">
        <v>2550</v>
      </c>
      <c r="J2173" t="s">
        <v>2586</v>
      </c>
      <c r="K2173" t="s">
        <v>1961</v>
      </c>
      <c r="L2173" t="s">
        <v>2584</v>
      </c>
    </row>
    <row r="2174" spans="1:12" x14ac:dyDescent="0.25">
      <c r="A2174">
        <v>2173</v>
      </c>
      <c r="B2174" t="s">
        <v>3838</v>
      </c>
      <c r="C2174" t="s">
        <v>2239</v>
      </c>
      <c r="D2174" t="s">
        <v>2567</v>
      </c>
      <c r="E2174" t="s">
        <v>2543</v>
      </c>
      <c r="F2174">
        <v>3</v>
      </c>
      <c r="G2174">
        <v>3</v>
      </c>
      <c r="H2174">
        <v>2</v>
      </c>
      <c r="I2174" t="s">
        <v>2318</v>
      </c>
      <c r="J2174" t="s">
        <v>2572</v>
      </c>
      <c r="K2174" t="s">
        <v>2300</v>
      </c>
      <c r="L2174" t="s">
        <v>2472</v>
      </c>
    </row>
    <row r="2175" spans="1:12" x14ac:dyDescent="0.25">
      <c r="A2175">
        <v>2174</v>
      </c>
      <c r="B2175" t="s">
        <v>3839</v>
      </c>
      <c r="C2175" t="s">
        <v>2239</v>
      </c>
      <c r="D2175" t="s">
        <v>2567</v>
      </c>
      <c r="E2175" t="s">
        <v>2543</v>
      </c>
      <c r="F2175">
        <v>3</v>
      </c>
      <c r="G2175">
        <v>3</v>
      </c>
      <c r="H2175">
        <v>3</v>
      </c>
      <c r="I2175" t="s">
        <v>2318</v>
      </c>
      <c r="J2175" t="s">
        <v>2568</v>
      </c>
      <c r="K2175" t="s">
        <v>2031</v>
      </c>
      <c r="L2175" t="s">
        <v>2472</v>
      </c>
    </row>
    <row r="2176" spans="1:12" x14ac:dyDescent="0.25">
      <c r="A2176">
        <v>2175</v>
      </c>
      <c r="B2176" t="s">
        <v>3840</v>
      </c>
      <c r="C2176" t="s">
        <v>2239</v>
      </c>
      <c r="D2176" t="s">
        <v>2597</v>
      </c>
      <c r="E2176" t="s">
        <v>2543</v>
      </c>
      <c r="F2176">
        <v>3</v>
      </c>
      <c r="G2176">
        <v>3</v>
      </c>
      <c r="H2176">
        <v>2</v>
      </c>
      <c r="I2176" t="s">
        <v>2550</v>
      </c>
      <c r="J2176" t="s">
        <v>2598</v>
      </c>
      <c r="K2176" t="s">
        <v>2006</v>
      </c>
      <c r="L2176" t="s">
        <v>2562</v>
      </c>
    </row>
    <row r="2177" spans="1:12" x14ac:dyDescent="0.25">
      <c r="A2177">
        <v>2176</v>
      </c>
      <c r="B2177" t="s">
        <v>3841</v>
      </c>
      <c r="C2177" t="s">
        <v>2239</v>
      </c>
      <c r="D2177" t="s">
        <v>2597</v>
      </c>
      <c r="E2177" t="s">
        <v>2543</v>
      </c>
      <c r="F2177">
        <v>5</v>
      </c>
      <c r="G2177">
        <v>5</v>
      </c>
      <c r="H2177">
        <v>2</v>
      </c>
      <c r="I2177" t="s">
        <v>2550</v>
      </c>
      <c r="J2177" t="s">
        <v>2598</v>
      </c>
      <c r="K2177" t="s">
        <v>2006</v>
      </c>
      <c r="L2177" t="s">
        <v>2562</v>
      </c>
    </row>
    <row r="2178" spans="1:12" x14ac:dyDescent="0.25">
      <c r="A2178">
        <v>2177</v>
      </c>
      <c r="B2178" t="s">
        <v>3842</v>
      </c>
      <c r="C2178" t="s">
        <v>2239</v>
      </c>
      <c r="D2178" t="s">
        <v>2612</v>
      </c>
      <c r="E2178" t="s">
        <v>2543</v>
      </c>
      <c r="F2178">
        <v>1</v>
      </c>
      <c r="G2178">
        <v>1</v>
      </c>
      <c r="H2178">
        <v>2</v>
      </c>
      <c r="I2178" t="s">
        <v>2550</v>
      </c>
      <c r="J2178" t="s">
        <v>2610</v>
      </c>
      <c r="K2178" t="s">
        <v>1961</v>
      </c>
      <c r="L2178" t="s">
        <v>2584</v>
      </c>
    </row>
    <row r="2179" spans="1:12" x14ac:dyDescent="0.25">
      <c r="A2179">
        <v>2178</v>
      </c>
      <c r="B2179" t="s">
        <v>3843</v>
      </c>
      <c r="C2179" t="s">
        <v>2239</v>
      </c>
      <c r="D2179" t="s">
        <v>2612</v>
      </c>
      <c r="E2179" t="s">
        <v>2543</v>
      </c>
      <c r="F2179">
        <v>3</v>
      </c>
      <c r="G2179">
        <v>3</v>
      </c>
      <c r="H2179">
        <v>2</v>
      </c>
      <c r="I2179" t="s">
        <v>2550</v>
      </c>
      <c r="J2179" t="s">
        <v>2610</v>
      </c>
      <c r="K2179" t="s">
        <v>1964</v>
      </c>
      <c r="L2179" t="s">
        <v>2584</v>
      </c>
    </row>
    <row r="2180" spans="1:12" x14ac:dyDescent="0.25">
      <c r="A2180">
        <v>2179</v>
      </c>
      <c r="B2180" t="s">
        <v>3844</v>
      </c>
      <c r="C2180" t="s">
        <v>2239</v>
      </c>
      <c r="D2180" t="s">
        <v>2601</v>
      </c>
      <c r="E2180" t="s">
        <v>2543</v>
      </c>
      <c r="F2180">
        <v>3</v>
      </c>
      <c r="G2180">
        <v>3</v>
      </c>
      <c r="H2180">
        <v>2</v>
      </c>
      <c r="I2180" t="s">
        <v>2550</v>
      </c>
      <c r="J2180" t="s">
        <v>2610</v>
      </c>
      <c r="K2180" t="s">
        <v>1961</v>
      </c>
      <c r="L2180" t="s">
        <v>2584</v>
      </c>
    </row>
    <row r="2181" spans="1:12" x14ac:dyDescent="0.25">
      <c r="A2181">
        <v>2180</v>
      </c>
      <c r="B2181" t="s">
        <v>3845</v>
      </c>
      <c r="C2181" t="s">
        <v>2239</v>
      </c>
      <c r="D2181" t="s">
        <v>2601</v>
      </c>
      <c r="E2181" t="s">
        <v>2543</v>
      </c>
      <c r="F2181">
        <v>3</v>
      </c>
      <c r="G2181">
        <v>3</v>
      </c>
      <c r="H2181">
        <v>2</v>
      </c>
      <c r="I2181" t="s">
        <v>2550</v>
      </c>
      <c r="J2181" t="s">
        <v>2602</v>
      </c>
      <c r="K2181" t="s">
        <v>1961</v>
      </c>
      <c r="L2181" t="s">
        <v>2584</v>
      </c>
    </row>
    <row r="2182" spans="1:12" x14ac:dyDescent="0.25">
      <c r="A2182">
        <v>2181</v>
      </c>
      <c r="B2182" t="s">
        <v>3846</v>
      </c>
      <c r="C2182" t="s">
        <v>2239</v>
      </c>
      <c r="D2182" t="s">
        <v>2601</v>
      </c>
      <c r="E2182" t="s">
        <v>2543</v>
      </c>
      <c r="F2182">
        <v>3</v>
      </c>
      <c r="G2182">
        <v>3</v>
      </c>
      <c r="H2182">
        <v>2</v>
      </c>
      <c r="I2182" t="s">
        <v>2550</v>
      </c>
      <c r="J2182" t="s">
        <v>2602</v>
      </c>
      <c r="K2182" t="s">
        <v>1961</v>
      </c>
      <c r="L2182" t="s">
        <v>2584</v>
      </c>
    </row>
    <row r="2183" spans="1:12" x14ac:dyDescent="0.25">
      <c r="A2183">
        <v>2182</v>
      </c>
      <c r="B2183" t="s">
        <v>3847</v>
      </c>
      <c r="C2183" t="s">
        <v>2239</v>
      </c>
      <c r="D2183" t="s">
        <v>2601</v>
      </c>
      <c r="E2183" t="s">
        <v>2543</v>
      </c>
      <c r="F2183">
        <v>3</v>
      </c>
      <c r="G2183">
        <v>3</v>
      </c>
      <c r="H2183">
        <v>2</v>
      </c>
      <c r="I2183" t="s">
        <v>2550</v>
      </c>
      <c r="J2183" t="s">
        <v>2602</v>
      </c>
      <c r="K2183" t="s">
        <v>1980</v>
      </c>
      <c r="L2183" t="s">
        <v>2584</v>
      </c>
    </row>
    <row r="2184" spans="1:12" x14ac:dyDescent="0.25">
      <c r="A2184">
        <v>2183</v>
      </c>
      <c r="B2184" t="s">
        <v>3848</v>
      </c>
      <c r="C2184" t="s">
        <v>2239</v>
      </c>
      <c r="D2184" t="s">
        <v>2601</v>
      </c>
      <c r="E2184" t="s">
        <v>2543</v>
      </c>
      <c r="F2184">
        <v>2</v>
      </c>
      <c r="G2184">
        <v>2</v>
      </c>
      <c r="H2184">
        <v>2</v>
      </c>
      <c r="I2184" t="s">
        <v>2550</v>
      </c>
      <c r="J2184" t="s">
        <v>2602</v>
      </c>
      <c r="K2184" t="s">
        <v>2427</v>
      </c>
      <c r="L2184" t="s">
        <v>2584</v>
      </c>
    </row>
    <row r="2185" spans="1:12" x14ac:dyDescent="0.25">
      <c r="A2185">
        <v>2184</v>
      </c>
      <c r="B2185" t="s">
        <v>3849</v>
      </c>
      <c r="C2185" t="s">
        <v>2239</v>
      </c>
      <c r="D2185" t="s">
        <v>2601</v>
      </c>
      <c r="E2185" t="s">
        <v>2543</v>
      </c>
      <c r="F2185">
        <v>3</v>
      </c>
      <c r="G2185">
        <v>3</v>
      </c>
      <c r="H2185">
        <v>2</v>
      </c>
      <c r="I2185" t="s">
        <v>2401</v>
      </c>
      <c r="J2185" t="s">
        <v>2602</v>
      </c>
      <c r="K2185" t="s">
        <v>2009</v>
      </c>
      <c r="L2185" t="s">
        <v>2584</v>
      </c>
    </row>
    <row r="2186" spans="1:12" x14ac:dyDescent="0.25">
      <c r="A2186">
        <v>2185</v>
      </c>
      <c r="B2186" t="s">
        <v>3850</v>
      </c>
      <c r="C2186" t="s">
        <v>2239</v>
      </c>
      <c r="D2186" t="s">
        <v>2664</v>
      </c>
      <c r="E2186" t="s">
        <v>2668</v>
      </c>
      <c r="F2186">
        <v>4</v>
      </c>
      <c r="G2186">
        <v>4</v>
      </c>
      <c r="H2186">
        <v>2</v>
      </c>
      <c r="I2186" t="s">
        <v>2550</v>
      </c>
      <c r="J2186" t="s">
        <v>2666</v>
      </c>
      <c r="K2186" t="s">
        <v>1963</v>
      </c>
      <c r="L2186" t="s">
        <v>2662</v>
      </c>
    </row>
    <row r="2187" spans="1:12" x14ac:dyDescent="0.25">
      <c r="A2187">
        <v>2186</v>
      </c>
      <c r="B2187" t="s">
        <v>3851</v>
      </c>
      <c r="C2187" t="s">
        <v>2239</v>
      </c>
      <c r="D2187" t="s">
        <v>2671</v>
      </c>
      <c r="E2187" t="s">
        <v>2674</v>
      </c>
      <c r="F2187">
        <v>2</v>
      </c>
      <c r="G2187">
        <v>2</v>
      </c>
      <c r="H2187">
        <v>2</v>
      </c>
      <c r="I2187" t="s">
        <v>1976</v>
      </c>
      <c r="J2187" t="s">
        <v>2666</v>
      </c>
      <c r="K2187" t="s">
        <v>1969</v>
      </c>
      <c r="L2187" t="s">
        <v>2662</v>
      </c>
    </row>
    <row r="2188" spans="1:12" x14ac:dyDescent="0.25">
      <c r="A2188">
        <v>2187</v>
      </c>
      <c r="B2188" t="s">
        <v>3852</v>
      </c>
      <c r="C2188" t="s">
        <v>2239</v>
      </c>
      <c r="D2188" t="s">
        <v>2664</v>
      </c>
      <c r="E2188" t="s">
        <v>2627</v>
      </c>
      <c r="F2188">
        <v>2</v>
      </c>
      <c r="G2188">
        <v>2</v>
      </c>
      <c r="H2188">
        <v>3</v>
      </c>
      <c r="I2188" t="s">
        <v>2401</v>
      </c>
      <c r="J2188" t="s">
        <v>2628</v>
      </c>
      <c r="K2188" t="s">
        <v>1980</v>
      </c>
      <c r="L2188" t="s">
        <v>2662</v>
      </c>
    </row>
    <row r="2189" spans="1:12" x14ac:dyDescent="0.25">
      <c r="A2189">
        <v>2188</v>
      </c>
      <c r="B2189" t="s">
        <v>3853</v>
      </c>
      <c r="C2189" t="s">
        <v>2239</v>
      </c>
      <c r="D2189" t="s">
        <v>2664</v>
      </c>
      <c r="E2189" t="s">
        <v>2668</v>
      </c>
      <c r="F2189">
        <v>4</v>
      </c>
      <c r="G2189">
        <v>4</v>
      </c>
      <c r="H2189">
        <v>3</v>
      </c>
      <c r="I2189" t="s">
        <v>2550</v>
      </c>
      <c r="J2189" t="s">
        <v>2666</v>
      </c>
      <c r="K2189" t="s">
        <v>1961</v>
      </c>
      <c r="L2189" t="s">
        <v>2662</v>
      </c>
    </row>
    <row r="2190" spans="1:12" x14ac:dyDescent="0.25">
      <c r="A2190">
        <v>2189</v>
      </c>
      <c r="B2190" t="s">
        <v>3854</v>
      </c>
      <c r="C2190" t="s">
        <v>2239</v>
      </c>
      <c r="D2190" t="s">
        <v>2650</v>
      </c>
      <c r="E2190" t="s">
        <v>2634</v>
      </c>
      <c r="F2190">
        <v>2</v>
      </c>
      <c r="G2190">
        <v>2</v>
      </c>
      <c r="H2190">
        <v>2</v>
      </c>
      <c r="I2190" t="s">
        <v>2645</v>
      </c>
      <c r="J2190" t="s">
        <v>2654</v>
      </c>
      <c r="K2190" t="s">
        <v>1972</v>
      </c>
      <c r="L2190" t="s">
        <v>2635</v>
      </c>
    </row>
    <row r="2191" spans="1:12" x14ac:dyDescent="0.25">
      <c r="A2191">
        <v>2190</v>
      </c>
      <c r="B2191" t="s">
        <v>3855</v>
      </c>
      <c r="C2191" t="s">
        <v>2239</v>
      </c>
      <c r="D2191" t="s">
        <v>2650</v>
      </c>
      <c r="E2191" t="s">
        <v>2634</v>
      </c>
      <c r="F2191">
        <v>3</v>
      </c>
      <c r="G2191">
        <v>3</v>
      </c>
      <c r="H2191">
        <v>3</v>
      </c>
      <c r="I2191" t="s">
        <v>2645</v>
      </c>
      <c r="J2191" t="s">
        <v>2654</v>
      </c>
      <c r="K2191" t="s">
        <v>2006</v>
      </c>
      <c r="L2191" t="s">
        <v>2635</v>
      </c>
    </row>
    <row r="2192" spans="1:12" x14ac:dyDescent="0.25">
      <c r="A2192">
        <v>2191</v>
      </c>
      <c r="B2192" t="s">
        <v>3856</v>
      </c>
      <c r="C2192" t="s">
        <v>2239</v>
      </c>
      <c r="D2192" t="s">
        <v>2624</v>
      </c>
      <c r="E2192" t="s">
        <v>2634</v>
      </c>
      <c r="F2192">
        <v>1</v>
      </c>
      <c r="G2192">
        <v>1</v>
      </c>
      <c r="H2192">
        <v>2</v>
      </c>
      <c r="I2192" t="s">
        <v>2401</v>
      </c>
      <c r="J2192" t="s">
        <v>2634</v>
      </c>
      <c r="K2192" t="s">
        <v>1980</v>
      </c>
      <c r="L2192" t="s">
        <v>2635</v>
      </c>
    </row>
    <row r="2193" spans="1:12" x14ac:dyDescent="0.25">
      <c r="A2193">
        <v>2192</v>
      </c>
      <c r="B2193" t="s">
        <v>3857</v>
      </c>
      <c r="C2193" t="s">
        <v>2239</v>
      </c>
      <c r="D2193" t="s">
        <v>2639</v>
      </c>
      <c r="E2193" t="s">
        <v>2301</v>
      </c>
      <c r="F2193">
        <v>1</v>
      </c>
      <c r="G2193">
        <v>1</v>
      </c>
      <c r="H2193">
        <v>2</v>
      </c>
      <c r="I2193" t="s">
        <v>2401</v>
      </c>
      <c r="J2193" t="s">
        <v>2640</v>
      </c>
      <c r="K2193" t="s">
        <v>1961</v>
      </c>
      <c r="L2193" t="s">
        <v>2635</v>
      </c>
    </row>
    <row r="2194" spans="1:12" x14ac:dyDescent="0.25">
      <c r="A2194">
        <v>2193</v>
      </c>
      <c r="B2194" t="s">
        <v>3858</v>
      </c>
      <c r="C2194" t="s">
        <v>2239</v>
      </c>
      <c r="D2194" t="s">
        <v>2650</v>
      </c>
      <c r="E2194" t="s">
        <v>2634</v>
      </c>
      <c r="F2194">
        <v>1</v>
      </c>
      <c r="G2194">
        <v>1</v>
      </c>
      <c r="H2194">
        <v>1</v>
      </c>
      <c r="I2194" t="s">
        <v>2645</v>
      </c>
      <c r="J2194" t="s">
        <v>2654</v>
      </c>
      <c r="K2194" t="s">
        <v>1980</v>
      </c>
      <c r="L2194" t="s">
        <v>2635</v>
      </c>
    </row>
    <row r="2195" spans="1:12" x14ac:dyDescent="0.25">
      <c r="A2195">
        <v>2194</v>
      </c>
      <c r="B2195" t="s">
        <v>3859</v>
      </c>
      <c r="C2195" t="s">
        <v>2239</v>
      </c>
      <c r="D2195" t="s">
        <v>3160</v>
      </c>
    </row>
    <row r="2196" spans="1:12" x14ac:dyDescent="0.25">
      <c r="A2196">
        <v>2195</v>
      </c>
      <c r="B2196" t="s">
        <v>688</v>
      </c>
      <c r="C2196" t="s">
        <v>1956</v>
      </c>
      <c r="D2196" t="s">
        <v>2277</v>
      </c>
      <c r="E2196" t="s">
        <v>1473</v>
      </c>
      <c r="F2196">
        <v>2</v>
      </c>
      <c r="G2196">
        <v>2</v>
      </c>
      <c r="H2196">
        <v>2</v>
      </c>
      <c r="I2196" t="s">
        <v>1983</v>
      </c>
      <c r="J2196" t="s">
        <v>2304</v>
      </c>
      <c r="K2196" t="s">
        <v>1961</v>
      </c>
      <c r="L2196" t="s">
        <v>1178</v>
      </c>
    </row>
    <row r="2197" spans="1:12" x14ac:dyDescent="0.25">
      <c r="A2197">
        <v>2196</v>
      </c>
      <c r="B2197" t="s">
        <v>689</v>
      </c>
      <c r="C2197" t="s">
        <v>1956</v>
      </c>
      <c r="D2197" t="s">
        <v>2277</v>
      </c>
      <c r="E2197" t="s">
        <v>2278</v>
      </c>
      <c r="F2197">
        <v>2</v>
      </c>
      <c r="G2197">
        <v>2</v>
      </c>
      <c r="H2197">
        <v>2</v>
      </c>
      <c r="I2197" t="s">
        <v>1983</v>
      </c>
      <c r="J2197" t="s">
        <v>2279</v>
      </c>
      <c r="K2197" t="s">
        <v>1969</v>
      </c>
      <c r="L2197" t="s">
        <v>1178</v>
      </c>
    </row>
    <row r="2198" spans="1:12" x14ac:dyDescent="0.25">
      <c r="A2198">
        <v>2197</v>
      </c>
      <c r="B2198" t="s">
        <v>690</v>
      </c>
      <c r="C2198" t="s">
        <v>1956</v>
      </c>
      <c r="D2198" t="s">
        <v>2277</v>
      </c>
      <c r="E2198" t="s">
        <v>1473</v>
      </c>
      <c r="F2198">
        <v>1</v>
      </c>
      <c r="G2198">
        <v>1</v>
      </c>
      <c r="H2198">
        <v>2</v>
      </c>
      <c r="I2198" t="s">
        <v>1983</v>
      </c>
      <c r="J2198" t="s">
        <v>2304</v>
      </c>
      <c r="K2198" t="s">
        <v>2022</v>
      </c>
      <c r="L2198" t="s">
        <v>1178</v>
      </c>
    </row>
    <row r="2199" spans="1:12" x14ac:dyDescent="0.25">
      <c r="A2199">
        <v>2198</v>
      </c>
      <c r="B2199" t="s">
        <v>692</v>
      </c>
      <c r="C2199" t="s">
        <v>1956</v>
      </c>
      <c r="D2199" t="s">
        <v>2277</v>
      </c>
      <c r="E2199" t="s">
        <v>3860</v>
      </c>
      <c r="F2199">
        <v>3</v>
      </c>
      <c r="G2199">
        <v>3</v>
      </c>
      <c r="H2199">
        <v>3</v>
      </c>
      <c r="I2199" t="s">
        <v>2248</v>
      </c>
      <c r="J2199" t="s">
        <v>2280</v>
      </c>
      <c r="K2199" t="s">
        <v>1964</v>
      </c>
      <c r="L2199" t="s">
        <v>1474</v>
      </c>
    </row>
    <row r="2200" spans="1:12" x14ac:dyDescent="0.25">
      <c r="A2200">
        <v>2199</v>
      </c>
      <c r="B2200" t="s">
        <v>693</v>
      </c>
      <c r="C2200" t="s">
        <v>1956</v>
      </c>
      <c r="D2200" t="s">
        <v>2277</v>
      </c>
      <c r="E2200" t="s">
        <v>3860</v>
      </c>
      <c r="F2200">
        <v>2</v>
      </c>
      <c r="G2200">
        <v>2</v>
      </c>
      <c r="H2200">
        <v>3</v>
      </c>
      <c r="I2200" t="s">
        <v>2248</v>
      </c>
      <c r="J2200" t="s">
        <v>2280</v>
      </c>
      <c r="K2200" t="s">
        <v>1969</v>
      </c>
      <c r="L2200" t="s">
        <v>1474</v>
      </c>
    </row>
    <row r="2201" spans="1:12" x14ac:dyDescent="0.25">
      <c r="A2201">
        <v>2200</v>
      </c>
      <c r="B2201" t="s">
        <v>3861</v>
      </c>
      <c r="C2201" t="s">
        <v>2239</v>
      </c>
      <c r="D2201" t="s">
        <v>3160</v>
      </c>
    </row>
    <row r="2202" spans="1:12" x14ac:dyDescent="0.25">
      <c r="A2202">
        <v>2201</v>
      </c>
      <c r="B2202" t="s">
        <v>696</v>
      </c>
      <c r="C2202" t="s">
        <v>1956</v>
      </c>
      <c r="D2202" t="s">
        <v>2277</v>
      </c>
      <c r="E2202" t="s">
        <v>1473</v>
      </c>
      <c r="F2202">
        <v>1</v>
      </c>
      <c r="G2202">
        <v>1</v>
      </c>
      <c r="H2202">
        <v>1</v>
      </c>
      <c r="I2202" t="s">
        <v>1983</v>
      </c>
      <c r="J2202" t="s">
        <v>2304</v>
      </c>
      <c r="K2202" t="s">
        <v>2022</v>
      </c>
      <c r="L2202" t="s">
        <v>1178</v>
      </c>
    </row>
    <row r="2203" spans="1:12" x14ac:dyDescent="0.25">
      <c r="A2203">
        <v>2202</v>
      </c>
      <c r="B2203" t="s">
        <v>697</v>
      </c>
      <c r="C2203" t="s">
        <v>2239</v>
      </c>
      <c r="D2203" t="s">
        <v>2267</v>
      </c>
      <c r="E2203" t="s">
        <v>2205</v>
      </c>
      <c r="F2203">
        <v>1</v>
      </c>
      <c r="G2203">
        <v>1</v>
      </c>
      <c r="H2203">
        <v>1</v>
      </c>
      <c r="I2203" t="s">
        <v>2248</v>
      </c>
      <c r="J2203" t="s">
        <v>2268</v>
      </c>
      <c r="K2203" t="s">
        <v>1980</v>
      </c>
      <c r="L2203" t="s">
        <v>2263</v>
      </c>
    </row>
    <row r="2204" spans="1:12" x14ac:dyDescent="0.25">
      <c r="A2204">
        <v>2203</v>
      </c>
      <c r="B2204" t="s">
        <v>700</v>
      </c>
      <c r="C2204" t="s">
        <v>1956</v>
      </c>
      <c r="D2204" t="s">
        <v>2277</v>
      </c>
      <c r="E2204" t="s">
        <v>2278</v>
      </c>
      <c r="F2204">
        <v>3</v>
      </c>
      <c r="G2204">
        <v>3</v>
      </c>
      <c r="H2204">
        <v>3</v>
      </c>
      <c r="I2204" t="s">
        <v>1983</v>
      </c>
      <c r="J2204" t="s">
        <v>2279</v>
      </c>
      <c r="K2204" t="s">
        <v>1967</v>
      </c>
      <c r="L2204" t="s">
        <v>2263</v>
      </c>
    </row>
    <row r="2205" spans="1:12" x14ac:dyDescent="0.25">
      <c r="A2205">
        <v>2204</v>
      </c>
      <c r="B2205" t="s">
        <v>701</v>
      </c>
      <c r="C2205" t="s">
        <v>1956</v>
      </c>
      <c r="D2205" t="s">
        <v>2272</v>
      </c>
      <c r="E2205" t="s">
        <v>2278</v>
      </c>
      <c r="F2205">
        <v>1</v>
      </c>
      <c r="G2205">
        <v>1</v>
      </c>
      <c r="H2205">
        <v>1</v>
      </c>
      <c r="I2205" t="s">
        <v>2273</v>
      </c>
      <c r="J2205" t="s">
        <v>2274</v>
      </c>
      <c r="K2205" t="s">
        <v>2022</v>
      </c>
      <c r="L2205" t="s">
        <v>1178</v>
      </c>
    </row>
    <row r="2206" spans="1:12" x14ac:dyDescent="0.25">
      <c r="A2206">
        <v>2205</v>
      </c>
      <c r="B2206" t="s">
        <v>702</v>
      </c>
      <c r="C2206" t="s">
        <v>2239</v>
      </c>
      <c r="D2206" t="s">
        <v>3862</v>
      </c>
      <c r="E2206" t="s">
        <v>2205</v>
      </c>
      <c r="F2206">
        <v>2</v>
      </c>
      <c r="G2206">
        <v>2</v>
      </c>
      <c r="H2206">
        <v>2</v>
      </c>
      <c r="I2206" t="s">
        <v>2273</v>
      </c>
      <c r="J2206" t="s">
        <v>2274</v>
      </c>
      <c r="K2206" t="s">
        <v>2022</v>
      </c>
      <c r="L2206" t="s">
        <v>1376</v>
      </c>
    </row>
    <row r="2207" spans="1:12" x14ac:dyDescent="0.25">
      <c r="A2207">
        <v>2206</v>
      </c>
      <c r="B2207" t="s">
        <v>704</v>
      </c>
      <c r="C2207" t="s">
        <v>2239</v>
      </c>
      <c r="D2207" t="s">
        <v>2267</v>
      </c>
      <c r="E2207" t="s">
        <v>2205</v>
      </c>
      <c r="F2207">
        <v>3</v>
      </c>
      <c r="G2207">
        <v>3</v>
      </c>
      <c r="H2207">
        <v>2</v>
      </c>
      <c r="I2207" t="s">
        <v>2138</v>
      </c>
      <c r="J2207" t="s">
        <v>2262</v>
      </c>
      <c r="K2207" t="s">
        <v>2022</v>
      </c>
      <c r="L2207" t="s">
        <v>2263</v>
      </c>
    </row>
    <row r="2208" spans="1:12" x14ac:dyDescent="0.25">
      <c r="A2208">
        <v>2207</v>
      </c>
      <c r="B2208" t="s">
        <v>706</v>
      </c>
      <c r="C2208" t="s">
        <v>2239</v>
      </c>
      <c r="D2208" t="s">
        <v>2267</v>
      </c>
      <c r="E2208" t="s">
        <v>2205</v>
      </c>
      <c r="F2208">
        <v>2</v>
      </c>
      <c r="G2208">
        <v>2</v>
      </c>
      <c r="H2208">
        <v>2</v>
      </c>
      <c r="I2208" t="s">
        <v>2248</v>
      </c>
      <c r="J2208" t="s">
        <v>2268</v>
      </c>
      <c r="K2208" t="s">
        <v>1980</v>
      </c>
      <c r="L2208" t="s">
        <v>2263</v>
      </c>
    </row>
    <row r="2209" spans="1:12" x14ac:dyDescent="0.25">
      <c r="A2209">
        <v>2208</v>
      </c>
      <c r="B2209" t="s">
        <v>707</v>
      </c>
      <c r="C2209" t="s">
        <v>1956</v>
      </c>
      <c r="D2209" t="s">
        <v>2277</v>
      </c>
      <c r="E2209" t="s">
        <v>2187</v>
      </c>
      <c r="F2209">
        <v>3</v>
      </c>
      <c r="G2209">
        <v>3</v>
      </c>
      <c r="H2209">
        <v>3</v>
      </c>
      <c r="I2209" t="s">
        <v>2248</v>
      </c>
      <c r="J2209" t="s">
        <v>2280</v>
      </c>
      <c r="K2209" t="s">
        <v>1961</v>
      </c>
      <c r="L2209" t="s">
        <v>1474</v>
      </c>
    </row>
    <row r="2210" spans="1:12" x14ac:dyDescent="0.25">
      <c r="A2210">
        <v>2209</v>
      </c>
      <c r="B2210" t="s">
        <v>708</v>
      </c>
      <c r="C2210" t="s">
        <v>2239</v>
      </c>
      <c r="D2210" t="s">
        <v>2264</v>
      </c>
      <c r="E2210" t="s">
        <v>2205</v>
      </c>
      <c r="F2210">
        <v>3</v>
      </c>
      <c r="G2210">
        <v>3</v>
      </c>
      <c r="H2210">
        <v>2</v>
      </c>
      <c r="I2210" t="s">
        <v>2248</v>
      </c>
      <c r="J2210" t="s">
        <v>2266</v>
      </c>
      <c r="K2210" t="s">
        <v>1961</v>
      </c>
      <c r="L2210" t="s">
        <v>1411</v>
      </c>
    </row>
    <row r="2211" spans="1:12" x14ac:dyDescent="0.25">
      <c r="A2211">
        <v>2210</v>
      </c>
      <c r="B2211" t="s">
        <v>711</v>
      </c>
      <c r="C2211" t="s">
        <v>2239</v>
      </c>
      <c r="D2211" t="s">
        <v>2264</v>
      </c>
      <c r="E2211" t="s">
        <v>2265</v>
      </c>
      <c r="F2211">
        <v>2</v>
      </c>
      <c r="G2211">
        <v>2</v>
      </c>
      <c r="H2211">
        <v>1</v>
      </c>
      <c r="I2211" t="s">
        <v>2248</v>
      </c>
      <c r="J2211" t="s">
        <v>2262</v>
      </c>
      <c r="K2211" t="s">
        <v>2006</v>
      </c>
      <c r="L2211" t="s">
        <v>1411</v>
      </c>
    </row>
    <row r="2212" spans="1:12" x14ac:dyDescent="0.25">
      <c r="A2212">
        <v>2211</v>
      </c>
      <c r="B2212" t="s">
        <v>712</v>
      </c>
      <c r="C2212" t="s">
        <v>2239</v>
      </c>
      <c r="D2212" t="s">
        <v>2264</v>
      </c>
      <c r="E2212" t="s">
        <v>712</v>
      </c>
      <c r="F2212">
        <v>3</v>
      </c>
      <c r="G2212">
        <v>3</v>
      </c>
      <c r="H2212">
        <v>1</v>
      </c>
      <c r="I2212" t="s">
        <v>2138</v>
      </c>
      <c r="J2212" t="s">
        <v>2262</v>
      </c>
      <c r="K2212" t="s">
        <v>2006</v>
      </c>
      <c r="L2212" t="s">
        <v>2263</v>
      </c>
    </row>
    <row r="2213" spans="1:12" x14ac:dyDescent="0.25">
      <c r="A2213">
        <v>2212</v>
      </c>
      <c r="B2213" t="s">
        <v>713</v>
      </c>
      <c r="C2213" t="s">
        <v>2239</v>
      </c>
      <c r="D2213" t="s">
        <v>2264</v>
      </c>
      <c r="E2213" t="s">
        <v>2265</v>
      </c>
      <c r="F2213">
        <v>3</v>
      </c>
      <c r="G2213">
        <v>3</v>
      </c>
      <c r="H2213">
        <v>1</v>
      </c>
      <c r="I2213" t="s">
        <v>2248</v>
      </c>
      <c r="J2213" t="s">
        <v>2268</v>
      </c>
      <c r="K2213" t="s">
        <v>2227</v>
      </c>
      <c r="L2213" t="s">
        <v>2263</v>
      </c>
    </row>
    <row r="2214" spans="1:12" x14ac:dyDescent="0.25">
      <c r="A2214">
        <v>2213</v>
      </c>
      <c r="B2214" t="s">
        <v>714</v>
      </c>
      <c r="C2214" t="s">
        <v>2239</v>
      </c>
      <c r="D2214" t="s">
        <v>2264</v>
      </c>
      <c r="E2214" t="s">
        <v>2265</v>
      </c>
      <c r="F2214">
        <v>3</v>
      </c>
      <c r="G2214">
        <v>3</v>
      </c>
      <c r="H2214">
        <v>1</v>
      </c>
      <c r="I2214" t="s">
        <v>2248</v>
      </c>
      <c r="J2214" t="s">
        <v>2266</v>
      </c>
      <c r="K2214" t="s">
        <v>2006</v>
      </c>
      <c r="L2214" t="s">
        <v>2263</v>
      </c>
    </row>
    <row r="2215" spans="1:12" x14ac:dyDescent="0.25">
      <c r="A2215">
        <v>2214</v>
      </c>
      <c r="B2215" t="s">
        <v>715</v>
      </c>
      <c r="C2215" t="s">
        <v>2239</v>
      </c>
      <c r="D2215" t="s">
        <v>3863</v>
      </c>
      <c r="E2215" t="s">
        <v>2265</v>
      </c>
      <c r="F2215">
        <v>2</v>
      </c>
      <c r="G2215">
        <v>2</v>
      </c>
      <c r="H2215">
        <v>3</v>
      </c>
      <c r="I2215" t="s">
        <v>2248</v>
      </c>
      <c r="J2215" t="s">
        <v>2271</v>
      </c>
      <c r="K2215" t="s">
        <v>2300</v>
      </c>
      <c r="L2215" t="s">
        <v>2263</v>
      </c>
    </row>
    <row r="2216" spans="1:12" x14ac:dyDescent="0.25">
      <c r="A2216">
        <v>2215</v>
      </c>
      <c r="B2216" t="s">
        <v>716</v>
      </c>
      <c r="C2216" t="s">
        <v>2239</v>
      </c>
      <c r="D2216" t="s">
        <v>2264</v>
      </c>
      <c r="E2216" t="s">
        <v>2265</v>
      </c>
      <c r="F2216">
        <v>2</v>
      </c>
      <c r="G2216">
        <v>2</v>
      </c>
      <c r="H2216">
        <v>1</v>
      </c>
      <c r="I2216" t="s">
        <v>2248</v>
      </c>
      <c r="J2216" t="s">
        <v>2266</v>
      </c>
      <c r="K2216" t="s">
        <v>2197</v>
      </c>
      <c r="L2216" t="s">
        <v>2263</v>
      </c>
    </row>
    <row r="2217" spans="1:12" x14ac:dyDescent="0.25">
      <c r="A2217">
        <v>2216</v>
      </c>
      <c r="B2217" t="s">
        <v>717</v>
      </c>
      <c r="C2217" t="s">
        <v>2239</v>
      </c>
      <c r="D2217" t="s">
        <v>2264</v>
      </c>
      <c r="E2217" t="s">
        <v>2265</v>
      </c>
      <c r="F2217">
        <v>2</v>
      </c>
      <c r="G2217">
        <v>2</v>
      </c>
      <c r="H2217">
        <v>2</v>
      </c>
      <c r="I2217" t="s">
        <v>2248</v>
      </c>
      <c r="J2217" t="s">
        <v>2266</v>
      </c>
      <c r="K2217" t="s">
        <v>2006</v>
      </c>
      <c r="L2217" t="s">
        <v>2263</v>
      </c>
    </row>
    <row r="2218" spans="1:12" x14ac:dyDescent="0.25">
      <c r="A2218">
        <v>2217</v>
      </c>
      <c r="B2218" t="s">
        <v>718</v>
      </c>
      <c r="C2218" t="s">
        <v>2239</v>
      </c>
      <c r="D2218" t="s">
        <v>2264</v>
      </c>
      <c r="E2218" t="s">
        <v>2265</v>
      </c>
      <c r="F2218">
        <v>3</v>
      </c>
      <c r="G2218">
        <v>3</v>
      </c>
      <c r="H2218">
        <v>2</v>
      </c>
      <c r="I2218" t="s">
        <v>2248</v>
      </c>
      <c r="J2218" t="s">
        <v>2266</v>
      </c>
      <c r="K2218" t="s">
        <v>2006</v>
      </c>
      <c r="L2218" t="s">
        <v>1411</v>
      </c>
    </row>
    <row r="2219" spans="1:12" x14ac:dyDescent="0.25">
      <c r="A2219">
        <v>2218</v>
      </c>
      <c r="B2219" t="s">
        <v>719</v>
      </c>
      <c r="C2219" t="s">
        <v>2239</v>
      </c>
      <c r="D2219" t="s">
        <v>2264</v>
      </c>
      <c r="E2219" t="s">
        <v>2265</v>
      </c>
      <c r="F2219">
        <v>4</v>
      </c>
      <c r="G2219">
        <v>3</v>
      </c>
      <c r="H2219">
        <v>2</v>
      </c>
      <c r="I2219" t="s">
        <v>2248</v>
      </c>
      <c r="J2219" t="s">
        <v>2266</v>
      </c>
      <c r="K2219" t="s">
        <v>2022</v>
      </c>
      <c r="L2219" t="s">
        <v>1282</v>
      </c>
    </row>
    <row r="2220" spans="1:12" x14ac:dyDescent="0.25">
      <c r="A2220">
        <v>2219</v>
      </c>
      <c r="B2220" t="s">
        <v>720</v>
      </c>
      <c r="C2220" t="s">
        <v>2239</v>
      </c>
      <c r="D2220" t="s">
        <v>2264</v>
      </c>
      <c r="E2220" t="s">
        <v>2265</v>
      </c>
      <c r="F2220">
        <v>2</v>
      </c>
      <c r="G2220">
        <v>2</v>
      </c>
      <c r="H2220">
        <v>2</v>
      </c>
      <c r="I2220" t="s">
        <v>2248</v>
      </c>
      <c r="J2220" t="s">
        <v>2266</v>
      </c>
      <c r="K2220" t="s">
        <v>2227</v>
      </c>
      <c r="L2220" t="s">
        <v>1282</v>
      </c>
    </row>
    <row r="2221" spans="1:12" x14ac:dyDescent="0.25">
      <c r="A2221">
        <v>2220</v>
      </c>
      <c r="B2221" t="s">
        <v>724</v>
      </c>
      <c r="C2221" t="s">
        <v>2239</v>
      </c>
      <c r="D2221" t="s">
        <v>2281</v>
      </c>
      <c r="E2221" t="s">
        <v>2265</v>
      </c>
      <c r="F2221">
        <v>1</v>
      </c>
      <c r="G2221">
        <v>1</v>
      </c>
      <c r="H2221">
        <v>1</v>
      </c>
      <c r="I2221" t="s">
        <v>2248</v>
      </c>
      <c r="J2221" t="s">
        <v>2266</v>
      </c>
      <c r="K2221" t="s">
        <v>1980</v>
      </c>
      <c r="L2221" t="s">
        <v>1282</v>
      </c>
    </row>
    <row r="2222" spans="1:12" x14ac:dyDescent="0.25">
      <c r="A2222">
        <v>2221</v>
      </c>
      <c r="B2222" t="s">
        <v>725</v>
      </c>
      <c r="C2222" t="s">
        <v>2239</v>
      </c>
      <c r="D2222" t="s">
        <v>2281</v>
      </c>
      <c r="E2222" t="s">
        <v>2265</v>
      </c>
      <c r="F2222">
        <v>2</v>
      </c>
      <c r="G2222">
        <v>2</v>
      </c>
      <c r="H2222">
        <v>2</v>
      </c>
      <c r="I2222" t="s">
        <v>2138</v>
      </c>
      <c r="J2222" t="s">
        <v>2282</v>
      </c>
      <c r="K2222" t="s">
        <v>1967</v>
      </c>
      <c r="L2222" t="s">
        <v>2263</v>
      </c>
    </row>
    <row r="2223" spans="1:12" x14ac:dyDescent="0.25">
      <c r="A2223">
        <v>2222</v>
      </c>
      <c r="B2223" t="s">
        <v>726</v>
      </c>
      <c r="C2223" t="s">
        <v>2239</v>
      </c>
      <c r="D2223" t="s">
        <v>2264</v>
      </c>
      <c r="E2223" t="s">
        <v>2265</v>
      </c>
      <c r="F2223">
        <v>2</v>
      </c>
      <c r="G2223">
        <v>2</v>
      </c>
      <c r="H2223">
        <v>1</v>
      </c>
      <c r="I2223" t="s">
        <v>2248</v>
      </c>
      <c r="J2223" t="s">
        <v>2266</v>
      </c>
      <c r="K2223" t="s">
        <v>2006</v>
      </c>
      <c r="L2223" t="s">
        <v>2263</v>
      </c>
    </row>
    <row r="2224" spans="1:12" x14ac:dyDescent="0.25">
      <c r="A2224">
        <v>2223</v>
      </c>
      <c r="B2224" t="s">
        <v>727</v>
      </c>
      <c r="C2224" t="s">
        <v>2239</v>
      </c>
      <c r="D2224" t="s">
        <v>2264</v>
      </c>
      <c r="E2224" t="s">
        <v>2265</v>
      </c>
      <c r="F2224">
        <v>2</v>
      </c>
      <c r="G2224">
        <v>2</v>
      </c>
      <c r="H2224">
        <v>2</v>
      </c>
      <c r="I2224" t="s">
        <v>2248</v>
      </c>
      <c r="J2224" t="s">
        <v>2266</v>
      </c>
      <c r="K2224" t="s">
        <v>1964</v>
      </c>
      <c r="L2224" t="s">
        <v>1282</v>
      </c>
    </row>
    <row r="2225" spans="1:12" x14ac:dyDescent="0.25">
      <c r="A2225">
        <v>2224</v>
      </c>
      <c r="B2225" t="s">
        <v>728</v>
      </c>
      <c r="C2225" t="s">
        <v>2239</v>
      </c>
      <c r="D2225" t="s">
        <v>3864</v>
      </c>
      <c r="E2225" t="s">
        <v>2265</v>
      </c>
      <c r="F2225">
        <v>1</v>
      </c>
      <c r="G2225">
        <v>1</v>
      </c>
      <c r="H2225">
        <v>2</v>
      </c>
      <c r="I2225" t="s">
        <v>2138</v>
      </c>
      <c r="J2225" t="s">
        <v>2282</v>
      </c>
      <c r="K2225" t="s">
        <v>1980</v>
      </c>
      <c r="L2225" t="s">
        <v>1282</v>
      </c>
    </row>
    <row r="2226" spans="1:12" x14ac:dyDescent="0.25">
      <c r="A2226">
        <v>2225</v>
      </c>
      <c r="B2226" t="s">
        <v>729</v>
      </c>
      <c r="C2226" t="s">
        <v>2239</v>
      </c>
      <c r="D2226" t="s">
        <v>2298</v>
      </c>
      <c r="E2226" t="s">
        <v>2265</v>
      </c>
      <c r="F2226">
        <v>2</v>
      </c>
      <c r="G2226">
        <v>2</v>
      </c>
      <c r="H2226">
        <v>2</v>
      </c>
      <c r="I2226" t="s">
        <v>2138</v>
      </c>
      <c r="J2226" t="s">
        <v>2297</v>
      </c>
      <c r="K2226" t="s">
        <v>2015</v>
      </c>
      <c r="L2226" t="s">
        <v>1518</v>
      </c>
    </row>
    <row r="2227" spans="1:12" x14ac:dyDescent="0.25">
      <c r="A2227">
        <v>2226</v>
      </c>
      <c r="B2227" t="s">
        <v>730</v>
      </c>
      <c r="C2227" t="s">
        <v>2239</v>
      </c>
      <c r="D2227" t="s">
        <v>2298</v>
      </c>
      <c r="E2227" t="s">
        <v>2265</v>
      </c>
      <c r="F2227">
        <v>4</v>
      </c>
      <c r="G2227">
        <v>4</v>
      </c>
      <c r="H2227">
        <v>3</v>
      </c>
      <c r="I2227" t="s">
        <v>2138</v>
      </c>
      <c r="J2227" t="s">
        <v>2297</v>
      </c>
      <c r="K2227" t="s">
        <v>2015</v>
      </c>
      <c r="L2227" t="s">
        <v>1518</v>
      </c>
    </row>
    <row r="2228" spans="1:12" x14ac:dyDescent="0.25">
      <c r="A2228">
        <v>2227</v>
      </c>
      <c r="B2228" t="s">
        <v>731</v>
      </c>
      <c r="C2228" t="s">
        <v>2239</v>
      </c>
      <c r="D2228" t="s">
        <v>2298</v>
      </c>
      <c r="E2228" t="s">
        <v>2265</v>
      </c>
      <c r="F2228">
        <v>1</v>
      </c>
      <c r="G2228">
        <v>1</v>
      </c>
      <c r="H2228">
        <v>2</v>
      </c>
      <c r="I2228" t="s">
        <v>2138</v>
      </c>
      <c r="J2228" t="s">
        <v>2297</v>
      </c>
      <c r="K2228" t="s">
        <v>2203</v>
      </c>
      <c r="L2228" t="s">
        <v>1518</v>
      </c>
    </row>
    <row r="2229" spans="1:12" x14ac:dyDescent="0.25">
      <c r="A2229">
        <v>2228</v>
      </c>
      <c r="B2229" t="s">
        <v>732</v>
      </c>
      <c r="C2229" t="s">
        <v>2239</v>
      </c>
      <c r="D2229" t="s">
        <v>2298</v>
      </c>
      <c r="E2229" t="s">
        <v>2265</v>
      </c>
      <c r="F2229">
        <v>3</v>
      </c>
      <c r="G2229">
        <v>3</v>
      </c>
      <c r="H2229">
        <v>2</v>
      </c>
      <c r="I2229" t="s">
        <v>2138</v>
      </c>
      <c r="J2229" t="s">
        <v>2297</v>
      </c>
      <c r="K2229" t="s">
        <v>2203</v>
      </c>
      <c r="L2229" t="s">
        <v>1463</v>
      </c>
    </row>
    <row r="2230" spans="1:12" x14ac:dyDescent="0.25">
      <c r="A2230">
        <v>2229</v>
      </c>
      <c r="B2230" t="s">
        <v>733</v>
      </c>
      <c r="C2230" t="s">
        <v>2239</v>
      </c>
      <c r="D2230" t="s">
        <v>3864</v>
      </c>
      <c r="E2230" t="s">
        <v>2265</v>
      </c>
      <c r="F2230">
        <v>1</v>
      </c>
      <c r="G2230">
        <v>1</v>
      </c>
      <c r="H2230">
        <v>3</v>
      </c>
      <c r="I2230" t="s">
        <v>2138</v>
      </c>
      <c r="J2230" t="s">
        <v>2297</v>
      </c>
      <c r="K2230" t="s">
        <v>1980</v>
      </c>
      <c r="L2230" t="s">
        <v>1282</v>
      </c>
    </row>
    <row r="2231" spans="1:12" x14ac:dyDescent="0.25">
      <c r="A2231">
        <v>2230</v>
      </c>
      <c r="B2231" t="s">
        <v>735</v>
      </c>
      <c r="C2231" t="s">
        <v>2239</v>
      </c>
      <c r="D2231" t="s">
        <v>2284</v>
      </c>
      <c r="E2231" t="s">
        <v>2285</v>
      </c>
      <c r="F2231">
        <v>1</v>
      </c>
      <c r="G2231">
        <v>1</v>
      </c>
      <c r="H2231">
        <v>2</v>
      </c>
      <c r="I2231" t="s">
        <v>2138</v>
      </c>
      <c r="J2231" t="s">
        <v>2286</v>
      </c>
      <c r="K2231" t="s">
        <v>1980</v>
      </c>
      <c r="L2231" t="s">
        <v>1282</v>
      </c>
    </row>
    <row r="2232" spans="1:12" x14ac:dyDescent="0.25">
      <c r="A2232">
        <v>2231</v>
      </c>
      <c r="B2232" t="s">
        <v>737</v>
      </c>
      <c r="C2232" t="s">
        <v>2239</v>
      </c>
      <c r="D2232" t="s">
        <v>2284</v>
      </c>
      <c r="E2232" t="s">
        <v>2285</v>
      </c>
      <c r="F2232">
        <v>2</v>
      </c>
      <c r="G2232">
        <v>2</v>
      </c>
      <c r="H2232">
        <v>1</v>
      </c>
      <c r="I2232" t="s">
        <v>2138</v>
      </c>
      <c r="J2232" t="s">
        <v>2286</v>
      </c>
      <c r="K2232" t="s">
        <v>1969</v>
      </c>
      <c r="L2232" t="s">
        <v>2331</v>
      </c>
    </row>
    <row r="2233" spans="1:12" x14ac:dyDescent="0.25">
      <c r="A2233">
        <v>2232</v>
      </c>
      <c r="B2233" t="s">
        <v>738</v>
      </c>
      <c r="C2233" t="s">
        <v>2239</v>
      </c>
      <c r="D2233" t="s">
        <v>2284</v>
      </c>
      <c r="E2233" t="s">
        <v>2285</v>
      </c>
      <c r="F2233">
        <v>1</v>
      </c>
      <c r="G2233">
        <v>1</v>
      </c>
      <c r="H2233">
        <v>2</v>
      </c>
      <c r="I2233" t="s">
        <v>2138</v>
      </c>
      <c r="J2233" t="s">
        <v>2286</v>
      </c>
      <c r="K2233" t="s">
        <v>1980</v>
      </c>
      <c r="L2233" t="s">
        <v>1282</v>
      </c>
    </row>
    <row r="2234" spans="1:12" x14ac:dyDescent="0.25">
      <c r="A2234">
        <v>2233</v>
      </c>
      <c r="B2234" t="s">
        <v>739</v>
      </c>
      <c r="C2234" t="s">
        <v>2239</v>
      </c>
      <c r="D2234" t="s">
        <v>2284</v>
      </c>
      <c r="E2234" t="s">
        <v>2285</v>
      </c>
      <c r="F2234">
        <v>1</v>
      </c>
      <c r="G2234">
        <v>1</v>
      </c>
      <c r="H2234">
        <v>1</v>
      </c>
      <c r="I2234" t="s">
        <v>2138</v>
      </c>
      <c r="J2234" t="s">
        <v>2286</v>
      </c>
      <c r="K2234" t="s">
        <v>1969</v>
      </c>
      <c r="L2234" t="s">
        <v>1282</v>
      </c>
    </row>
    <row r="2235" spans="1:12" x14ac:dyDescent="0.25">
      <c r="A2235">
        <v>2234</v>
      </c>
      <c r="B2235" t="s">
        <v>740</v>
      </c>
      <c r="C2235" t="s">
        <v>2239</v>
      </c>
      <c r="D2235" t="s">
        <v>2264</v>
      </c>
      <c r="E2235" t="s">
        <v>2265</v>
      </c>
      <c r="F2235">
        <v>2</v>
      </c>
      <c r="G2235">
        <v>2</v>
      </c>
      <c r="H2235">
        <v>1</v>
      </c>
      <c r="I2235" t="s">
        <v>2248</v>
      </c>
      <c r="J2235" t="s">
        <v>2266</v>
      </c>
      <c r="K2235" t="s">
        <v>1980</v>
      </c>
      <c r="L2235" t="s">
        <v>1282</v>
      </c>
    </row>
    <row r="2236" spans="1:12" x14ac:dyDescent="0.25">
      <c r="A2236">
        <v>2235</v>
      </c>
      <c r="B2236" t="s">
        <v>741</v>
      </c>
      <c r="C2236" t="s">
        <v>2239</v>
      </c>
      <c r="D2236" t="s">
        <v>2281</v>
      </c>
      <c r="E2236" t="s">
        <v>2265</v>
      </c>
      <c r="F2236">
        <v>3</v>
      </c>
      <c r="G2236">
        <v>3</v>
      </c>
      <c r="H2236">
        <v>1</v>
      </c>
      <c r="I2236" t="s">
        <v>2138</v>
      </c>
      <c r="J2236" t="s">
        <v>2282</v>
      </c>
      <c r="K2236" t="s">
        <v>2015</v>
      </c>
      <c r="L2236" t="s">
        <v>2263</v>
      </c>
    </row>
    <row r="2237" spans="1:12" x14ac:dyDescent="0.25">
      <c r="A2237">
        <v>2236</v>
      </c>
      <c r="B2237" t="s">
        <v>742</v>
      </c>
      <c r="C2237" t="s">
        <v>2239</v>
      </c>
      <c r="D2237" t="s">
        <v>2281</v>
      </c>
      <c r="E2237" t="s">
        <v>2265</v>
      </c>
      <c r="F2237">
        <v>2</v>
      </c>
      <c r="G2237">
        <v>2</v>
      </c>
      <c r="H2237">
        <v>1</v>
      </c>
      <c r="I2237" t="s">
        <v>2248</v>
      </c>
      <c r="J2237" t="s">
        <v>2282</v>
      </c>
      <c r="K2237" t="s">
        <v>1980</v>
      </c>
      <c r="L2237" t="s">
        <v>2263</v>
      </c>
    </row>
    <row r="2238" spans="1:12" x14ac:dyDescent="0.25">
      <c r="A2238">
        <v>2237</v>
      </c>
      <c r="B2238" t="s">
        <v>3865</v>
      </c>
      <c r="C2238" t="s">
        <v>2207</v>
      </c>
      <c r="D2238" t="s">
        <v>3081</v>
      </c>
      <c r="F2238">
        <v>3</v>
      </c>
      <c r="G2238">
        <v>3</v>
      </c>
      <c r="H2238">
        <v>1</v>
      </c>
      <c r="I2238" t="s">
        <v>2318</v>
      </c>
      <c r="J2238" t="s">
        <v>3082</v>
      </c>
      <c r="K2238" t="s">
        <v>2233</v>
      </c>
      <c r="L2238" t="s">
        <v>101</v>
      </c>
    </row>
    <row r="2239" spans="1:12" x14ac:dyDescent="0.25">
      <c r="A2239">
        <v>2238</v>
      </c>
      <c r="B2239" t="s">
        <v>3866</v>
      </c>
      <c r="C2239" t="s">
        <v>2207</v>
      </c>
      <c r="D2239" t="s">
        <v>3085</v>
      </c>
      <c r="E2239" t="s">
        <v>3079</v>
      </c>
      <c r="F2239">
        <v>1</v>
      </c>
      <c r="G2239">
        <v>1</v>
      </c>
      <c r="H2239">
        <v>1</v>
      </c>
      <c r="I2239" t="s">
        <v>2318</v>
      </c>
      <c r="J2239" t="s">
        <v>3074</v>
      </c>
      <c r="K2239" t="s">
        <v>2394</v>
      </c>
      <c r="L2239" t="s">
        <v>101</v>
      </c>
    </row>
    <row r="2240" spans="1:12" x14ac:dyDescent="0.25">
      <c r="A2240">
        <v>2239</v>
      </c>
      <c r="B2240" t="s">
        <v>3867</v>
      </c>
      <c r="C2240" t="s">
        <v>2207</v>
      </c>
      <c r="D2240" t="s">
        <v>3076</v>
      </c>
      <c r="E2240" t="s">
        <v>3073</v>
      </c>
      <c r="F2240">
        <v>2</v>
      </c>
      <c r="G2240">
        <v>2</v>
      </c>
      <c r="H2240">
        <v>1</v>
      </c>
      <c r="I2240" t="s">
        <v>2318</v>
      </c>
      <c r="J2240" t="s">
        <v>3074</v>
      </c>
      <c r="K2240" t="s">
        <v>2184</v>
      </c>
      <c r="L2240" t="s">
        <v>2792</v>
      </c>
    </row>
    <row r="2241" spans="1:12" x14ac:dyDescent="0.25">
      <c r="A2241">
        <v>2240</v>
      </c>
      <c r="B2241" t="s">
        <v>3868</v>
      </c>
      <c r="C2241" t="s">
        <v>2207</v>
      </c>
      <c r="D2241" t="s">
        <v>3081</v>
      </c>
      <c r="F2241">
        <v>3</v>
      </c>
      <c r="G2241">
        <v>3</v>
      </c>
      <c r="H2241">
        <v>1</v>
      </c>
      <c r="I2241" t="s">
        <v>2318</v>
      </c>
      <c r="J2241" t="s">
        <v>3082</v>
      </c>
      <c r="K2241" t="s">
        <v>2233</v>
      </c>
      <c r="L2241" t="s">
        <v>101</v>
      </c>
    </row>
    <row r="2242" spans="1:12" x14ac:dyDescent="0.25">
      <c r="A2242">
        <v>2241</v>
      </c>
      <c r="B2242" t="s">
        <v>3869</v>
      </c>
      <c r="C2242" t="s">
        <v>2207</v>
      </c>
      <c r="D2242" t="s">
        <v>3087</v>
      </c>
      <c r="F2242">
        <v>1</v>
      </c>
      <c r="G2242">
        <v>1</v>
      </c>
      <c r="H2242">
        <v>1</v>
      </c>
      <c r="I2242" t="s">
        <v>2318</v>
      </c>
      <c r="J2242" t="s">
        <v>3074</v>
      </c>
      <c r="K2242" t="s">
        <v>2184</v>
      </c>
      <c r="L2242" t="s">
        <v>2792</v>
      </c>
    </row>
    <row r="2243" spans="1:12" x14ac:dyDescent="0.25">
      <c r="A2243">
        <v>2242</v>
      </c>
      <c r="B2243" t="s">
        <v>3870</v>
      </c>
      <c r="C2243" t="s">
        <v>2207</v>
      </c>
      <c r="D2243" t="s">
        <v>3087</v>
      </c>
      <c r="F2243">
        <v>1</v>
      </c>
      <c r="G2243">
        <v>1</v>
      </c>
      <c r="H2243">
        <v>1</v>
      </c>
      <c r="I2243" t="s">
        <v>2318</v>
      </c>
      <c r="J2243" t="s">
        <v>3088</v>
      </c>
      <c r="K2243" t="s">
        <v>2233</v>
      </c>
      <c r="L2243" t="s">
        <v>2792</v>
      </c>
    </row>
    <row r="2244" spans="1:12" x14ac:dyDescent="0.25">
      <c r="A2244">
        <v>2243</v>
      </c>
      <c r="B2244" t="s">
        <v>3871</v>
      </c>
      <c r="C2244" t="s">
        <v>2207</v>
      </c>
      <c r="D2244" t="s">
        <v>3872</v>
      </c>
      <c r="E2244" t="s">
        <v>3094</v>
      </c>
      <c r="F2244">
        <v>1</v>
      </c>
      <c r="G2244">
        <v>1</v>
      </c>
      <c r="H2244">
        <v>1</v>
      </c>
      <c r="I2244" t="s">
        <v>2138</v>
      </c>
      <c r="J2244" t="s">
        <v>3091</v>
      </c>
      <c r="K2244" t="s">
        <v>1980</v>
      </c>
      <c r="L2244" t="s">
        <v>101</v>
      </c>
    </row>
    <row r="2245" spans="1:12" x14ac:dyDescent="0.25">
      <c r="A2245">
        <v>2244</v>
      </c>
      <c r="B2245" t="s">
        <v>3873</v>
      </c>
      <c r="C2245" t="s">
        <v>2207</v>
      </c>
      <c r="D2245" t="s">
        <v>3872</v>
      </c>
      <c r="F2245">
        <v>1</v>
      </c>
      <c r="G2245">
        <v>1</v>
      </c>
      <c r="H2245">
        <v>1</v>
      </c>
      <c r="I2245" t="s">
        <v>2318</v>
      </c>
      <c r="J2245" t="s">
        <v>3082</v>
      </c>
      <c r="K2245" t="s">
        <v>2233</v>
      </c>
      <c r="L2245" t="s">
        <v>101</v>
      </c>
    </row>
    <row r="2246" spans="1:12" x14ac:dyDescent="0.25">
      <c r="A2246">
        <v>2245</v>
      </c>
      <c r="B2246" t="s">
        <v>3874</v>
      </c>
      <c r="C2246" t="s">
        <v>2207</v>
      </c>
      <c r="D2246" t="s">
        <v>3872</v>
      </c>
      <c r="E2246" t="s">
        <v>3094</v>
      </c>
      <c r="F2246">
        <v>2</v>
      </c>
      <c r="G2246">
        <v>2</v>
      </c>
      <c r="H2246">
        <v>1</v>
      </c>
      <c r="I2246" t="s">
        <v>2318</v>
      </c>
      <c r="J2246" t="s">
        <v>3091</v>
      </c>
      <c r="K2246" t="s">
        <v>1980</v>
      </c>
      <c r="L2246" t="s">
        <v>101</v>
      </c>
    </row>
    <row r="2247" spans="1:12" x14ac:dyDescent="0.25">
      <c r="A2247">
        <v>2246</v>
      </c>
      <c r="B2247" t="s">
        <v>744</v>
      </c>
      <c r="C2247" t="s">
        <v>2207</v>
      </c>
      <c r="D2247" t="s">
        <v>3872</v>
      </c>
      <c r="E2247" t="s">
        <v>3094</v>
      </c>
      <c r="F2247">
        <v>2</v>
      </c>
      <c r="G2247">
        <v>2</v>
      </c>
      <c r="H2247">
        <v>1</v>
      </c>
      <c r="I2247" t="s">
        <v>2138</v>
      </c>
      <c r="J2247" t="s">
        <v>3091</v>
      </c>
      <c r="K2247" t="s">
        <v>1980</v>
      </c>
      <c r="L2247" t="s">
        <v>101</v>
      </c>
    </row>
    <row r="2248" spans="1:12" x14ac:dyDescent="0.25">
      <c r="A2248">
        <v>2247</v>
      </c>
      <c r="B2248" t="s">
        <v>745</v>
      </c>
      <c r="C2248" t="s">
        <v>2207</v>
      </c>
      <c r="D2248" t="s">
        <v>3875</v>
      </c>
      <c r="E2248" t="s">
        <v>101</v>
      </c>
      <c r="F2248">
        <v>2</v>
      </c>
      <c r="G2248">
        <v>2</v>
      </c>
      <c r="H2248">
        <v>1</v>
      </c>
      <c r="I2248" t="s">
        <v>2138</v>
      </c>
      <c r="J2248" t="s">
        <v>3070</v>
      </c>
      <c r="K2248" t="s">
        <v>1980</v>
      </c>
      <c r="L2248" t="s">
        <v>101</v>
      </c>
    </row>
    <row r="2249" spans="1:12" x14ac:dyDescent="0.25">
      <c r="A2249">
        <v>2248</v>
      </c>
      <c r="B2249" t="s">
        <v>746</v>
      </c>
      <c r="C2249" t="s">
        <v>2207</v>
      </c>
      <c r="D2249" t="s">
        <v>3092</v>
      </c>
      <c r="E2249" t="s">
        <v>3079</v>
      </c>
      <c r="F2249">
        <v>4</v>
      </c>
      <c r="G2249">
        <v>4</v>
      </c>
      <c r="H2249">
        <v>1</v>
      </c>
      <c r="I2249" t="s">
        <v>2318</v>
      </c>
      <c r="J2249" t="s">
        <v>3079</v>
      </c>
      <c r="K2249" t="s">
        <v>1961</v>
      </c>
      <c r="L2249" t="s">
        <v>101</v>
      </c>
    </row>
    <row r="2250" spans="1:12" x14ac:dyDescent="0.25">
      <c r="A2250">
        <v>2249</v>
      </c>
      <c r="B2250" t="s">
        <v>747</v>
      </c>
      <c r="C2250" t="s">
        <v>2207</v>
      </c>
      <c r="D2250" t="s">
        <v>3093</v>
      </c>
      <c r="E2250" t="s">
        <v>3079</v>
      </c>
      <c r="F2250">
        <v>2</v>
      </c>
      <c r="G2250">
        <v>2</v>
      </c>
      <c r="H2250">
        <v>1</v>
      </c>
      <c r="I2250" t="s">
        <v>2318</v>
      </c>
      <c r="J2250" t="s">
        <v>3079</v>
      </c>
      <c r="K2250" t="s">
        <v>2227</v>
      </c>
      <c r="L2250" t="s">
        <v>101</v>
      </c>
    </row>
    <row r="2251" spans="1:12" x14ac:dyDescent="0.25">
      <c r="A2251">
        <v>2250</v>
      </c>
      <c r="B2251" t="s">
        <v>749</v>
      </c>
      <c r="C2251" t="s">
        <v>2207</v>
      </c>
      <c r="D2251" t="s">
        <v>3093</v>
      </c>
      <c r="E2251" t="s">
        <v>3079</v>
      </c>
      <c r="F2251">
        <v>3</v>
      </c>
      <c r="G2251">
        <v>3</v>
      </c>
      <c r="H2251">
        <v>1</v>
      </c>
      <c r="I2251" t="s">
        <v>2318</v>
      </c>
      <c r="J2251" t="s">
        <v>3105</v>
      </c>
      <c r="K2251" t="s">
        <v>1964</v>
      </c>
      <c r="L2251" t="s">
        <v>101</v>
      </c>
    </row>
    <row r="2252" spans="1:12" x14ac:dyDescent="0.25">
      <c r="A2252">
        <v>2251</v>
      </c>
      <c r="B2252" t="s">
        <v>3876</v>
      </c>
      <c r="C2252" t="s">
        <v>2207</v>
      </c>
      <c r="D2252" t="s">
        <v>3160</v>
      </c>
    </row>
    <row r="2253" spans="1:12" x14ac:dyDescent="0.25">
      <c r="A2253">
        <v>2252</v>
      </c>
      <c r="B2253" t="s">
        <v>3877</v>
      </c>
      <c r="C2253" t="s">
        <v>2207</v>
      </c>
      <c r="D2253" t="s">
        <v>3106</v>
      </c>
      <c r="E2253" t="s">
        <v>3096</v>
      </c>
      <c r="F2253">
        <v>2</v>
      </c>
      <c r="G2253">
        <v>2</v>
      </c>
      <c r="H2253">
        <v>1</v>
      </c>
      <c r="I2253" t="s">
        <v>2318</v>
      </c>
      <c r="J2253" t="s">
        <v>3088</v>
      </c>
      <c r="K2253" t="s">
        <v>2031</v>
      </c>
      <c r="L2253" t="s">
        <v>101</v>
      </c>
    </row>
    <row r="2254" spans="1:12" x14ac:dyDescent="0.25">
      <c r="A2254">
        <v>2253</v>
      </c>
      <c r="B2254" t="s">
        <v>750</v>
      </c>
      <c r="C2254" t="s">
        <v>2207</v>
      </c>
      <c r="D2254" t="s">
        <v>2746</v>
      </c>
      <c r="E2254" t="s">
        <v>3079</v>
      </c>
      <c r="F2254">
        <v>1</v>
      </c>
      <c r="G2254">
        <v>1</v>
      </c>
      <c r="H2254">
        <v>1</v>
      </c>
      <c r="I2254" t="s">
        <v>2318</v>
      </c>
      <c r="J2254" t="s">
        <v>3088</v>
      </c>
      <c r="K2254" t="s">
        <v>1961</v>
      </c>
      <c r="L2254" t="s">
        <v>101</v>
      </c>
    </row>
    <row r="2255" spans="1:12" x14ac:dyDescent="0.25">
      <c r="A2255">
        <v>2254</v>
      </c>
      <c r="B2255" t="s">
        <v>3878</v>
      </c>
      <c r="C2255" t="s">
        <v>2207</v>
      </c>
      <c r="D2255" t="s">
        <v>3106</v>
      </c>
      <c r="E2255" t="s">
        <v>3878</v>
      </c>
      <c r="F2255">
        <v>3</v>
      </c>
      <c r="G2255">
        <v>3</v>
      </c>
      <c r="H2255">
        <v>1</v>
      </c>
      <c r="I2255" t="s">
        <v>2318</v>
      </c>
      <c r="J2255" t="s">
        <v>3097</v>
      </c>
      <c r="K2255" t="s">
        <v>2378</v>
      </c>
      <c r="L2255" t="s">
        <v>101</v>
      </c>
    </row>
    <row r="2256" spans="1:12" x14ac:dyDescent="0.25">
      <c r="A2256">
        <v>2255</v>
      </c>
      <c r="B2256" t="s">
        <v>3879</v>
      </c>
      <c r="C2256" t="s">
        <v>2207</v>
      </c>
      <c r="D2256" t="s">
        <v>2746</v>
      </c>
      <c r="E2256" t="s">
        <v>3878</v>
      </c>
      <c r="F2256">
        <v>2</v>
      </c>
      <c r="G2256">
        <v>2</v>
      </c>
      <c r="H2256">
        <v>1</v>
      </c>
      <c r="I2256" t="s">
        <v>2318</v>
      </c>
      <c r="J2256" t="s">
        <v>3097</v>
      </c>
      <c r="K2256" t="s">
        <v>2244</v>
      </c>
      <c r="L2256" t="s">
        <v>101</v>
      </c>
    </row>
    <row r="2257" spans="1:12" x14ac:dyDescent="0.25">
      <c r="A2257">
        <v>2256</v>
      </c>
      <c r="B2257" t="s">
        <v>3880</v>
      </c>
      <c r="C2257" t="s">
        <v>2207</v>
      </c>
      <c r="D2257" t="s">
        <v>3106</v>
      </c>
      <c r="E2257" t="s">
        <v>3880</v>
      </c>
      <c r="F2257">
        <v>1</v>
      </c>
      <c r="G2257">
        <v>1</v>
      </c>
      <c r="H2257">
        <v>1</v>
      </c>
      <c r="I2257" t="s">
        <v>2318</v>
      </c>
      <c r="J2257" t="s">
        <v>3119</v>
      </c>
      <c r="K2257" t="s">
        <v>2015</v>
      </c>
      <c r="L2257" t="s">
        <v>101</v>
      </c>
    </row>
    <row r="2258" spans="1:12" x14ac:dyDescent="0.25">
      <c r="A2258">
        <v>2257</v>
      </c>
      <c r="B2258" t="s">
        <v>3881</v>
      </c>
      <c r="C2258" t="s">
        <v>2207</v>
      </c>
      <c r="D2258" t="s">
        <v>3109</v>
      </c>
      <c r="F2258">
        <v>2</v>
      </c>
      <c r="G2258">
        <v>2</v>
      </c>
      <c r="H2258">
        <v>1</v>
      </c>
      <c r="I2258" t="s">
        <v>2318</v>
      </c>
      <c r="J2258" t="s">
        <v>3097</v>
      </c>
      <c r="K2258" t="s">
        <v>2244</v>
      </c>
      <c r="L2258" t="s">
        <v>101</v>
      </c>
    </row>
    <row r="2259" spans="1:12" x14ac:dyDescent="0.25">
      <c r="A2259">
        <v>2258</v>
      </c>
      <c r="B2259" t="s">
        <v>3882</v>
      </c>
      <c r="C2259" t="s">
        <v>2207</v>
      </c>
      <c r="D2259" t="s">
        <v>3111</v>
      </c>
      <c r="F2259">
        <v>2</v>
      </c>
      <c r="G2259">
        <v>2</v>
      </c>
      <c r="H2259">
        <v>1</v>
      </c>
      <c r="I2259" t="s">
        <v>2318</v>
      </c>
      <c r="J2259" t="s">
        <v>3097</v>
      </c>
      <c r="K2259" t="s">
        <v>2233</v>
      </c>
      <c r="L2259" t="s">
        <v>2792</v>
      </c>
    </row>
    <row r="2260" spans="1:12" x14ac:dyDescent="0.25">
      <c r="A2260">
        <v>2259</v>
      </c>
      <c r="B2260" t="s">
        <v>751</v>
      </c>
      <c r="C2260" t="s">
        <v>2207</v>
      </c>
      <c r="D2260" t="s">
        <v>3093</v>
      </c>
      <c r="E2260" t="s">
        <v>3094</v>
      </c>
      <c r="F2260">
        <v>3</v>
      </c>
      <c r="G2260">
        <v>3</v>
      </c>
      <c r="H2260">
        <v>1</v>
      </c>
      <c r="I2260" t="s">
        <v>2318</v>
      </c>
      <c r="J2260" t="s">
        <v>3095</v>
      </c>
      <c r="K2260" t="s">
        <v>1961</v>
      </c>
      <c r="L2260" t="s">
        <v>101</v>
      </c>
    </row>
    <row r="2261" spans="1:12" x14ac:dyDescent="0.25">
      <c r="A2261">
        <v>2260</v>
      </c>
      <c r="B2261" t="s">
        <v>753</v>
      </c>
      <c r="C2261" t="s">
        <v>2207</v>
      </c>
      <c r="D2261" t="s">
        <v>3093</v>
      </c>
      <c r="E2261" t="s">
        <v>3094</v>
      </c>
      <c r="F2261">
        <v>2</v>
      </c>
      <c r="G2261">
        <v>2</v>
      </c>
      <c r="H2261">
        <v>1</v>
      </c>
      <c r="I2261" t="s">
        <v>2138</v>
      </c>
      <c r="J2261" t="s">
        <v>3095</v>
      </c>
      <c r="K2261" t="s">
        <v>1961</v>
      </c>
      <c r="L2261" t="s">
        <v>101</v>
      </c>
    </row>
    <row r="2262" spans="1:12" x14ac:dyDescent="0.25">
      <c r="A2262">
        <v>2261</v>
      </c>
      <c r="B2262" t="s">
        <v>754</v>
      </c>
      <c r="C2262" t="s">
        <v>2207</v>
      </c>
      <c r="D2262" t="s">
        <v>3093</v>
      </c>
      <c r="E2262" t="s">
        <v>3104</v>
      </c>
      <c r="F2262">
        <v>4</v>
      </c>
      <c r="G2262">
        <v>4</v>
      </c>
      <c r="H2262">
        <v>1</v>
      </c>
      <c r="I2262" t="s">
        <v>2318</v>
      </c>
      <c r="J2262" t="s">
        <v>3105</v>
      </c>
      <c r="K2262" t="s">
        <v>1969</v>
      </c>
      <c r="L2262" t="s">
        <v>101</v>
      </c>
    </row>
    <row r="2263" spans="1:12" x14ac:dyDescent="0.25">
      <c r="A2263">
        <v>2262</v>
      </c>
      <c r="B2263" t="s">
        <v>755</v>
      </c>
      <c r="C2263" t="s">
        <v>2207</v>
      </c>
      <c r="D2263" t="s">
        <v>3103</v>
      </c>
      <c r="E2263" t="s">
        <v>3101</v>
      </c>
      <c r="F2263">
        <v>3</v>
      </c>
      <c r="G2263">
        <v>3</v>
      </c>
      <c r="H2263">
        <v>1</v>
      </c>
      <c r="I2263" t="s">
        <v>2138</v>
      </c>
      <c r="J2263" t="s">
        <v>3101</v>
      </c>
      <c r="K2263" t="s">
        <v>1969</v>
      </c>
      <c r="L2263" t="s">
        <v>101</v>
      </c>
    </row>
    <row r="2264" spans="1:12" x14ac:dyDescent="0.25">
      <c r="A2264">
        <v>2263</v>
      </c>
      <c r="B2264" t="s">
        <v>756</v>
      </c>
      <c r="C2264" t="s">
        <v>2207</v>
      </c>
      <c r="D2264" t="s">
        <v>3093</v>
      </c>
      <c r="E2264" t="s">
        <v>3107</v>
      </c>
      <c r="F2264">
        <v>1</v>
      </c>
      <c r="G2264">
        <v>1</v>
      </c>
      <c r="H2264">
        <v>1</v>
      </c>
      <c r="I2264" t="s">
        <v>2318</v>
      </c>
      <c r="J2264" t="s">
        <v>3105</v>
      </c>
      <c r="K2264" t="s">
        <v>2394</v>
      </c>
      <c r="L2264" t="s">
        <v>101</v>
      </c>
    </row>
    <row r="2265" spans="1:12" x14ac:dyDescent="0.25">
      <c r="A2265">
        <v>2264</v>
      </c>
      <c r="B2265" t="s">
        <v>757</v>
      </c>
      <c r="C2265" t="s">
        <v>2207</v>
      </c>
      <c r="D2265" t="s">
        <v>3103</v>
      </c>
      <c r="E2265" t="s">
        <v>3101</v>
      </c>
      <c r="F2265">
        <v>1</v>
      </c>
      <c r="G2265">
        <v>1</v>
      </c>
      <c r="H2265">
        <v>1</v>
      </c>
      <c r="I2265" t="s">
        <v>2318</v>
      </c>
      <c r="J2265" t="s">
        <v>3101</v>
      </c>
      <c r="K2265" t="s">
        <v>1980</v>
      </c>
      <c r="L2265" t="s">
        <v>101</v>
      </c>
    </row>
    <row r="2266" spans="1:12" x14ac:dyDescent="0.25">
      <c r="A2266">
        <v>2265</v>
      </c>
      <c r="B2266" t="s">
        <v>758</v>
      </c>
      <c r="C2266" t="s">
        <v>2207</v>
      </c>
      <c r="D2266" t="s">
        <v>3106</v>
      </c>
      <c r="E2266" t="s">
        <v>3107</v>
      </c>
      <c r="F2266">
        <v>1</v>
      </c>
      <c r="G2266">
        <v>1</v>
      </c>
      <c r="H2266">
        <v>1</v>
      </c>
      <c r="I2266" t="s">
        <v>2318</v>
      </c>
      <c r="J2266" t="s">
        <v>3107</v>
      </c>
      <c r="K2266" t="s">
        <v>1980</v>
      </c>
      <c r="L2266" t="s">
        <v>101</v>
      </c>
    </row>
    <row r="2267" spans="1:12" x14ac:dyDescent="0.25">
      <c r="A2267">
        <v>2266</v>
      </c>
      <c r="B2267" t="s">
        <v>759</v>
      </c>
      <c r="C2267" t="s">
        <v>2207</v>
      </c>
      <c r="D2267" t="s">
        <v>3106</v>
      </c>
      <c r="E2267" t="s">
        <v>3107</v>
      </c>
      <c r="F2267">
        <v>1</v>
      </c>
      <c r="G2267">
        <v>1</v>
      </c>
      <c r="H2267">
        <v>1</v>
      </c>
      <c r="I2267" t="s">
        <v>2318</v>
      </c>
      <c r="J2267" t="s">
        <v>3107</v>
      </c>
      <c r="K2267" t="s">
        <v>1961</v>
      </c>
      <c r="L2267" t="s">
        <v>101</v>
      </c>
    </row>
    <row r="2268" spans="1:12" x14ac:dyDescent="0.25">
      <c r="A2268">
        <v>2267</v>
      </c>
      <c r="B2268" t="s">
        <v>3883</v>
      </c>
      <c r="C2268" t="s">
        <v>2207</v>
      </c>
      <c r="D2268" t="s">
        <v>3106</v>
      </c>
      <c r="E2268" t="s">
        <v>3107</v>
      </c>
      <c r="F2268">
        <v>3</v>
      </c>
      <c r="G2268">
        <v>3</v>
      </c>
      <c r="H2268">
        <v>1</v>
      </c>
      <c r="I2268" t="s">
        <v>2318</v>
      </c>
      <c r="J2268" t="s">
        <v>3107</v>
      </c>
      <c r="K2268" t="s">
        <v>1961</v>
      </c>
      <c r="L2268" t="s">
        <v>101</v>
      </c>
    </row>
    <row r="2269" spans="1:12" x14ac:dyDescent="0.25">
      <c r="A2269">
        <v>2268</v>
      </c>
      <c r="B2269" t="s">
        <v>760</v>
      </c>
      <c r="C2269" t="s">
        <v>2207</v>
      </c>
      <c r="D2269" t="s">
        <v>3103</v>
      </c>
      <c r="E2269" t="s">
        <v>3101</v>
      </c>
      <c r="F2269">
        <v>3</v>
      </c>
      <c r="G2269">
        <v>3</v>
      </c>
      <c r="H2269">
        <v>1</v>
      </c>
      <c r="I2269" t="s">
        <v>2138</v>
      </c>
      <c r="J2269" t="s">
        <v>3101</v>
      </c>
      <c r="K2269" t="s">
        <v>1961</v>
      </c>
      <c r="L2269" t="s">
        <v>101</v>
      </c>
    </row>
    <row r="2270" spans="1:12" x14ac:dyDescent="0.25">
      <c r="A2270">
        <v>2269</v>
      </c>
      <c r="B2270" t="s">
        <v>761</v>
      </c>
      <c r="C2270" t="s">
        <v>2207</v>
      </c>
      <c r="D2270" t="s">
        <v>3103</v>
      </c>
      <c r="E2270" t="s">
        <v>3101</v>
      </c>
      <c r="F2270">
        <v>2</v>
      </c>
      <c r="G2270">
        <v>2</v>
      </c>
      <c r="H2270">
        <v>1</v>
      </c>
      <c r="I2270" t="s">
        <v>2138</v>
      </c>
      <c r="J2270" t="s">
        <v>3101</v>
      </c>
      <c r="K2270" t="s">
        <v>1980</v>
      </c>
      <c r="L2270" t="s">
        <v>101</v>
      </c>
    </row>
    <row r="2271" spans="1:12" x14ac:dyDescent="0.25">
      <c r="A2271">
        <v>2270</v>
      </c>
      <c r="B2271" t="s">
        <v>764</v>
      </c>
      <c r="C2271" t="s">
        <v>2207</v>
      </c>
      <c r="D2271" t="s">
        <v>3103</v>
      </c>
      <c r="E2271" t="s">
        <v>3101</v>
      </c>
      <c r="F2271">
        <v>2</v>
      </c>
      <c r="G2271">
        <v>2</v>
      </c>
      <c r="H2271">
        <v>1</v>
      </c>
      <c r="I2271" t="s">
        <v>2318</v>
      </c>
      <c r="J2271" t="s">
        <v>3101</v>
      </c>
      <c r="K2271" t="s">
        <v>1961</v>
      </c>
      <c r="L2271" t="s">
        <v>101</v>
      </c>
    </row>
    <row r="2272" spans="1:12" x14ac:dyDescent="0.25">
      <c r="A2272">
        <v>2271</v>
      </c>
      <c r="B2272" t="s">
        <v>765</v>
      </c>
      <c r="C2272" t="s">
        <v>2207</v>
      </c>
      <c r="D2272" t="s">
        <v>3100</v>
      </c>
      <c r="E2272" t="s">
        <v>3101</v>
      </c>
      <c r="F2272">
        <v>1</v>
      </c>
      <c r="G2272">
        <v>1</v>
      </c>
      <c r="H2272">
        <v>1</v>
      </c>
      <c r="I2272" t="s">
        <v>2138</v>
      </c>
      <c r="J2272" t="s">
        <v>3070</v>
      </c>
      <c r="K2272" t="s">
        <v>1980</v>
      </c>
      <c r="L2272" t="s">
        <v>101</v>
      </c>
    </row>
    <row r="2273" spans="1:12" x14ac:dyDescent="0.25">
      <c r="A2273">
        <v>2272</v>
      </c>
      <c r="B2273" t="s">
        <v>3884</v>
      </c>
      <c r="C2273" t="s">
        <v>2207</v>
      </c>
      <c r="D2273" t="s">
        <v>3100</v>
      </c>
      <c r="E2273" t="s">
        <v>3136</v>
      </c>
      <c r="F2273">
        <v>1</v>
      </c>
      <c r="G2273">
        <v>1</v>
      </c>
      <c r="H2273">
        <v>1</v>
      </c>
      <c r="I2273" t="s">
        <v>2138</v>
      </c>
      <c r="J2273" t="s">
        <v>3070</v>
      </c>
      <c r="K2273" t="s">
        <v>2009</v>
      </c>
      <c r="L2273" t="s">
        <v>3120</v>
      </c>
    </row>
    <row r="2274" spans="1:12" x14ac:dyDescent="0.25">
      <c r="A2274">
        <v>2273</v>
      </c>
      <c r="B2274" t="s">
        <v>3885</v>
      </c>
      <c r="C2274" t="s">
        <v>2207</v>
      </c>
      <c r="D2274" t="s">
        <v>3100</v>
      </c>
      <c r="E2274" t="s">
        <v>3136</v>
      </c>
      <c r="F2274">
        <v>1</v>
      </c>
      <c r="G2274">
        <v>1</v>
      </c>
      <c r="H2274">
        <v>1</v>
      </c>
      <c r="I2274" t="s">
        <v>2138</v>
      </c>
      <c r="J2274" t="s">
        <v>3070</v>
      </c>
      <c r="K2274" t="s">
        <v>1980</v>
      </c>
      <c r="L2274" t="s">
        <v>3120</v>
      </c>
    </row>
    <row r="2275" spans="1:12" x14ac:dyDescent="0.25">
      <c r="A2275">
        <v>2274</v>
      </c>
      <c r="B2275" t="s">
        <v>3136</v>
      </c>
      <c r="C2275" t="s">
        <v>2207</v>
      </c>
      <c r="D2275" t="s">
        <v>3100</v>
      </c>
      <c r="E2275" t="s">
        <v>3136</v>
      </c>
      <c r="F2275">
        <v>4</v>
      </c>
      <c r="G2275">
        <v>4</v>
      </c>
      <c r="H2275">
        <v>1</v>
      </c>
      <c r="I2275" t="s">
        <v>2138</v>
      </c>
      <c r="J2275" t="s">
        <v>3070</v>
      </c>
      <c r="K2275" t="s">
        <v>1964</v>
      </c>
      <c r="L2275" t="s">
        <v>3120</v>
      </c>
    </row>
    <row r="2276" spans="1:12" x14ac:dyDescent="0.25">
      <c r="A2276">
        <v>2275</v>
      </c>
      <c r="B2276" t="s">
        <v>3886</v>
      </c>
      <c r="C2276" t="s">
        <v>2207</v>
      </c>
      <c r="D2276" t="s">
        <v>3100</v>
      </c>
      <c r="E2276" t="s">
        <v>3136</v>
      </c>
      <c r="F2276">
        <v>1</v>
      </c>
      <c r="G2276">
        <v>1</v>
      </c>
      <c r="H2276">
        <v>1</v>
      </c>
      <c r="I2276" t="s">
        <v>2138</v>
      </c>
      <c r="J2276" t="s">
        <v>3070</v>
      </c>
      <c r="K2276" t="s">
        <v>1980</v>
      </c>
      <c r="L2276" t="s">
        <v>3120</v>
      </c>
    </row>
    <row r="2277" spans="1:12" x14ac:dyDescent="0.25">
      <c r="A2277">
        <v>2276</v>
      </c>
      <c r="B2277" t="s">
        <v>3887</v>
      </c>
      <c r="C2277" t="s">
        <v>2207</v>
      </c>
      <c r="D2277" t="s">
        <v>3100</v>
      </c>
      <c r="E2277" t="s">
        <v>3136</v>
      </c>
      <c r="F2277">
        <v>1</v>
      </c>
      <c r="G2277">
        <v>1</v>
      </c>
      <c r="H2277">
        <v>1</v>
      </c>
      <c r="I2277" t="s">
        <v>2138</v>
      </c>
      <c r="J2277" t="s">
        <v>3070</v>
      </c>
      <c r="K2277" t="s">
        <v>1980</v>
      </c>
      <c r="L2277" t="s">
        <v>3120</v>
      </c>
    </row>
    <row r="2278" spans="1:12" x14ac:dyDescent="0.25">
      <c r="A2278">
        <v>2277</v>
      </c>
      <c r="B2278" t="s">
        <v>3888</v>
      </c>
      <c r="C2278" t="s">
        <v>2207</v>
      </c>
      <c r="D2278" t="s">
        <v>3100</v>
      </c>
      <c r="E2278" t="s">
        <v>3136</v>
      </c>
      <c r="F2278">
        <v>1</v>
      </c>
      <c r="G2278">
        <v>1</v>
      </c>
      <c r="H2278">
        <v>1</v>
      </c>
      <c r="I2278" t="s">
        <v>2138</v>
      </c>
      <c r="J2278" t="s">
        <v>3070</v>
      </c>
      <c r="K2278" t="s">
        <v>2009</v>
      </c>
      <c r="L2278" t="s">
        <v>3120</v>
      </c>
    </row>
    <row r="2279" spans="1:12" x14ac:dyDescent="0.25">
      <c r="A2279">
        <v>2278</v>
      </c>
      <c r="B2279" t="s">
        <v>766</v>
      </c>
      <c r="C2279" t="s">
        <v>2207</v>
      </c>
      <c r="D2279" t="s">
        <v>2746</v>
      </c>
      <c r="E2279" t="s">
        <v>3101</v>
      </c>
      <c r="F2279">
        <v>2</v>
      </c>
      <c r="G2279">
        <v>2</v>
      </c>
      <c r="H2279">
        <v>1</v>
      </c>
      <c r="I2279" t="s">
        <v>2318</v>
      </c>
      <c r="J2279" t="s">
        <v>3128</v>
      </c>
      <c r="K2279" t="s">
        <v>1961</v>
      </c>
      <c r="L2279" t="s">
        <v>3120</v>
      </c>
    </row>
    <row r="2280" spans="1:12" x14ac:dyDescent="0.25">
      <c r="A2280">
        <v>2279</v>
      </c>
      <c r="B2280" t="s">
        <v>3889</v>
      </c>
      <c r="C2280" t="s">
        <v>2207</v>
      </c>
      <c r="D2280" t="s">
        <v>3127</v>
      </c>
      <c r="E2280" t="s">
        <v>3120</v>
      </c>
      <c r="F2280">
        <v>3</v>
      </c>
      <c r="G2280">
        <v>3</v>
      </c>
      <c r="H2280">
        <v>1</v>
      </c>
      <c r="I2280" t="s">
        <v>2138</v>
      </c>
      <c r="J2280" t="s">
        <v>3128</v>
      </c>
      <c r="K2280" t="s">
        <v>2015</v>
      </c>
      <c r="L2280" t="s">
        <v>3120</v>
      </c>
    </row>
    <row r="2281" spans="1:12" x14ac:dyDescent="0.25">
      <c r="A2281">
        <v>2280</v>
      </c>
      <c r="B2281" t="s">
        <v>3890</v>
      </c>
      <c r="C2281" t="s">
        <v>2207</v>
      </c>
      <c r="D2281" t="s">
        <v>3127</v>
      </c>
      <c r="E2281" t="s">
        <v>3134</v>
      </c>
      <c r="F2281">
        <v>2</v>
      </c>
      <c r="G2281">
        <v>2</v>
      </c>
      <c r="H2281">
        <v>1</v>
      </c>
      <c r="I2281" t="s">
        <v>2138</v>
      </c>
      <c r="J2281" t="s">
        <v>3128</v>
      </c>
      <c r="K2281" t="s">
        <v>2015</v>
      </c>
      <c r="L2281" t="s">
        <v>3120</v>
      </c>
    </row>
    <row r="2282" spans="1:12" x14ac:dyDescent="0.25">
      <c r="A2282">
        <v>2281</v>
      </c>
      <c r="B2282" t="s">
        <v>3891</v>
      </c>
      <c r="C2282" t="s">
        <v>2207</v>
      </c>
      <c r="D2282" t="s">
        <v>3127</v>
      </c>
      <c r="E2282" t="s">
        <v>3134</v>
      </c>
      <c r="F2282">
        <v>2</v>
      </c>
      <c r="G2282">
        <v>2</v>
      </c>
      <c r="H2282">
        <v>1</v>
      </c>
      <c r="I2282" t="s">
        <v>2138</v>
      </c>
      <c r="J2282" t="s">
        <v>3128</v>
      </c>
      <c r="K2282" t="s">
        <v>2015</v>
      </c>
      <c r="L2282" t="s">
        <v>3120</v>
      </c>
    </row>
    <row r="2283" spans="1:12" x14ac:dyDescent="0.25">
      <c r="A2283">
        <v>2282</v>
      </c>
      <c r="B2283" t="s">
        <v>3892</v>
      </c>
      <c r="C2283" t="s">
        <v>2207</v>
      </c>
      <c r="D2283" t="s">
        <v>3138</v>
      </c>
      <c r="E2283" t="s">
        <v>3139</v>
      </c>
      <c r="F2283">
        <v>2</v>
      </c>
      <c r="G2283">
        <v>2</v>
      </c>
      <c r="H2283">
        <v>1</v>
      </c>
      <c r="I2283" t="s">
        <v>2138</v>
      </c>
      <c r="J2283" t="s">
        <v>3140</v>
      </c>
      <c r="K2283" t="s">
        <v>1961</v>
      </c>
      <c r="L2283" t="s">
        <v>3120</v>
      </c>
    </row>
    <row r="2284" spans="1:12" x14ac:dyDescent="0.25">
      <c r="A2284">
        <v>2283</v>
      </c>
      <c r="B2284" t="s">
        <v>3893</v>
      </c>
      <c r="C2284" t="s">
        <v>2207</v>
      </c>
      <c r="D2284" t="s">
        <v>3138</v>
      </c>
      <c r="E2284" t="s">
        <v>3139</v>
      </c>
      <c r="F2284">
        <v>1</v>
      </c>
      <c r="G2284">
        <v>1</v>
      </c>
      <c r="H2284">
        <v>1</v>
      </c>
      <c r="I2284" t="s">
        <v>2138</v>
      </c>
      <c r="J2284" t="s">
        <v>3140</v>
      </c>
      <c r="K2284" t="s">
        <v>1961</v>
      </c>
      <c r="L2284" t="s">
        <v>3120</v>
      </c>
    </row>
    <row r="2285" spans="1:12" x14ac:dyDescent="0.25">
      <c r="A2285">
        <v>2284</v>
      </c>
      <c r="B2285" t="s">
        <v>3894</v>
      </c>
      <c r="C2285" t="s">
        <v>2207</v>
      </c>
      <c r="D2285" t="s">
        <v>3138</v>
      </c>
      <c r="E2285" t="s">
        <v>3139</v>
      </c>
      <c r="F2285">
        <v>2</v>
      </c>
      <c r="G2285">
        <v>2</v>
      </c>
      <c r="H2285">
        <v>1</v>
      </c>
      <c r="I2285" t="s">
        <v>2138</v>
      </c>
      <c r="J2285" t="s">
        <v>3140</v>
      </c>
      <c r="K2285" t="s">
        <v>1961</v>
      </c>
      <c r="L2285" t="s">
        <v>3120</v>
      </c>
    </row>
    <row r="2286" spans="1:12" x14ac:dyDescent="0.25">
      <c r="A2286">
        <v>2285</v>
      </c>
      <c r="B2286" t="s">
        <v>3895</v>
      </c>
      <c r="C2286" t="s">
        <v>2207</v>
      </c>
      <c r="D2286" t="s">
        <v>3138</v>
      </c>
      <c r="E2286" t="s">
        <v>3139</v>
      </c>
      <c r="F2286">
        <v>1</v>
      </c>
      <c r="G2286">
        <v>1</v>
      </c>
      <c r="H2286">
        <v>1</v>
      </c>
      <c r="I2286" t="s">
        <v>2318</v>
      </c>
      <c r="J2286" t="s">
        <v>3140</v>
      </c>
      <c r="K2286" t="s">
        <v>1961</v>
      </c>
      <c r="L2286" t="s">
        <v>3120</v>
      </c>
    </row>
    <row r="2287" spans="1:12" x14ac:dyDescent="0.25">
      <c r="A2287">
        <v>2286</v>
      </c>
      <c r="B2287" t="s">
        <v>3896</v>
      </c>
      <c r="C2287" t="s">
        <v>2207</v>
      </c>
      <c r="D2287" t="s">
        <v>3138</v>
      </c>
      <c r="E2287" t="s">
        <v>3142</v>
      </c>
      <c r="F2287">
        <v>2</v>
      </c>
      <c r="G2287">
        <v>2</v>
      </c>
      <c r="H2287">
        <v>1</v>
      </c>
      <c r="I2287" t="s">
        <v>2318</v>
      </c>
      <c r="J2287" t="s">
        <v>3140</v>
      </c>
      <c r="K2287" t="s">
        <v>2394</v>
      </c>
      <c r="L2287" t="s">
        <v>3120</v>
      </c>
    </row>
    <row r="2288" spans="1:12" x14ac:dyDescent="0.25">
      <c r="A2288">
        <v>2287</v>
      </c>
      <c r="B2288" t="s">
        <v>3897</v>
      </c>
      <c r="C2288" t="s">
        <v>2207</v>
      </c>
      <c r="D2288" t="s">
        <v>3138</v>
      </c>
      <c r="E2288" t="s">
        <v>3142</v>
      </c>
      <c r="F2288">
        <v>3</v>
      </c>
      <c r="G2288">
        <v>3</v>
      </c>
      <c r="H2288">
        <v>1</v>
      </c>
      <c r="I2288" t="s">
        <v>2138</v>
      </c>
      <c r="J2288" t="s">
        <v>3140</v>
      </c>
      <c r="K2288" t="s">
        <v>1961</v>
      </c>
      <c r="L2288" t="s">
        <v>3120</v>
      </c>
    </row>
    <row r="2289" spans="1:12" x14ac:dyDescent="0.25">
      <c r="A2289">
        <v>2288</v>
      </c>
      <c r="B2289" t="s">
        <v>3142</v>
      </c>
      <c r="C2289" t="s">
        <v>2207</v>
      </c>
      <c r="D2289" t="s">
        <v>3138</v>
      </c>
      <c r="E2289" t="s">
        <v>3142</v>
      </c>
      <c r="F2289">
        <v>3</v>
      </c>
      <c r="G2289">
        <v>3</v>
      </c>
      <c r="H2289">
        <v>1</v>
      </c>
      <c r="I2289" t="s">
        <v>2138</v>
      </c>
      <c r="J2289" t="s">
        <v>3144</v>
      </c>
      <c r="K2289" t="s">
        <v>1961</v>
      </c>
      <c r="L2289" t="s">
        <v>3120</v>
      </c>
    </row>
    <row r="2290" spans="1:12" x14ac:dyDescent="0.25">
      <c r="A2290">
        <v>2289</v>
      </c>
      <c r="B2290" t="s">
        <v>3898</v>
      </c>
      <c r="C2290" t="s">
        <v>2207</v>
      </c>
      <c r="D2290" t="s">
        <v>3113</v>
      </c>
      <c r="E2290" t="s">
        <v>3124</v>
      </c>
      <c r="F2290">
        <v>2</v>
      </c>
      <c r="G2290">
        <v>2</v>
      </c>
      <c r="H2290">
        <v>1</v>
      </c>
      <c r="I2290" t="s">
        <v>2318</v>
      </c>
      <c r="J2290" t="s">
        <v>3051</v>
      </c>
      <c r="K2290" t="s">
        <v>2244</v>
      </c>
      <c r="L2290" t="s">
        <v>3120</v>
      </c>
    </row>
    <row r="2291" spans="1:12" x14ac:dyDescent="0.25">
      <c r="A2291">
        <v>2290</v>
      </c>
      <c r="B2291" t="s">
        <v>3899</v>
      </c>
      <c r="C2291" t="s">
        <v>2207</v>
      </c>
      <c r="D2291" t="s">
        <v>3117</v>
      </c>
      <c r="E2291" t="s">
        <v>3124</v>
      </c>
      <c r="F2291">
        <v>2</v>
      </c>
      <c r="G2291">
        <v>2</v>
      </c>
      <c r="H2291">
        <v>1</v>
      </c>
      <c r="I2291" t="s">
        <v>2318</v>
      </c>
      <c r="J2291" t="s">
        <v>3051</v>
      </c>
      <c r="K2291" t="s">
        <v>2184</v>
      </c>
      <c r="L2291" t="s">
        <v>2792</v>
      </c>
    </row>
    <row r="2292" spans="1:12" x14ac:dyDescent="0.25">
      <c r="A2292">
        <v>2291</v>
      </c>
      <c r="B2292" t="s">
        <v>3900</v>
      </c>
      <c r="C2292" t="s">
        <v>2207</v>
      </c>
      <c r="D2292" t="s">
        <v>3113</v>
      </c>
      <c r="E2292" t="s">
        <v>3121</v>
      </c>
      <c r="F2292">
        <v>2</v>
      </c>
      <c r="G2292">
        <v>2</v>
      </c>
      <c r="H2292">
        <v>1</v>
      </c>
      <c r="I2292" t="s">
        <v>2318</v>
      </c>
      <c r="J2292" t="s">
        <v>3051</v>
      </c>
      <c r="K2292" t="s">
        <v>2184</v>
      </c>
      <c r="L2292" t="s">
        <v>101</v>
      </c>
    </row>
    <row r="2293" spans="1:12" x14ac:dyDescent="0.25">
      <c r="A2293">
        <v>2292</v>
      </c>
      <c r="B2293" t="s">
        <v>3901</v>
      </c>
      <c r="C2293" t="s">
        <v>2207</v>
      </c>
      <c r="D2293" t="s">
        <v>3113</v>
      </c>
      <c r="E2293" t="s">
        <v>3121</v>
      </c>
      <c r="F2293">
        <v>1</v>
      </c>
      <c r="G2293">
        <v>1</v>
      </c>
      <c r="H2293">
        <v>1</v>
      </c>
      <c r="I2293" t="s">
        <v>2318</v>
      </c>
      <c r="J2293" t="s">
        <v>3051</v>
      </c>
      <c r="K2293" t="s">
        <v>2378</v>
      </c>
      <c r="L2293" t="s">
        <v>3120</v>
      </c>
    </row>
    <row r="2294" spans="1:12" x14ac:dyDescent="0.25">
      <c r="A2294">
        <v>2293</v>
      </c>
      <c r="B2294" t="s">
        <v>3902</v>
      </c>
      <c r="C2294" t="s">
        <v>2207</v>
      </c>
      <c r="D2294" t="s">
        <v>2746</v>
      </c>
      <c r="E2294" t="s">
        <v>3130</v>
      </c>
      <c r="F2294">
        <v>1</v>
      </c>
      <c r="G2294">
        <v>1</v>
      </c>
      <c r="H2294">
        <v>1</v>
      </c>
      <c r="I2294" t="s">
        <v>2318</v>
      </c>
      <c r="J2294" t="s">
        <v>3128</v>
      </c>
      <c r="K2294" t="s">
        <v>2244</v>
      </c>
      <c r="L2294" t="s">
        <v>3120</v>
      </c>
    </row>
    <row r="2295" spans="1:12" x14ac:dyDescent="0.25">
      <c r="A2295">
        <v>2294</v>
      </c>
      <c r="B2295" t="s">
        <v>3903</v>
      </c>
      <c r="C2295" t="s">
        <v>2207</v>
      </c>
      <c r="D2295" t="s">
        <v>3117</v>
      </c>
      <c r="E2295" t="s">
        <v>3124</v>
      </c>
      <c r="F2295">
        <v>1</v>
      </c>
      <c r="G2295">
        <v>1</v>
      </c>
      <c r="H2295">
        <v>1</v>
      </c>
      <c r="I2295" t="s">
        <v>2318</v>
      </c>
      <c r="J2295" t="s">
        <v>3051</v>
      </c>
      <c r="K2295" t="s">
        <v>2184</v>
      </c>
      <c r="L2295" t="s">
        <v>2792</v>
      </c>
    </row>
    <row r="2296" spans="1:12" x14ac:dyDescent="0.25">
      <c r="A2296">
        <v>2295</v>
      </c>
      <c r="B2296" t="s">
        <v>3904</v>
      </c>
      <c r="C2296" t="s">
        <v>2207</v>
      </c>
      <c r="D2296" t="s">
        <v>3113</v>
      </c>
      <c r="E2296" t="s">
        <v>3880</v>
      </c>
      <c r="F2296">
        <v>1</v>
      </c>
      <c r="G2296">
        <v>1</v>
      </c>
      <c r="H2296">
        <v>1</v>
      </c>
      <c r="I2296" t="s">
        <v>2318</v>
      </c>
      <c r="J2296" t="s">
        <v>3119</v>
      </c>
      <c r="K2296" t="s">
        <v>2378</v>
      </c>
      <c r="L2296" t="s">
        <v>101</v>
      </c>
    </row>
    <row r="2297" spans="1:12" x14ac:dyDescent="0.25">
      <c r="A2297">
        <v>2296</v>
      </c>
      <c r="B2297" t="s">
        <v>771</v>
      </c>
      <c r="C2297" t="s">
        <v>1956</v>
      </c>
      <c r="D2297" t="s">
        <v>2195</v>
      </c>
      <c r="E2297" t="s">
        <v>2093</v>
      </c>
      <c r="F2297">
        <v>4</v>
      </c>
      <c r="G2297">
        <v>4</v>
      </c>
      <c r="H2297">
        <v>3</v>
      </c>
      <c r="I2297" t="s">
        <v>2138</v>
      </c>
      <c r="J2297" t="s">
        <v>2196</v>
      </c>
      <c r="K2297" t="s">
        <v>1963</v>
      </c>
      <c r="L2297" t="s">
        <v>243</v>
      </c>
    </row>
    <row r="2298" spans="1:12" x14ac:dyDescent="0.25">
      <c r="A2298">
        <v>2297</v>
      </c>
      <c r="B2298" t="s">
        <v>772</v>
      </c>
      <c r="C2298" t="s">
        <v>1956</v>
      </c>
      <c r="D2298" t="s">
        <v>2195</v>
      </c>
      <c r="E2298" t="s">
        <v>2093</v>
      </c>
      <c r="F2298">
        <v>4</v>
      </c>
      <c r="G2298">
        <v>4</v>
      </c>
      <c r="H2298">
        <v>3</v>
      </c>
      <c r="I2298" t="s">
        <v>2138</v>
      </c>
      <c r="J2298" t="s">
        <v>2196</v>
      </c>
      <c r="K2298" t="s">
        <v>2203</v>
      </c>
      <c r="L2298" t="s">
        <v>243</v>
      </c>
    </row>
    <row r="2299" spans="1:12" x14ac:dyDescent="0.25">
      <c r="A2299">
        <v>2298</v>
      </c>
      <c r="B2299" t="s">
        <v>773</v>
      </c>
      <c r="C2299" t="s">
        <v>1956</v>
      </c>
      <c r="D2299" t="s">
        <v>2200</v>
      </c>
      <c r="E2299" t="s">
        <v>2093</v>
      </c>
      <c r="F2299">
        <v>3</v>
      </c>
      <c r="G2299">
        <v>3</v>
      </c>
      <c r="H2299">
        <v>2</v>
      </c>
      <c r="I2299" t="s">
        <v>2138</v>
      </c>
      <c r="J2299" t="s">
        <v>2196</v>
      </c>
      <c r="K2299" t="s">
        <v>2203</v>
      </c>
      <c r="L2299" t="s">
        <v>243</v>
      </c>
    </row>
    <row r="2300" spans="1:12" x14ac:dyDescent="0.25">
      <c r="A2300">
        <v>2299</v>
      </c>
      <c r="B2300" t="s">
        <v>774</v>
      </c>
      <c r="C2300" t="s">
        <v>1956</v>
      </c>
      <c r="D2300" t="s">
        <v>2200</v>
      </c>
      <c r="E2300" t="s">
        <v>2093</v>
      </c>
      <c r="F2300">
        <v>3</v>
      </c>
      <c r="G2300">
        <v>3</v>
      </c>
      <c r="H2300">
        <v>2</v>
      </c>
      <c r="I2300" t="s">
        <v>2138</v>
      </c>
      <c r="J2300" t="s">
        <v>2196</v>
      </c>
      <c r="K2300" t="s">
        <v>1969</v>
      </c>
      <c r="L2300" t="s">
        <v>243</v>
      </c>
    </row>
    <row r="2301" spans="1:12" x14ac:dyDescent="0.25">
      <c r="A2301">
        <v>2300</v>
      </c>
      <c r="B2301" t="s">
        <v>778</v>
      </c>
      <c r="C2301" t="s">
        <v>1956</v>
      </c>
      <c r="D2301" t="s">
        <v>2200</v>
      </c>
      <c r="E2301" t="s">
        <v>2093</v>
      </c>
      <c r="F2301">
        <v>3</v>
      </c>
      <c r="G2301">
        <v>3</v>
      </c>
      <c r="H2301">
        <v>2</v>
      </c>
      <c r="I2301" t="s">
        <v>2138</v>
      </c>
      <c r="J2301" t="s">
        <v>2196</v>
      </c>
      <c r="K2301" t="s">
        <v>1961</v>
      </c>
      <c r="L2301" t="s">
        <v>243</v>
      </c>
    </row>
    <row r="2302" spans="1:12" x14ac:dyDescent="0.25">
      <c r="A2302">
        <v>2301</v>
      </c>
      <c r="B2302" t="s">
        <v>779</v>
      </c>
      <c r="C2302" t="s">
        <v>1956</v>
      </c>
      <c r="D2302" t="s">
        <v>2200</v>
      </c>
      <c r="E2302" t="s">
        <v>1316</v>
      </c>
      <c r="F2302">
        <v>3</v>
      </c>
      <c r="G2302">
        <v>3</v>
      </c>
      <c r="H2302">
        <v>3</v>
      </c>
      <c r="I2302" t="s">
        <v>2138</v>
      </c>
      <c r="J2302" t="s">
        <v>2196</v>
      </c>
      <c r="K2302" t="s">
        <v>1964</v>
      </c>
      <c r="L2302" t="s">
        <v>243</v>
      </c>
    </row>
    <row r="2303" spans="1:12" x14ac:dyDescent="0.25">
      <c r="A2303">
        <v>2302</v>
      </c>
      <c r="B2303" t="s">
        <v>780</v>
      </c>
      <c r="C2303" t="s">
        <v>1956</v>
      </c>
      <c r="D2303" t="s">
        <v>2200</v>
      </c>
      <c r="E2303" t="s">
        <v>1316</v>
      </c>
      <c r="F2303">
        <v>3</v>
      </c>
      <c r="G2303">
        <v>3</v>
      </c>
      <c r="H2303">
        <v>3</v>
      </c>
      <c r="I2303" t="s">
        <v>2138</v>
      </c>
      <c r="J2303" t="s">
        <v>2196</v>
      </c>
      <c r="K2303" t="s">
        <v>1963</v>
      </c>
      <c r="L2303" t="s">
        <v>1376</v>
      </c>
    </row>
    <row r="2304" spans="1:12" x14ac:dyDescent="0.25">
      <c r="A2304">
        <v>2303</v>
      </c>
      <c r="B2304" t="s">
        <v>781</v>
      </c>
      <c r="C2304" t="s">
        <v>1956</v>
      </c>
      <c r="D2304" t="s">
        <v>2261</v>
      </c>
      <c r="E2304" t="s">
        <v>2206</v>
      </c>
      <c r="F2304">
        <v>4</v>
      </c>
      <c r="G2304">
        <v>4</v>
      </c>
      <c r="H2304">
        <v>4</v>
      </c>
      <c r="I2304" t="s">
        <v>2138</v>
      </c>
      <c r="J2304" t="s">
        <v>2196</v>
      </c>
      <c r="K2304" t="s">
        <v>2006</v>
      </c>
      <c r="L2304" t="s">
        <v>1376</v>
      </c>
    </row>
    <row r="2305" spans="1:13" x14ac:dyDescent="0.25">
      <c r="A2305">
        <v>2304</v>
      </c>
      <c r="B2305" t="s">
        <v>782</v>
      </c>
      <c r="C2305" t="s">
        <v>1956</v>
      </c>
      <c r="D2305" t="s">
        <v>2200</v>
      </c>
      <c r="E2305" t="s">
        <v>2093</v>
      </c>
      <c r="F2305">
        <v>3</v>
      </c>
      <c r="G2305">
        <v>3</v>
      </c>
      <c r="H2305">
        <v>3</v>
      </c>
      <c r="I2305" t="s">
        <v>2138</v>
      </c>
      <c r="J2305" t="s">
        <v>2196</v>
      </c>
      <c r="K2305" t="s">
        <v>2022</v>
      </c>
      <c r="L2305" t="s">
        <v>243</v>
      </c>
      <c r="M2305" t="s">
        <v>3905</v>
      </c>
    </row>
    <row r="2306" spans="1:13" x14ac:dyDescent="0.25">
      <c r="A2306">
        <v>2305</v>
      </c>
      <c r="B2306" t="s">
        <v>783</v>
      </c>
      <c r="C2306" t="s">
        <v>1956</v>
      </c>
      <c r="D2306" t="s">
        <v>2204</v>
      </c>
      <c r="E2306" t="s">
        <v>2259</v>
      </c>
      <c r="F2306">
        <v>3</v>
      </c>
      <c r="G2306">
        <v>3</v>
      </c>
      <c r="H2306">
        <v>2</v>
      </c>
      <c r="I2306" t="s">
        <v>2138</v>
      </c>
      <c r="J2306" t="s">
        <v>2196</v>
      </c>
      <c r="K2306" t="s">
        <v>1967</v>
      </c>
      <c r="L2306" t="s">
        <v>1376</v>
      </c>
    </row>
    <row r="2307" spans="1:13" x14ac:dyDescent="0.25">
      <c r="A2307">
        <v>2306</v>
      </c>
      <c r="B2307" t="s">
        <v>784</v>
      </c>
      <c r="C2307" t="s">
        <v>2239</v>
      </c>
      <c r="D2307" t="s">
        <v>2204</v>
      </c>
      <c r="E2307" t="s">
        <v>2205</v>
      </c>
      <c r="F2307">
        <v>3</v>
      </c>
      <c r="G2307">
        <v>3</v>
      </c>
      <c r="H2307">
        <v>3</v>
      </c>
      <c r="I2307" t="s">
        <v>2138</v>
      </c>
      <c r="J2307" t="s">
        <v>2262</v>
      </c>
      <c r="K2307" t="s">
        <v>1980</v>
      </c>
      <c r="L2307" t="s">
        <v>1376</v>
      </c>
    </row>
    <row r="2308" spans="1:13" x14ac:dyDescent="0.25">
      <c r="A2308">
        <v>2307</v>
      </c>
      <c r="B2308" t="s">
        <v>785</v>
      </c>
      <c r="C2308" t="s">
        <v>2239</v>
      </c>
      <c r="D2308" t="s">
        <v>2204</v>
      </c>
      <c r="E2308" t="s">
        <v>2205</v>
      </c>
      <c r="F2308">
        <v>3</v>
      </c>
      <c r="G2308">
        <v>3</v>
      </c>
      <c r="H2308">
        <v>2</v>
      </c>
      <c r="I2308" t="s">
        <v>2273</v>
      </c>
      <c r="J2308" t="s">
        <v>2274</v>
      </c>
      <c r="K2308" t="s">
        <v>1980</v>
      </c>
      <c r="L2308" t="s">
        <v>1376</v>
      </c>
    </row>
    <row r="2309" spans="1:13" x14ac:dyDescent="0.25">
      <c r="A2309">
        <v>2308</v>
      </c>
      <c r="B2309" t="s">
        <v>786</v>
      </c>
      <c r="C2309" t="s">
        <v>2239</v>
      </c>
      <c r="D2309" t="s">
        <v>2261</v>
      </c>
      <c r="E2309" t="s">
        <v>2205</v>
      </c>
      <c r="F2309">
        <v>2</v>
      </c>
      <c r="G2309">
        <v>2</v>
      </c>
      <c r="H2309">
        <v>2</v>
      </c>
      <c r="I2309" t="s">
        <v>2138</v>
      </c>
      <c r="J2309" t="s">
        <v>2262</v>
      </c>
      <c r="K2309" t="s">
        <v>2216</v>
      </c>
      <c r="L2309" t="s">
        <v>1376</v>
      </c>
    </row>
    <row r="2310" spans="1:13" x14ac:dyDescent="0.25">
      <c r="A2310">
        <v>2309</v>
      </c>
      <c r="B2310" t="s">
        <v>787</v>
      </c>
      <c r="C2310" t="s">
        <v>2239</v>
      </c>
      <c r="D2310" t="s">
        <v>2257</v>
      </c>
      <c r="E2310" t="s">
        <v>2205</v>
      </c>
      <c r="F2310">
        <v>2</v>
      </c>
      <c r="G2310">
        <v>2</v>
      </c>
      <c r="H2310">
        <v>2</v>
      </c>
      <c r="I2310" t="s">
        <v>2248</v>
      </c>
      <c r="J2310" t="s">
        <v>2258</v>
      </c>
      <c r="K2310" t="s">
        <v>1961</v>
      </c>
      <c r="L2310" t="s">
        <v>1376</v>
      </c>
    </row>
    <row r="2311" spans="1:13" x14ac:dyDescent="0.25">
      <c r="A2311">
        <v>2310</v>
      </c>
      <c r="B2311" t="s">
        <v>790</v>
      </c>
      <c r="C2311" t="s">
        <v>2239</v>
      </c>
      <c r="D2311" t="s">
        <v>2257</v>
      </c>
      <c r="E2311" t="s">
        <v>2205</v>
      </c>
      <c r="F2311">
        <v>2</v>
      </c>
      <c r="G2311">
        <v>2</v>
      </c>
      <c r="H2311">
        <v>2</v>
      </c>
      <c r="I2311" t="s">
        <v>2248</v>
      </c>
      <c r="J2311" t="s">
        <v>2258</v>
      </c>
      <c r="K2311" t="s">
        <v>1980</v>
      </c>
      <c r="L2311" t="s">
        <v>1376</v>
      </c>
    </row>
    <row r="2312" spans="1:13" x14ac:dyDescent="0.25">
      <c r="A2312">
        <v>2311</v>
      </c>
      <c r="B2312" t="s">
        <v>791</v>
      </c>
      <c r="C2312" t="s">
        <v>2239</v>
      </c>
      <c r="D2312" t="s">
        <v>2257</v>
      </c>
      <c r="E2312" t="s">
        <v>2205</v>
      </c>
      <c r="F2312">
        <v>3</v>
      </c>
      <c r="G2312">
        <v>3</v>
      </c>
      <c r="H2312">
        <v>2</v>
      </c>
      <c r="I2312" t="s">
        <v>2248</v>
      </c>
      <c r="J2312" t="s">
        <v>2258</v>
      </c>
      <c r="K2312" t="s">
        <v>1980</v>
      </c>
      <c r="L2312" t="s">
        <v>1411</v>
      </c>
    </row>
    <row r="2313" spans="1:13" x14ac:dyDescent="0.25">
      <c r="A2313">
        <v>2312</v>
      </c>
      <c r="B2313" t="s">
        <v>792</v>
      </c>
      <c r="C2313" t="s">
        <v>2239</v>
      </c>
      <c r="D2313" t="s">
        <v>2257</v>
      </c>
      <c r="E2313" t="s">
        <v>2205</v>
      </c>
      <c r="F2313">
        <v>2</v>
      </c>
      <c r="G2313">
        <v>2</v>
      </c>
      <c r="H2313">
        <v>2</v>
      </c>
      <c r="I2313" t="s">
        <v>2248</v>
      </c>
      <c r="J2313" t="s">
        <v>2258</v>
      </c>
      <c r="K2313" t="s">
        <v>1961</v>
      </c>
      <c r="L2313" t="s">
        <v>1411</v>
      </c>
    </row>
    <row r="2314" spans="1:13" x14ac:dyDescent="0.25">
      <c r="A2314">
        <v>2313</v>
      </c>
      <c r="B2314" t="s">
        <v>793</v>
      </c>
      <c r="C2314" t="s">
        <v>2239</v>
      </c>
      <c r="D2314" t="s">
        <v>2229</v>
      </c>
      <c r="E2314" t="s">
        <v>2224</v>
      </c>
      <c r="F2314">
        <v>3</v>
      </c>
      <c r="G2314">
        <v>3</v>
      </c>
      <c r="H2314">
        <v>3</v>
      </c>
      <c r="I2314" t="s">
        <v>2138</v>
      </c>
      <c r="J2314" t="s">
        <v>2230</v>
      </c>
      <c r="K2314" t="s">
        <v>2006</v>
      </c>
      <c r="L2314" t="s">
        <v>1376</v>
      </c>
    </row>
    <row r="2315" spans="1:13" x14ac:dyDescent="0.25">
      <c r="A2315">
        <v>2314</v>
      </c>
      <c r="B2315" t="s">
        <v>794</v>
      </c>
      <c r="C2315" t="s">
        <v>2239</v>
      </c>
      <c r="D2315" t="s">
        <v>2229</v>
      </c>
      <c r="E2315" t="s">
        <v>2205</v>
      </c>
      <c r="F2315">
        <v>2</v>
      </c>
      <c r="G2315">
        <v>2</v>
      </c>
      <c r="H2315">
        <v>1</v>
      </c>
      <c r="I2315" t="s">
        <v>2138</v>
      </c>
      <c r="J2315" t="s">
        <v>2230</v>
      </c>
      <c r="K2315" t="s">
        <v>1961</v>
      </c>
      <c r="L2315" t="s">
        <v>1376</v>
      </c>
    </row>
    <row r="2316" spans="1:13" x14ac:dyDescent="0.25">
      <c r="A2316">
        <v>2315</v>
      </c>
      <c r="B2316" t="s">
        <v>796</v>
      </c>
      <c r="C2316" t="s">
        <v>2207</v>
      </c>
      <c r="D2316" t="s">
        <v>2226</v>
      </c>
      <c r="E2316" t="s">
        <v>2224</v>
      </c>
      <c r="F2316">
        <v>2</v>
      </c>
      <c r="G2316">
        <v>2</v>
      </c>
      <c r="H2316">
        <v>1</v>
      </c>
      <c r="I2316" t="s">
        <v>2138</v>
      </c>
      <c r="J2316" t="s">
        <v>2225</v>
      </c>
      <c r="K2316" t="s">
        <v>1980</v>
      </c>
      <c r="L2316" t="s">
        <v>1354</v>
      </c>
    </row>
    <row r="2317" spans="1:13" x14ac:dyDescent="0.25">
      <c r="A2317">
        <v>2316</v>
      </c>
      <c r="B2317" t="s">
        <v>797</v>
      </c>
      <c r="C2317" t="s">
        <v>2207</v>
      </c>
      <c r="D2317" t="s">
        <v>2226</v>
      </c>
      <c r="E2317" t="s">
        <v>2224</v>
      </c>
      <c r="F2317">
        <v>4</v>
      </c>
      <c r="G2317">
        <v>4</v>
      </c>
      <c r="H2317">
        <v>4</v>
      </c>
      <c r="I2317" t="s">
        <v>2138</v>
      </c>
      <c r="J2317" t="s">
        <v>2225</v>
      </c>
      <c r="K2317" t="s">
        <v>1961</v>
      </c>
      <c r="L2317" t="s">
        <v>1354</v>
      </c>
    </row>
    <row r="2318" spans="1:13" x14ac:dyDescent="0.25">
      <c r="A2318">
        <v>2317</v>
      </c>
      <c r="B2318" t="s">
        <v>798</v>
      </c>
      <c r="C2318" t="s">
        <v>2207</v>
      </c>
      <c r="D2318" t="s">
        <v>2226</v>
      </c>
      <c r="E2318" t="s">
        <v>2224</v>
      </c>
      <c r="F2318">
        <v>2</v>
      </c>
      <c r="G2318">
        <v>2</v>
      </c>
      <c r="H2318">
        <v>2</v>
      </c>
      <c r="I2318" t="s">
        <v>2138</v>
      </c>
      <c r="J2318" t="s">
        <v>2225</v>
      </c>
      <c r="K2318" t="s">
        <v>1961</v>
      </c>
      <c r="L2318" t="s">
        <v>1354</v>
      </c>
    </row>
    <row r="2319" spans="1:13" x14ac:dyDescent="0.25">
      <c r="A2319">
        <v>2318</v>
      </c>
      <c r="B2319" t="s">
        <v>799</v>
      </c>
      <c r="C2319" t="s">
        <v>2207</v>
      </c>
      <c r="D2319" t="s">
        <v>2226</v>
      </c>
      <c r="E2319" t="s">
        <v>2224</v>
      </c>
      <c r="F2319">
        <v>1</v>
      </c>
      <c r="G2319">
        <v>1</v>
      </c>
      <c r="H2319">
        <v>1</v>
      </c>
      <c r="I2319" t="s">
        <v>2138</v>
      </c>
      <c r="J2319" t="s">
        <v>2225</v>
      </c>
      <c r="K2319" t="s">
        <v>1980</v>
      </c>
      <c r="L2319" t="s">
        <v>1354</v>
      </c>
    </row>
    <row r="2320" spans="1:13" x14ac:dyDescent="0.25">
      <c r="A2320">
        <v>2319</v>
      </c>
      <c r="B2320" t="s">
        <v>800</v>
      </c>
      <c r="C2320" t="s">
        <v>2207</v>
      </c>
      <c r="D2320" t="s">
        <v>2226</v>
      </c>
      <c r="E2320" t="s">
        <v>2224</v>
      </c>
      <c r="F2320">
        <v>2</v>
      </c>
      <c r="G2320">
        <v>2</v>
      </c>
      <c r="H2320">
        <v>2</v>
      </c>
      <c r="I2320" t="s">
        <v>2138</v>
      </c>
      <c r="J2320" t="s">
        <v>2225</v>
      </c>
      <c r="K2320" t="s">
        <v>1961</v>
      </c>
      <c r="L2320" t="s">
        <v>1354</v>
      </c>
    </row>
    <row r="2321" spans="1:12" x14ac:dyDescent="0.25">
      <c r="A2321">
        <v>2320</v>
      </c>
      <c r="B2321" t="s">
        <v>802</v>
      </c>
      <c r="C2321" t="s">
        <v>2207</v>
      </c>
      <c r="D2321" t="s">
        <v>2226</v>
      </c>
      <c r="E2321" t="s">
        <v>2224</v>
      </c>
      <c r="F2321">
        <v>1</v>
      </c>
      <c r="G2321">
        <v>1</v>
      </c>
      <c r="H2321">
        <v>1</v>
      </c>
      <c r="I2321" t="s">
        <v>2138</v>
      </c>
      <c r="J2321" t="s">
        <v>2225</v>
      </c>
      <c r="K2321" t="s">
        <v>1969</v>
      </c>
      <c r="L2321" t="s">
        <v>1354</v>
      </c>
    </row>
    <row r="2322" spans="1:12" x14ac:dyDescent="0.25">
      <c r="A2322">
        <v>2321</v>
      </c>
      <c r="B2322" t="s">
        <v>803</v>
      </c>
      <c r="C2322" t="s">
        <v>2207</v>
      </c>
      <c r="D2322" t="s">
        <v>2226</v>
      </c>
      <c r="E2322" t="s">
        <v>2224</v>
      </c>
      <c r="F2322">
        <v>1</v>
      </c>
      <c r="G2322">
        <v>1</v>
      </c>
      <c r="H2322">
        <v>1</v>
      </c>
      <c r="I2322" t="s">
        <v>2138</v>
      </c>
      <c r="J2322" t="s">
        <v>2225</v>
      </c>
      <c r="K2322" t="s">
        <v>1961</v>
      </c>
      <c r="L2322" t="s">
        <v>1354</v>
      </c>
    </row>
    <row r="2323" spans="1:12" x14ac:dyDescent="0.25">
      <c r="A2323">
        <v>2322</v>
      </c>
      <c r="B2323" t="s">
        <v>804</v>
      </c>
      <c r="C2323" t="s">
        <v>2207</v>
      </c>
      <c r="D2323" t="s">
        <v>3217</v>
      </c>
      <c r="E2323" t="s">
        <v>3211</v>
      </c>
      <c r="F2323">
        <v>1</v>
      </c>
      <c r="G2323">
        <v>1</v>
      </c>
      <c r="H2323">
        <v>1</v>
      </c>
      <c r="I2323" t="s">
        <v>2273</v>
      </c>
      <c r="J2323" t="s">
        <v>2747</v>
      </c>
      <c r="K2323" t="s">
        <v>1961</v>
      </c>
      <c r="L2323" t="s">
        <v>1354</v>
      </c>
    </row>
    <row r="2324" spans="1:12" x14ac:dyDescent="0.25">
      <c r="A2324">
        <v>2323</v>
      </c>
      <c r="B2324" t="s">
        <v>805</v>
      </c>
      <c r="C2324" t="s">
        <v>2207</v>
      </c>
      <c r="D2324" t="s">
        <v>3217</v>
      </c>
      <c r="E2324" t="s">
        <v>3211</v>
      </c>
      <c r="F2324">
        <v>1</v>
      </c>
      <c r="G2324">
        <v>1</v>
      </c>
      <c r="H2324">
        <v>1</v>
      </c>
      <c r="I2324" t="s">
        <v>2273</v>
      </c>
      <c r="J2324" t="s">
        <v>2747</v>
      </c>
      <c r="K2324" t="s">
        <v>2184</v>
      </c>
      <c r="L2324" t="s">
        <v>1354</v>
      </c>
    </row>
    <row r="2325" spans="1:12" x14ac:dyDescent="0.25">
      <c r="A2325">
        <v>2324</v>
      </c>
      <c r="B2325" t="s">
        <v>806</v>
      </c>
      <c r="C2325" t="s">
        <v>2207</v>
      </c>
      <c r="D2325" t="s">
        <v>3217</v>
      </c>
      <c r="E2325" t="s">
        <v>2224</v>
      </c>
      <c r="F2325">
        <v>1</v>
      </c>
      <c r="G2325">
        <v>1</v>
      </c>
      <c r="H2325">
        <v>1</v>
      </c>
      <c r="I2325" t="s">
        <v>2138</v>
      </c>
      <c r="J2325" t="s">
        <v>2747</v>
      </c>
      <c r="K2325" t="s">
        <v>2184</v>
      </c>
      <c r="L2325" t="s">
        <v>1354</v>
      </c>
    </row>
    <row r="2326" spans="1:12" x14ac:dyDescent="0.25">
      <c r="A2326">
        <v>2325</v>
      </c>
      <c r="B2326" t="s">
        <v>807</v>
      </c>
      <c r="C2326" t="s">
        <v>2207</v>
      </c>
      <c r="D2326" t="s">
        <v>2226</v>
      </c>
      <c r="E2326" t="s">
        <v>2224</v>
      </c>
      <c r="F2326">
        <v>1</v>
      </c>
      <c r="G2326">
        <v>1</v>
      </c>
      <c r="H2326">
        <v>1</v>
      </c>
      <c r="I2326" t="s">
        <v>2138</v>
      </c>
      <c r="J2326" t="s">
        <v>2225</v>
      </c>
      <c r="K2326" t="s">
        <v>1969</v>
      </c>
      <c r="L2326" t="s">
        <v>1354</v>
      </c>
    </row>
    <row r="2327" spans="1:12" x14ac:dyDescent="0.25">
      <c r="A2327">
        <v>2326</v>
      </c>
      <c r="B2327" t="s">
        <v>808</v>
      </c>
      <c r="C2327" t="s">
        <v>2207</v>
      </c>
      <c r="D2327" t="s">
        <v>2223</v>
      </c>
      <c r="E2327" t="s">
        <v>2224</v>
      </c>
      <c r="F2327">
        <v>1</v>
      </c>
      <c r="G2327">
        <v>1</v>
      </c>
      <c r="H2327">
        <v>1</v>
      </c>
      <c r="I2327" t="s">
        <v>2138</v>
      </c>
      <c r="J2327" t="s">
        <v>2225</v>
      </c>
      <c r="K2327" t="s">
        <v>1980</v>
      </c>
      <c r="L2327" t="s">
        <v>1354</v>
      </c>
    </row>
    <row r="2328" spans="1:12" x14ac:dyDescent="0.25">
      <c r="A2328">
        <v>2327</v>
      </c>
      <c r="B2328" t="s">
        <v>809</v>
      </c>
      <c r="C2328" t="s">
        <v>2239</v>
      </c>
      <c r="D2328" t="s">
        <v>2241</v>
      </c>
      <c r="E2328" t="s">
        <v>2224</v>
      </c>
      <c r="F2328">
        <v>2</v>
      </c>
      <c r="G2328">
        <v>2</v>
      </c>
      <c r="H2328">
        <v>1</v>
      </c>
      <c r="I2328" t="s">
        <v>2138</v>
      </c>
      <c r="J2328" t="s">
        <v>2240</v>
      </c>
      <c r="K2328" t="s">
        <v>1980</v>
      </c>
      <c r="L2328" t="s">
        <v>1354</v>
      </c>
    </row>
    <row r="2329" spans="1:12" x14ac:dyDescent="0.25">
      <c r="A2329">
        <v>2328</v>
      </c>
      <c r="B2329" t="s">
        <v>811</v>
      </c>
      <c r="C2329" t="s">
        <v>2239</v>
      </c>
      <c r="D2329" t="s">
        <v>2241</v>
      </c>
      <c r="E2329" t="s">
        <v>2242</v>
      </c>
      <c r="F2329">
        <v>1</v>
      </c>
      <c r="G2329">
        <v>1</v>
      </c>
      <c r="H2329">
        <v>1</v>
      </c>
      <c r="I2329" t="s">
        <v>2138</v>
      </c>
      <c r="J2329" t="s">
        <v>2240</v>
      </c>
      <c r="K2329" t="s">
        <v>2009</v>
      </c>
      <c r="L2329" t="s">
        <v>1354</v>
      </c>
    </row>
    <row r="2330" spans="1:12" x14ac:dyDescent="0.25">
      <c r="A2330">
        <v>2329</v>
      </c>
      <c r="B2330" t="s">
        <v>812</v>
      </c>
      <c r="C2330" t="s">
        <v>2239</v>
      </c>
      <c r="D2330" t="s">
        <v>2241</v>
      </c>
      <c r="E2330" t="s">
        <v>2242</v>
      </c>
      <c r="F2330">
        <v>1</v>
      </c>
      <c r="G2330">
        <v>1</v>
      </c>
      <c r="H2330">
        <v>1</v>
      </c>
      <c r="I2330" t="s">
        <v>2138</v>
      </c>
      <c r="J2330" t="s">
        <v>2240</v>
      </c>
      <c r="K2330" t="s">
        <v>1980</v>
      </c>
      <c r="L2330" t="s">
        <v>1354</v>
      </c>
    </row>
    <row r="2331" spans="1:12" x14ac:dyDescent="0.25">
      <c r="A2331">
        <v>2330</v>
      </c>
      <c r="B2331" t="s">
        <v>815</v>
      </c>
      <c r="C2331" t="s">
        <v>2239</v>
      </c>
      <c r="D2331" t="s">
        <v>2241</v>
      </c>
      <c r="E2331" t="s">
        <v>2242</v>
      </c>
      <c r="F2331">
        <v>1</v>
      </c>
      <c r="G2331">
        <v>1</v>
      </c>
      <c r="H2331">
        <v>1</v>
      </c>
      <c r="I2331" t="s">
        <v>2138</v>
      </c>
      <c r="J2331" t="s">
        <v>2240</v>
      </c>
      <c r="K2331" t="s">
        <v>1980</v>
      </c>
      <c r="L2331" t="s">
        <v>1354</v>
      </c>
    </row>
    <row r="2332" spans="1:12" x14ac:dyDescent="0.25">
      <c r="A2332">
        <v>2331</v>
      </c>
      <c r="B2332" t="s">
        <v>816</v>
      </c>
      <c r="C2332" t="s">
        <v>2239</v>
      </c>
      <c r="D2332" t="s">
        <v>2241</v>
      </c>
      <c r="E2332" t="s">
        <v>2242</v>
      </c>
      <c r="F2332">
        <v>2</v>
      </c>
      <c r="G2332">
        <v>2</v>
      </c>
      <c r="H2332">
        <v>2</v>
      </c>
      <c r="I2332" t="s">
        <v>2138</v>
      </c>
      <c r="J2332" t="s">
        <v>2240</v>
      </c>
      <c r="K2332" t="s">
        <v>2227</v>
      </c>
      <c r="L2332" t="s">
        <v>1354</v>
      </c>
    </row>
    <row r="2333" spans="1:12" x14ac:dyDescent="0.25">
      <c r="A2333">
        <v>2332</v>
      </c>
      <c r="B2333" t="s">
        <v>817</v>
      </c>
      <c r="C2333" t="s">
        <v>2239</v>
      </c>
      <c r="D2333" t="s">
        <v>2241</v>
      </c>
      <c r="E2333" t="s">
        <v>2242</v>
      </c>
      <c r="F2333">
        <v>1</v>
      </c>
      <c r="G2333">
        <v>1</v>
      </c>
      <c r="H2333">
        <v>1</v>
      </c>
      <c r="I2333" t="s">
        <v>2138</v>
      </c>
      <c r="J2333" t="s">
        <v>2240</v>
      </c>
      <c r="K2333" t="s">
        <v>1980</v>
      </c>
      <c r="L2333" t="s">
        <v>1354</v>
      </c>
    </row>
    <row r="2334" spans="1:12" x14ac:dyDescent="0.25">
      <c r="A2334">
        <v>2333</v>
      </c>
      <c r="B2334" t="s">
        <v>818</v>
      </c>
      <c r="C2334" t="s">
        <v>2239</v>
      </c>
      <c r="D2334" t="s">
        <v>2253</v>
      </c>
      <c r="E2334" t="s">
        <v>2250</v>
      </c>
      <c r="F2334">
        <v>1</v>
      </c>
      <c r="G2334">
        <v>1</v>
      </c>
      <c r="H2334">
        <v>1</v>
      </c>
      <c r="I2334" t="s">
        <v>2248</v>
      </c>
      <c r="J2334" t="s">
        <v>2240</v>
      </c>
      <c r="K2334" t="s">
        <v>1969</v>
      </c>
      <c r="L2334" t="s">
        <v>1282</v>
      </c>
    </row>
    <row r="2335" spans="1:12" x14ac:dyDescent="0.25">
      <c r="A2335">
        <v>2334</v>
      </c>
      <c r="B2335" t="s">
        <v>3906</v>
      </c>
      <c r="C2335" t="s">
        <v>2239</v>
      </c>
      <c r="D2335" t="s">
        <v>3160</v>
      </c>
    </row>
    <row r="2336" spans="1:12" x14ac:dyDescent="0.25">
      <c r="A2336">
        <v>2335</v>
      </c>
      <c r="B2336" t="s">
        <v>819</v>
      </c>
      <c r="C2336" t="s">
        <v>2239</v>
      </c>
      <c r="D2336" t="s">
        <v>2249</v>
      </c>
      <c r="E2336" t="s">
        <v>2250</v>
      </c>
      <c r="F2336">
        <v>1</v>
      </c>
      <c r="G2336">
        <v>1</v>
      </c>
      <c r="H2336">
        <v>1</v>
      </c>
      <c r="I2336" t="s">
        <v>2138</v>
      </c>
      <c r="J2336" t="s">
        <v>2240</v>
      </c>
      <c r="K2336" t="s">
        <v>1980</v>
      </c>
      <c r="L2336" t="s">
        <v>1411</v>
      </c>
    </row>
    <row r="2337" spans="1:12" x14ac:dyDescent="0.25">
      <c r="A2337">
        <v>2336</v>
      </c>
      <c r="B2337" t="s">
        <v>820</v>
      </c>
      <c r="C2337" t="s">
        <v>2239</v>
      </c>
      <c r="D2337" t="s">
        <v>2249</v>
      </c>
      <c r="E2337" t="s">
        <v>2250</v>
      </c>
      <c r="F2337">
        <v>1</v>
      </c>
      <c r="G2337">
        <v>1</v>
      </c>
      <c r="H2337">
        <v>1</v>
      </c>
      <c r="I2337" t="s">
        <v>2138</v>
      </c>
      <c r="J2337" t="s">
        <v>2240</v>
      </c>
      <c r="K2337" t="s">
        <v>1980</v>
      </c>
      <c r="L2337" t="s">
        <v>1411</v>
      </c>
    </row>
    <row r="2338" spans="1:12" x14ac:dyDescent="0.25">
      <c r="A2338">
        <v>2337</v>
      </c>
      <c r="B2338" t="s">
        <v>821</v>
      </c>
      <c r="C2338" t="s">
        <v>2239</v>
      </c>
      <c r="D2338" t="s">
        <v>2249</v>
      </c>
      <c r="E2338" t="s">
        <v>2251</v>
      </c>
      <c r="F2338">
        <v>1</v>
      </c>
      <c r="G2338">
        <v>1</v>
      </c>
      <c r="H2338">
        <v>1</v>
      </c>
      <c r="I2338" t="s">
        <v>2138</v>
      </c>
      <c r="J2338" t="s">
        <v>2240</v>
      </c>
      <c r="K2338" t="s">
        <v>1980</v>
      </c>
      <c r="L2338" t="s">
        <v>1411</v>
      </c>
    </row>
    <row r="2339" spans="1:12" x14ac:dyDescent="0.25">
      <c r="A2339">
        <v>2338</v>
      </c>
      <c r="B2339" t="s">
        <v>822</v>
      </c>
      <c r="C2339" t="s">
        <v>2239</v>
      </c>
      <c r="D2339" t="s">
        <v>2249</v>
      </c>
      <c r="E2339" t="s">
        <v>2251</v>
      </c>
      <c r="F2339">
        <v>1</v>
      </c>
      <c r="G2339">
        <v>1</v>
      </c>
      <c r="H2339">
        <v>1</v>
      </c>
      <c r="I2339" t="s">
        <v>2138</v>
      </c>
      <c r="J2339" t="s">
        <v>2240</v>
      </c>
      <c r="K2339" t="s">
        <v>1980</v>
      </c>
      <c r="L2339" t="s">
        <v>1411</v>
      </c>
    </row>
    <row r="2340" spans="1:12" x14ac:dyDescent="0.25">
      <c r="A2340">
        <v>2339</v>
      </c>
      <c r="B2340" t="s">
        <v>823</v>
      </c>
      <c r="C2340" t="s">
        <v>2239</v>
      </c>
      <c r="D2340" t="s">
        <v>2249</v>
      </c>
      <c r="E2340" t="s">
        <v>2250</v>
      </c>
      <c r="F2340">
        <v>1</v>
      </c>
      <c r="G2340">
        <v>1</v>
      </c>
      <c r="H2340">
        <v>1</v>
      </c>
      <c r="I2340" t="s">
        <v>2138</v>
      </c>
      <c r="J2340" t="s">
        <v>2240</v>
      </c>
      <c r="K2340" t="s">
        <v>1961</v>
      </c>
      <c r="L2340" t="s">
        <v>1411</v>
      </c>
    </row>
    <row r="2341" spans="1:12" x14ac:dyDescent="0.25">
      <c r="A2341">
        <v>2340</v>
      </c>
      <c r="B2341" t="s">
        <v>825</v>
      </c>
      <c r="C2341" t="s">
        <v>2239</v>
      </c>
      <c r="D2341" t="s">
        <v>2249</v>
      </c>
      <c r="E2341" t="s">
        <v>2205</v>
      </c>
      <c r="F2341">
        <v>1</v>
      </c>
      <c r="G2341">
        <v>1</v>
      </c>
      <c r="H2341">
        <v>1</v>
      </c>
      <c r="I2341" t="s">
        <v>2248</v>
      </c>
      <c r="J2341" t="s">
        <v>2240</v>
      </c>
      <c r="K2341" t="s">
        <v>1969</v>
      </c>
      <c r="L2341" t="s">
        <v>1411</v>
      </c>
    </row>
    <row r="2342" spans="1:12" x14ac:dyDescent="0.25">
      <c r="A2342">
        <v>2341</v>
      </c>
      <c r="B2342" t="s">
        <v>826</v>
      </c>
      <c r="C2342" t="s">
        <v>2239</v>
      </c>
      <c r="D2342" t="s">
        <v>2253</v>
      </c>
      <c r="E2342" t="s">
        <v>2254</v>
      </c>
      <c r="F2342">
        <v>1</v>
      </c>
      <c r="G2342">
        <v>1</v>
      </c>
      <c r="H2342">
        <v>1</v>
      </c>
      <c r="I2342" t="s">
        <v>2255</v>
      </c>
      <c r="J2342" t="s">
        <v>2256</v>
      </c>
      <c r="K2342" t="s">
        <v>1967</v>
      </c>
      <c r="L2342" t="s">
        <v>2245</v>
      </c>
    </row>
    <row r="2343" spans="1:12" x14ac:dyDescent="0.25">
      <c r="A2343">
        <v>2342</v>
      </c>
      <c r="B2343" t="s">
        <v>827</v>
      </c>
      <c r="C2343" t="s">
        <v>2239</v>
      </c>
      <c r="D2343" t="s">
        <v>2253</v>
      </c>
      <c r="E2343" t="s">
        <v>2254</v>
      </c>
      <c r="F2343">
        <v>1</v>
      </c>
      <c r="G2343">
        <v>1</v>
      </c>
      <c r="H2343">
        <v>1</v>
      </c>
      <c r="I2343" t="s">
        <v>2255</v>
      </c>
      <c r="J2343" t="s">
        <v>2256</v>
      </c>
      <c r="K2343" t="s">
        <v>2227</v>
      </c>
      <c r="L2343" t="s">
        <v>2245</v>
      </c>
    </row>
    <row r="2344" spans="1:12" x14ac:dyDescent="0.25">
      <c r="A2344">
        <v>2343</v>
      </c>
      <c r="B2344" t="s">
        <v>828</v>
      </c>
      <c r="C2344" t="s">
        <v>2239</v>
      </c>
      <c r="D2344" t="s">
        <v>2243</v>
      </c>
      <c r="E2344" t="s">
        <v>2246</v>
      </c>
      <c r="F2344">
        <v>1</v>
      </c>
      <c r="G2344">
        <v>1</v>
      </c>
      <c r="H2344">
        <v>1</v>
      </c>
      <c r="I2344" t="s">
        <v>2138</v>
      </c>
      <c r="J2344" t="s">
        <v>2247</v>
      </c>
      <c r="K2344" t="s">
        <v>1980</v>
      </c>
      <c r="L2344" t="s">
        <v>2245</v>
      </c>
    </row>
    <row r="2345" spans="1:12" x14ac:dyDescent="0.25">
      <c r="A2345">
        <v>2344</v>
      </c>
      <c r="B2345" t="s">
        <v>829</v>
      </c>
      <c r="C2345" t="s">
        <v>2239</v>
      </c>
      <c r="D2345" t="s">
        <v>2243</v>
      </c>
      <c r="E2345" t="s">
        <v>2246</v>
      </c>
      <c r="F2345">
        <v>1</v>
      </c>
      <c r="G2345">
        <v>1</v>
      </c>
      <c r="H2345">
        <v>1</v>
      </c>
      <c r="I2345" t="s">
        <v>2248</v>
      </c>
      <c r="J2345" t="s">
        <v>2247</v>
      </c>
      <c r="K2345" t="s">
        <v>1980</v>
      </c>
      <c r="L2345" t="s">
        <v>2245</v>
      </c>
    </row>
    <row r="2346" spans="1:12" x14ac:dyDescent="0.25">
      <c r="A2346">
        <v>2345</v>
      </c>
      <c r="B2346" t="s">
        <v>830</v>
      </c>
      <c r="C2346" t="s">
        <v>2239</v>
      </c>
      <c r="D2346" t="s">
        <v>2243</v>
      </c>
      <c r="E2346" t="s">
        <v>2246</v>
      </c>
      <c r="F2346">
        <v>1</v>
      </c>
      <c r="G2346">
        <v>1</v>
      </c>
      <c r="H2346">
        <v>1</v>
      </c>
      <c r="I2346" t="s">
        <v>2248</v>
      </c>
      <c r="J2346" t="s">
        <v>2247</v>
      </c>
      <c r="K2346" t="s">
        <v>1980</v>
      </c>
      <c r="L2346" t="s">
        <v>2245</v>
      </c>
    </row>
    <row r="2347" spans="1:12" x14ac:dyDescent="0.25">
      <c r="A2347">
        <v>2346</v>
      </c>
      <c r="B2347" t="s">
        <v>831</v>
      </c>
      <c r="C2347" t="s">
        <v>2239</v>
      </c>
      <c r="D2347" t="s">
        <v>2243</v>
      </c>
      <c r="E2347" t="s">
        <v>2242</v>
      </c>
      <c r="F2347">
        <v>1</v>
      </c>
      <c r="G2347">
        <v>1</v>
      </c>
      <c r="H2347">
        <v>1</v>
      </c>
      <c r="I2347" t="s">
        <v>2138</v>
      </c>
      <c r="J2347" t="s">
        <v>2240</v>
      </c>
      <c r="K2347" t="s">
        <v>1969</v>
      </c>
      <c r="L2347" t="s">
        <v>2245</v>
      </c>
    </row>
    <row r="2348" spans="1:12" x14ac:dyDescent="0.25">
      <c r="A2348">
        <v>2347</v>
      </c>
      <c r="B2348" t="s">
        <v>832</v>
      </c>
      <c r="C2348" t="s">
        <v>2239</v>
      </c>
      <c r="D2348" t="s">
        <v>2249</v>
      </c>
      <c r="E2348" t="s">
        <v>2252</v>
      </c>
      <c r="F2348">
        <v>1</v>
      </c>
      <c r="G2348">
        <v>1</v>
      </c>
      <c r="H2348">
        <v>1</v>
      </c>
      <c r="I2348" t="s">
        <v>2248</v>
      </c>
      <c r="J2348" t="s">
        <v>2240</v>
      </c>
      <c r="K2348" t="s">
        <v>1980</v>
      </c>
      <c r="L2348" t="s">
        <v>1411</v>
      </c>
    </row>
    <row r="2349" spans="1:12" x14ac:dyDescent="0.25">
      <c r="A2349">
        <v>2348</v>
      </c>
      <c r="B2349" t="s">
        <v>833</v>
      </c>
      <c r="C2349" t="s">
        <v>1956</v>
      </c>
      <c r="D2349" t="s">
        <v>2195</v>
      </c>
      <c r="E2349" t="s">
        <v>33</v>
      </c>
      <c r="F2349">
        <v>2</v>
      </c>
      <c r="G2349">
        <v>2</v>
      </c>
      <c r="H2349">
        <v>1</v>
      </c>
      <c r="I2349" t="s">
        <v>1983</v>
      </c>
      <c r="J2349" t="s">
        <v>2091</v>
      </c>
      <c r="K2349" t="s">
        <v>2022</v>
      </c>
      <c r="L2349" t="s">
        <v>243</v>
      </c>
    </row>
    <row r="2350" spans="1:12" x14ac:dyDescent="0.25">
      <c r="A2350">
        <v>2349</v>
      </c>
      <c r="B2350" t="s">
        <v>834</v>
      </c>
      <c r="C2350" t="s">
        <v>2239</v>
      </c>
      <c r="D2350" t="s">
        <v>2288</v>
      </c>
      <c r="E2350" t="s">
        <v>2265</v>
      </c>
      <c r="F2350">
        <v>1</v>
      </c>
      <c r="G2350">
        <v>1</v>
      </c>
      <c r="H2350">
        <v>1</v>
      </c>
      <c r="I2350" t="s">
        <v>2138</v>
      </c>
      <c r="J2350" t="s">
        <v>2289</v>
      </c>
      <c r="K2350" t="s">
        <v>1969</v>
      </c>
      <c r="L2350" t="s">
        <v>2263</v>
      </c>
    </row>
    <row r="2351" spans="1:12" x14ac:dyDescent="0.25">
      <c r="A2351">
        <v>2350</v>
      </c>
      <c r="B2351" t="s">
        <v>836</v>
      </c>
      <c r="C2351" t="s">
        <v>2239</v>
      </c>
      <c r="D2351" t="s">
        <v>2288</v>
      </c>
      <c r="E2351" t="s">
        <v>2265</v>
      </c>
      <c r="F2351">
        <v>1</v>
      </c>
      <c r="G2351">
        <v>1</v>
      </c>
      <c r="H2351">
        <v>1</v>
      </c>
      <c r="I2351" t="s">
        <v>2138</v>
      </c>
      <c r="J2351" t="s">
        <v>2289</v>
      </c>
      <c r="K2351" t="s">
        <v>1967</v>
      </c>
      <c r="L2351" t="s">
        <v>2263</v>
      </c>
    </row>
    <row r="2352" spans="1:12" x14ac:dyDescent="0.25">
      <c r="A2352">
        <v>2351</v>
      </c>
      <c r="B2352" t="s">
        <v>837</v>
      </c>
      <c r="C2352" t="s">
        <v>2239</v>
      </c>
      <c r="D2352" t="s">
        <v>2308</v>
      </c>
      <c r="E2352" t="s">
        <v>2291</v>
      </c>
      <c r="F2352">
        <v>1</v>
      </c>
      <c r="G2352">
        <v>1</v>
      </c>
      <c r="H2352">
        <v>1</v>
      </c>
      <c r="I2352" t="s">
        <v>2138</v>
      </c>
      <c r="J2352" t="s">
        <v>2299</v>
      </c>
      <c r="K2352" t="s">
        <v>1980</v>
      </c>
      <c r="L2352" t="s">
        <v>1463</v>
      </c>
    </row>
    <row r="2353" spans="1:12" x14ac:dyDescent="0.25">
      <c r="A2353">
        <v>2352</v>
      </c>
      <c r="B2353" t="s">
        <v>838</v>
      </c>
      <c r="C2353" t="s">
        <v>2239</v>
      </c>
      <c r="D2353" t="s">
        <v>2290</v>
      </c>
      <c r="E2353" t="s">
        <v>2292</v>
      </c>
      <c r="F2353">
        <v>3</v>
      </c>
      <c r="G2353">
        <v>3</v>
      </c>
      <c r="H2353">
        <v>3</v>
      </c>
      <c r="I2353" t="s">
        <v>2138</v>
      </c>
      <c r="J2353" t="s">
        <v>2299</v>
      </c>
      <c r="K2353" t="s">
        <v>1969</v>
      </c>
      <c r="L2353" t="s">
        <v>1463</v>
      </c>
    </row>
    <row r="2354" spans="1:12" x14ac:dyDescent="0.25">
      <c r="A2354">
        <v>2353</v>
      </c>
      <c r="B2354" t="s">
        <v>839</v>
      </c>
      <c r="C2354" t="s">
        <v>2239</v>
      </c>
      <c r="D2354" t="s">
        <v>2308</v>
      </c>
      <c r="E2354" t="s">
        <v>2291</v>
      </c>
      <c r="F2354">
        <v>1</v>
      </c>
      <c r="G2354">
        <v>1</v>
      </c>
      <c r="H2354">
        <v>1</v>
      </c>
      <c r="I2354" t="s">
        <v>2138</v>
      </c>
      <c r="J2354" t="s">
        <v>2299</v>
      </c>
      <c r="K2354" t="s">
        <v>1963</v>
      </c>
      <c r="L2354" t="s">
        <v>1463</v>
      </c>
    </row>
    <row r="2355" spans="1:12" x14ac:dyDescent="0.25">
      <c r="A2355">
        <v>2354</v>
      </c>
      <c r="B2355" t="s">
        <v>840</v>
      </c>
      <c r="C2355" t="s">
        <v>2239</v>
      </c>
      <c r="D2355" t="s">
        <v>2308</v>
      </c>
      <c r="E2355" t="s">
        <v>2292</v>
      </c>
      <c r="F2355">
        <v>3</v>
      </c>
      <c r="G2355">
        <v>3</v>
      </c>
      <c r="H2355">
        <v>3</v>
      </c>
      <c r="I2355" t="s">
        <v>2138</v>
      </c>
      <c r="J2355" t="s">
        <v>2299</v>
      </c>
      <c r="K2355" t="s">
        <v>1964</v>
      </c>
      <c r="L2355" t="s">
        <v>1463</v>
      </c>
    </row>
    <row r="2356" spans="1:12" x14ac:dyDescent="0.25">
      <c r="A2356">
        <v>2355</v>
      </c>
      <c r="B2356" t="s">
        <v>841</v>
      </c>
      <c r="C2356" t="s">
        <v>2239</v>
      </c>
      <c r="D2356" t="s">
        <v>2308</v>
      </c>
      <c r="E2356" t="s">
        <v>2292</v>
      </c>
      <c r="F2356">
        <v>1</v>
      </c>
      <c r="G2356">
        <v>1</v>
      </c>
      <c r="H2356">
        <v>1</v>
      </c>
      <c r="I2356" t="s">
        <v>2138</v>
      </c>
      <c r="J2356" t="s">
        <v>2299</v>
      </c>
      <c r="K2356" t="s">
        <v>1969</v>
      </c>
      <c r="L2356" t="s">
        <v>1463</v>
      </c>
    </row>
    <row r="2357" spans="1:12" x14ac:dyDescent="0.25">
      <c r="A2357">
        <v>2356</v>
      </c>
      <c r="B2357" t="s">
        <v>842</v>
      </c>
      <c r="C2357" t="s">
        <v>2239</v>
      </c>
      <c r="D2357" t="s">
        <v>2293</v>
      </c>
      <c r="E2357" t="s">
        <v>2265</v>
      </c>
      <c r="F2357">
        <v>1</v>
      </c>
      <c r="G2357">
        <v>1</v>
      </c>
      <c r="H2357">
        <v>1</v>
      </c>
      <c r="I2357" t="s">
        <v>2138</v>
      </c>
      <c r="J2357" t="s">
        <v>2292</v>
      </c>
      <c r="K2357" t="s">
        <v>2300</v>
      </c>
      <c r="L2357" t="s">
        <v>1463</v>
      </c>
    </row>
    <row r="2358" spans="1:12" x14ac:dyDescent="0.25">
      <c r="A2358">
        <v>2357</v>
      </c>
      <c r="B2358" t="s">
        <v>843</v>
      </c>
      <c r="C2358" t="s">
        <v>2239</v>
      </c>
      <c r="D2358" t="s">
        <v>2308</v>
      </c>
      <c r="E2358" t="s">
        <v>2292</v>
      </c>
      <c r="F2358">
        <v>1</v>
      </c>
      <c r="G2358">
        <v>1</v>
      </c>
      <c r="H2358">
        <v>1</v>
      </c>
      <c r="I2358" t="s">
        <v>2138</v>
      </c>
      <c r="J2358" t="s">
        <v>2299</v>
      </c>
      <c r="K2358" t="s">
        <v>1963</v>
      </c>
      <c r="L2358" t="s">
        <v>2313</v>
      </c>
    </row>
    <row r="2359" spans="1:12" x14ac:dyDescent="0.25">
      <c r="A2359">
        <v>2358</v>
      </c>
      <c r="B2359" t="s">
        <v>844</v>
      </c>
      <c r="C2359" t="s">
        <v>2239</v>
      </c>
      <c r="D2359" t="s">
        <v>2290</v>
      </c>
      <c r="E2359" t="s">
        <v>2292</v>
      </c>
      <c r="F2359">
        <v>2</v>
      </c>
      <c r="G2359">
        <v>2</v>
      </c>
      <c r="H2359">
        <v>2</v>
      </c>
      <c r="I2359" t="s">
        <v>2138</v>
      </c>
      <c r="J2359" t="s">
        <v>2299</v>
      </c>
      <c r="K2359" t="s">
        <v>1980</v>
      </c>
      <c r="L2359" t="s">
        <v>1463</v>
      </c>
    </row>
    <row r="2360" spans="1:12" x14ac:dyDescent="0.25">
      <c r="A2360">
        <v>2359</v>
      </c>
      <c r="B2360" t="s">
        <v>845</v>
      </c>
      <c r="C2360" t="s">
        <v>2239</v>
      </c>
      <c r="D2360" t="s">
        <v>2290</v>
      </c>
      <c r="E2360" t="s">
        <v>2292</v>
      </c>
      <c r="F2360">
        <v>1</v>
      </c>
      <c r="G2360">
        <v>1</v>
      </c>
      <c r="H2360">
        <v>1</v>
      </c>
      <c r="I2360" t="s">
        <v>2138</v>
      </c>
      <c r="J2360" t="s">
        <v>2299</v>
      </c>
      <c r="K2360" t="s">
        <v>1961</v>
      </c>
      <c r="L2360" t="s">
        <v>1463</v>
      </c>
    </row>
    <row r="2361" spans="1:12" x14ac:dyDescent="0.25">
      <c r="A2361">
        <v>2360</v>
      </c>
      <c r="B2361" t="s">
        <v>847</v>
      </c>
      <c r="C2361" t="s">
        <v>2239</v>
      </c>
      <c r="D2361" t="s">
        <v>2290</v>
      </c>
      <c r="E2361" t="s">
        <v>2292</v>
      </c>
      <c r="F2361">
        <v>1</v>
      </c>
      <c r="G2361">
        <v>1</v>
      </c>
      <c r="H2361">
        <v>1</v>
      </c>
      <c r="I2361" t="s">
        <v>2138</v>
      </c>
      <c r="J2361" t="s">
        <v>2299</v>
      </c>
      <c r="K2361" t="s">
        <v>1980</v>
      </c>
      <c r="L2361" t="s">
        <v>1463</v>
      </c>
    </row>
    <row r="2362" spans="1:12" x14ac:dyDescent="0.25">
      <c r="A2362">
        <v>2361</v>
      </c>
      <c r="B2362" t="s">
        <v>848</v>
      </c>
      <c r="C2362" t="s">
        <v>2239</v>
      </c>
      <c r="D2362" t="s">
        <v>2290</v>
      </c>
      <c r="E2362" t="s">
        <v>2292</v>
      </c>
      <c r="F2362">
        <v>1</v>
      </c>
      <c r="G2362">
        <v>1</v>
      </c>
      <c r="H2362">
        <v>1</v>
      </c>
      <c r="I2362" t="s">
        <v>2138</v>
      </c>
      <c r="J2362" t="s">
        <v>2299</v>
      </c>
      <c r="K2362" t="s">
        <v>1961</v>
      </c>
      <c r="L2362" t="s">
        <v>1463</v>
      </c>
    </row>
    <row r="2363" spans="1:12" x14ac:dyDescent="0.25">
      <c r="A2363">
        <v>2362</v>
      </c>
      <c r="B2363" t="s">
        <v>849</v>
      </c>
      <c r="C2363" t="s">
        <v>2239</v>
      </c>
      <c r="D2363" t="s">
        <v>2290</v>
      </c>
      <c r="E2363" t="s">
        <v>2265</v>
      </c>
      <c r="F2363">
        <v>1</v>
      </c>
      <c r="G2363">
        <v>1</v>
      </c>
      <c r="H2363">
        <v>1</v>
      </c>
      <c r="I2363" t="s">
        <v>2138</v>
      </c>
      <c r="J2363" t="s">
        <v>2289</v>
      </c>
      <c r="K2363" t="s">
        <v>1980</v>
      </c>
      <c r="L2363" t="s">
        <v>1463</v>
      </c>
    </row>
    <row r="2364" spans="1:12" x14ac:dyDescent="0.25">
      <c r="A2364">
        <v>2363</v>
      </c>
      <c r="B2364" t="s">
        <v>850</v>
      </c>
      <c r="C2364" t="s">
        <v>2239</v>
      </c>
      <c r="D2364" t="s">
        <v>2293</v>
      </c>
      <c r="E2364" t="s">
        <v>2292</v>
      </c>
      <c r="F2364">
        <v>1</v>
      </c>
      <c r="G2364">
        <v>1</v>
      </c>
      <c r="H2364">
        <v>1</v>
      </c>
      <c r="I2364" t="s">
        <v>2138</v>
      </c>
      <c r="J2364" t="s">
        <v>2299</v>
      </c>
      <c r="K2364" t="s">
        <v>1980</v>
      </c>
      <c r="L2364" t="s">
        <v>1463</v>
      </c>
    </row>
    <row r="2365" spans="1:12" x14ac:dyDescent="0.25">
      <c r="A2365">
        <v>2364</v>
      </c>
      <c r="B2365" t="s">
        <v>851</v>
      </c>
      <c r="C2365" t="s">
        <v>2239</v>
      </c>
      <c r="D2365" t="s">
        <v>2293</v>
      </c>
      <c r="E2365" t="s">
        <v>2301</v>
      </c>
      <c r="F2365">
        <v>2</v>
      </c>
      <c r="G2365">
        <v>2</v>
      </c>
      <c r="H2365">
        <v>2</v>
      </c>
      <c r="I2365" t="s">
        <v>2138</v>
      </c>
      <c r="J2365" t="s">
        <v>2302</v>
      </c>
      <c r="K2365" t="s">
        <v>1964</v>
      </c>
      <c r="L2365" t="s">
        <v>1463</v>
      </c>
    </row>
    <row r="2366" spans="1:12" x14ac:dyDescent="0.25">
      <c r="A2366">
        <v>2365</v>
      </c>
      <c r="B2366" t="s">
        <v>852</v>
      </c>
      <c r="C2366" t="s">
        <v>1956</v>
      </c>
      <c r="D2366" t="s">
        <v>2309</v>
      </c>
      <c r="E2366" t="s">
        <v>2291</v>
      </c>
      <c r="F2366">
        <v>1</v>
      </c>
      <c r="G2366">
        <v>1</v>
      </c>
      <c r="H2366">
        <v>1</v>
      </c>
      <c r="I2366" t="s">
        <v>2138</v>
      </c>
      <c r="J2366" t="s">
        <v>2291</v>
      </c>
      <c r="K2366" t="s">
        <v>1980</v>
      </c>
      <c r="L2366" t="s">
        <v>1474</v>
      </c>
    </row>
    <row r="2367" spans="1:12" x14ac:dyDescent="0.25">
      <c r="A2367">
        <v>2366</v>
      </c>
      <c r="B2367" t="s">
        <v>853</v>
      </c>
      <c r="C2367" t="s">
        <v>1956</v>
      </c>
      <c r="D2367" t="s">
        <v>2308</v>
      </c>
      <c r="E2367" t="s">
        <v>2291</v>
      </c>
      <c r="F2367">
        <v>1</v>
      </c>
      <c r="G2367">
        <v>1</v>
      </c>
      <c r="H2367">
        <v>1</v>
      </c>
      <c r="I2367" t="s">
        <v>2138</v>
      </c>
      <c r="J2367" t="s">
        <v>2291</v>
      </c>
      <c r="K2367" t="s">
        <v>1980</v>
      </c>
      <c r="L2367" t="s">
        <v>1474</v>
      </c>
    </row>
    <row r="2368" spans="1:12" x14ac:dyDescent="0.25">
      <c r="A2368">
        <v>2367</v>
      </c>
      <c r="B2368" t="s">
        <v>854</v>
      </c>
      <c r="C2368" t="s">
        <v>1956</v>
      </c>
      <c r="D2368" t="s">
        <v>2309</v>
      </c>
      <c r="E2368" t="s">
        <v>2291</v>
      </c>
      <c r="F2368">
        <v>2</v>
      </c>
      <c r="G2368">
        <v>2</v>
      </c>
      <c r="H2368">
        <v>2</v>
      </c>
      <c r="I2368" t="s">
        <v>2138</v>
      </c>
      <c r="J2368" t="s">
        <v>2291</v>
      </c>
      <c r="K2368" t="s">
        <v>1980</v>
      </c>
      <c r="L2368" t="s">
        <v>1474</v>
      </c>
    </row>
    <row r="2369" spans="1:13" x14ac:dyDescent="0.25">
      <c r="A2369">
        <v>2368</v>
      </c>
      <c r="B2369" t="s">
        <v>855</v>
      </c>
      <c r="C2369" t="s">
        <v>2239</v>
      </c>
      <c r="D2369" t="s">
        <v>2290</v>
      </c>
      <c r="E2369" t="s">
        <v>2303</v>
      </c>
      <c r="F2369">
        <v>2</v>
      </c>
      <c r="G2369">
        <v>2</v>
      </c>
      <c r="H2369">
        <v>2</v>
      </c>
      <c r="I2369" t="s">
        <v>2138</v>
      </c>
      <c r="J2369" t="s">
        <v>2299</v>
      </c>
      <c r="K2369" t="s">
        <v>1980</v>
      </c>
      <c r="L2369" t="s">
        <v>1463</v>
      </c>
    </row>
    <row r="2370" spans="1:13" x14ac:dyDescent="0.25">
      <c r="A2370">
        <v>2369</v>
      </c>
      <c r="B2370" t="s">
        <v>856</v>
      </c>
      <c r="C2370" t="s">
        <v>2239</v>
      </c>
      <c r="D2370" t="s">
        <v>2308</v>
      </c>
      <c r="E2370" t="s">
        <v>2292</v>
      </c>
      <c r="F2370">
        <v>1</v>
      </c>
      <c r="G2370">
        <v>1</v>
      </c>
      <c r="H2370">
        <v>1</v>
      </c>
      <c r="I2370" t="s">
        <v>2138</v>
      </c>
      <c r="J2370" t="s">
        <v>2299</v>
      </c>
      <c r="K2370" t="s">
        <v>1964</v>
      </c>
      <c r="L2370" t="s">
        <v>2313</v>
      </c>
    </row>
    <row r="2371" spans="1:13" x14ac:dyDescent="0.25">
      <c r="A2371">
        <v>2370</v>
      </c>
      <c r="B2371" t="s">
        <v>858</v>
      </c>
      <c r="C2371" t="s">
        <v>2239</v>
      </c>
      <c r="D2371" t="s">
        <v>2290</v>
      </c>
      <c r="E2371" t="s">
        <v>2291</v>
      </c>
      <c r="F2371">
        <v>1</v>
      </c>
      <c r="G2371">
        <v>1</v>
      </c>
      <c r="H2371">
        <v>1</v>
      </c>
      <c r="I2371" t="s">
        <v>2138</v>
      </c>
      <c r="J2371" t="s">
        <v>2291</v>
      </c>
      <c r="K2371" t="s">
        <v>1980</v>
      </c>
      <c r="L2371" t="s">
        <v>1463</v>
      </c>
    </row>
    <row r="2372" spans="1:13" x14ac:dyDescent="0.25">
      <c r="A2372">
        <v>2371</v>
      </c>
      <c r="B2372" t="s">
        <v>3907</v>
      </c>
      <c r="C2372" t="s">
        <v>2239</v>
      </c>
      <c r="D2372" t="s">
        <v>2417</v>
      </c>
      <c r="E2372" t="s">
        <v>2469</v>
      </c>
      <c r="F2372">
        <v>2</v>
      </c>
      <c r="G2372">
        <v>2</v>
      </c>
      <c r="H2372">
        <v>2</v>
      </c>
      <c r="I2372" t="s">
        <v>2470</v>
      </c>
      <c r="J2372" t="s">
        <v>2466</v>
      </c>
      <c r="K2372" t="s">
        <v>2300</v>
      </c>
      <c r="L2372" t="s">
        <v>2472</v>
      </c>
    </row>
    <row r="2373" spans="1:13" x14ac:dyDescent="0.25">
      <c r="A2373">
        <v>2372</v>
      </c>
      <c r="B2373" t="s">
        <v>3908</v>
      </c>
      <c r="C2373" t="s">
        <v>2239</v>
      </c>
      <c r="D2373" t="s">
        <v>2413</v>
      </c>
      <c r="E2373" t="s">
        <v>2469</v>
      </c>
      <c r="F2373">
        <v>5</v>
      </c>
      <c r="G2373">
        <v>5</v>
      </c>
      <c r="H2373">
        <v>3</v>
      </c>
      <c r="I2373" t="s">
        <v>2470</v>
      </c>
      <c r="J2373" t="s">
        <v>2471</v>
      </c>
      <c r="K2373" t="s">
        <v>1963</v>
      </c>
      <c r="L2373" t="s">
        <v>2472</v>
      </c>
      <c r="M2373" t="s">
        <v>3909</v>
      </c>
    </row>
    <row r="2374" spans="1:13" x14ac:dyDescent="0.25">
      <c r="A2374">
        <v>2373</v>
      </c>
      <c r="B2374" t="s">
        <v>3910</v>
      </c>
      <c r="C2374" t="s">
        <v>2239</v>
      </c>
      <c r="D2374" t="s">
        <v>2413</v>
      </c>
      <c r="E2374" t="s">
        <v>2469</v>
      </c>
      <c r="F2374">
        <v>5</v>
      </c>
      <c r="G2374">
        <v>5</v>
      </c>
      <c r="H2374">
        <v>3</v>
      </c>
      <c r="I2374" t="s">
        <v>2470</v>
      </c>
      <c r="J2374" t="s">
        <v>2471</v>
      </c>
      <c r="K2374" t="s">
        <v>2227</v>
      </c>
      <c r="L2374" t="s">
        <v>2436</v>
      </c>
    </row>
    <row r="2375" spans="1:13" x14ac:dyDescent="0.25">
      <c r="A2375">
        <v>2374</v>
      </c>
      <c r="B2375" t="s">
        <v>3911</v>
      </c>
      <c r="C2375" t="s">
        <v>2239</v>
      </c>
      <c r="D2375" t="s">
        <v>2413</v>
      </c>
      <c r="E2375" t="s">
        <v>2461</v>
      </c>
      <c r="F2375">
        <v>2</v>
      </c>
      <c r="G2375">
        <v>2</v>
      </c>
      <c r="H2375">
        <v>2</v>
      </c>
      <c r="I2375" t="s">
        <v>2329</v>
      </c>
      <c r="J2375" t="s">
        <v>2462</v>
      </c>
      <c r="K2375" t="s">
        <v>2300</v>
      </c>
      <c r="L2375" t="s">
        <v>2436</v>
      </c>
    </row>
    <row r="2376" spans="1:13" x14ac:dyDescent="0.25">
      <c r="A2376">
        <v>2375</v>
      </c>
      <c r="B2376" t="s">
        <v>3912</v>
      </c>
      <c r="C2376" t="s">
        <v>2239</v>
      </c>
      <c r="D2376" t="s">
        <v>2417</v>
      </c>
      <c r="E2376" t="s">
        <v>2461</v>
      </c>
      <c r="F2376">
        <v>2</v>
      </c>
      <c r="G2376">
        <v>2</v>
      </c>
      <c r="H2376">
        <v>2</v>
      </c>
      <c r="I2376" t="s">
        <v>2318</v>
      </c>
      <c r="J2376" t="s">
        <v>2462</v>
      </c>
      <c r="K2376" t="s">
        <v>2300</v>
      </c>
      <c r="L2376" t="s">
        <v>2436</v>
      </c>
    </row>
    <row r="2377" spans="1:13" x14ac:dyDescent="0.25">
      <c r="A2377">
        <v>2376</v>
      </c>
      <c r="B2377" t="s">
        <v>3913</v>
      </c>
      <c r="C2377" t="s">
        <v>2239</v>
      </c>
      <c r="D2377" t="s">
        <v>2413</v>
      </c>
      <c r="E2377" t="s">
        <v>2458</v>
      </c>
      <c r="F2377">
        <v>3</v>
      </c>
      <c r="G2377">
        <v>3</v>
      </c>
      <c r="H2377">
        <v>3</v>
      </c>
      <c r="I2377" t="s">
        <v>2329</v>
      </c>
      <c r="J2377" t="s">
        <v>2458</v>
      </c>
      <c r="K2377" t="s">
        <v>1961</v>
      </c>
      <c r="L2377" t="s">
        <v>2436</v>
      </c>
      <c r="M2377" t="s">
        <v>3914</v>
      </c>
    </row>
    <row r="2378" spans="1:13" x14ac:dyDescent="0.25">
      <c r="A2378">
        <v>2377</v>
      </c>
      <c r="B2378" t="s">
        <v>3915</v>
      </c>
      <c r="C2378" t="s">
        <v>2239</v>
      </c>
      <c r="D2378" t="s">
        <v>2413</v>
      </c>
      <c r="E2378" t="s">
        <v>2458</v>
      </c>
      <c r="F2378">
        <v>4</v>
      </c>
      <c r="G2378">
        <v>4</v>
      </c>
      <c r="H2378">
        <v>2</v>
      </c>
      <c r="I2378" t="s">
        <v>2329</v>
      </c>
      <c r="J2378" t="s">
        <v>2458</v>
      </c>
      <c r="K2378" t="s">
        <v>1969</v>
      </c>
      <c r="L2378" t="s">
        <v>2436</v>
      </c>
    </row>
    <row r="2379" spans="1:13" x14ac:dyDescent="0.25">
      <c r="A2379">
        <v>2378</v>
      </c>
      <c r="B2379" t="s">
        <v>3916</v>
      </c>
      <c r="C2379" t="s">
        <v>2239</v>
      </c>
      <c r="D2379" t="s">
        <v>2417</v>
      </c>
      <c r="E2379" t="s">
        <v>2458</v>
      </c>
      <c r="F2379">
        <v>2</v>
      </c>
      <c r="G2379">
        <v>2</v>
      </c>
      <c r="H2379">
        <v>1</v>
      </c>
      <c r="I2379" t="s">
        <v>2318</v>
      </c>
      <c r="J2379" t="s">
        <v>2458</v>
      </c>
      <c r="K2379" t="s">
        <v>1961</v>
      </c>
      <c r="L2379" t="s">
        <v>2436</v>
      </c>
    </row>
    <row r="2380" spans="1:13" x14ac:dyDescent="0.25">
      <c r="A2380">
        <v>2379</v>
      </c>
      <c r="B2380" t="s">
        <v>3917</v>
      </c>
      <c r="C2380" t="s">
        <v>2239</v>
      </c>
      <c r="D2380" t="s">
        <v>2417</v>
      </c>
      <c r="E2380" t="s">
        <v>2440</v>
      </c>
      <c r="F2380">
        <v>2</v>
      </c>
      <c r="G2380">
        <v>2</v>
      </c>
      <c r="H2380">
        <v>2</v>
      </c>
      <c r="I2380" t="s">
        <v>2408</v>
      </c>
      <c r="J2380" t="s">
        <v>2458</v>
      </c>
      <c r="K2380" t="s">
        <v>1969</v>
      </c>
      <c r="L2380" t="s">
        <v>2436</v>
      </c>
    </row>
    <row r="2381" spans="1:13" x14ac:dyDescent="0.25">
      <c r="A2381">
        <v>2380</v>
      </c>
      <c r="B2381" t="s">
        <v>3918</v>
      </c>
      <c r="C2381" t="s">
        <v>2239</v>
      </c>
      <c r="D2381" t="s">
        <v>2413</v>
      </c>
      <c r="E2381" t="s">
        <v>2458</v>
      </c>
      <c r="F2381">
        <v>6</v>
      </c>
      <c r="G2381">
        <v>6</v>
      </c>
      <c r="H2381">
        <v>3</v>
      </c>
      <c r="I2381" t="s">
        <v>2408</v>
      </c>
      <c r="J2381" t="s">
        <v>2458</v>
      </c>
      <c r="K2381" t="s">
        <v>1964</v>
      </c>
      <c r="L2381" t="s">
        <v>2436</v>
      </c>
    </row>
    <row r="2382" spans="1:13" x14ac:dyDescent="0.25">
      <c r="A2382">
        <v>2381</v>
      </c>
      <c r="B2382" t="s">
        <v>3919</v>
      </c>
      <c r="C2382" t="s">
        <v>2239</v>
      </c>
      <c r="D2382" t="s">
        <v>2417</v>
      </c>
      <c r="E2382" t="s">
        <v>2465</v>
      </c>
      <c r="F2382">
        <v>2</v>
      </c>
      <c r="G2382">
        <v>2</v>
      </c>
      <c r="H2382">
        <v>2</v>
      </c>
      <c r="I2382" t="s">
        <v>2408</v>
      </c>
      <c r="J2382" t="s">
        <v>2466</v>
      </c>
      <c r="K2382" t="s">
        <v>2300</v>
      </c>
      <c r="L2382" t="s">
        <v>2436</v>
      </c>
    </row>
    <row r="2383" spans="1:13" x14ac:dyDescent="0.25">
      <c r="A2383">
        <v>2382</v>
      </c>
      <c r="B2383" t="s">
        <v>3920</v>
      </c>
      <c r="C2383" t="s">
        <v>2239</v>
      </c>
      <c r="D2383" t="s">
        <v>2417</v>
      </c>
      <c r="E2383" t="s">
        <v>2465</v>
      </c>
      <c r="F2383">
        <v>3</v>
      </c>
      <c r="G2383">
        <v>3</v>
      </c>
      <c r="H2383">
        <v>2</v>
      </c>
      <c r="I2383" t="s">
        <v>2408</v>
      </c>
      <c r="J2383" t="s">
        <v>2466</v>
      </c>
      <c r="K2383" t="s">
        <v>1967</v>
      </c>
      <c r="L2383" t="s">
        <v>2436</v>
      </c>
    </row>
    <row r="2384" spans="1:13" x14ac:dyDescent="0.25">
      <c r="A2384">
        <v>2383</v>
      </c>
      <c r="B2384" t="s">
        <v>3921</v>
      </c>
      <c r="C2384" t="s">
        <v>2239</v>
      </c>
      <c r="D2384" t="s">
        <v>2417</v>
      </c>
      <c r="E2384" t="s">
        <v>2465</v>
      </c>
      <c r="F2384">
        <v>2</v>
      </c>
      <c r="G2384">
        <v>2</v>
      </c>
      <c r="H2384">
        <v>2</v>
      </c>
      <c r="I2384" t="s">
        <v>2408</v>
      </c>
      <c r="J2384" t="s">
        <v>2458</v>
      </c>
      <c r="K2384" t="s">
        <v>1961</v>
      </c>
      <c r="L2384" t="s">
        <v>2436</v>
      </c>
    </row>
    <row r="2385" spans="1:12" x14ac:dyDescent="0.25">
      <c r="A2385">
        <v>2384</v>
      </c>
      <c r="B2385" t="s">
        <v>3922</v>
      </c>
      <c r="C2385" t="s">
        <v>2239</v>
      </c>
      <c r="D2385" t="s">
        <v>2417</v>
      </c>
      <c r="E2385" t="s">
        <v>2465</v>
      </c>
      <c r="F2385">
        <v>2</v>
      </c>
      <c r="G2385">
        <v>2</v>
      </c>
      <c r="H2385">
        <v>1</v>
      </c>
      <c r="I2385" t="s">
        <v>2408</v>
      </c>
      <c r="J2385" t="s">
        <v>2466</v>
      </c>
      <c r="K2385" t="s">
        <v>2197</v>
      </c>
      <c r="L2385" t="s">
        <v>2436</v>
      </c>
    </row>
    <row r="2386" spans="1:12" x14ac:dyDescent="0.25">
      <c r="A2386">
        <v>2385</v>
      </c>
      <c r="B2386" t="s">
        <v>3923</v>
      </c>
      <c r="C2386" t="s">
        <v>2239</v>
      </c>
      <c r="D2386" t="s">
        <v>2417</v>
      </c>
      <c r="E2386" t="s">
        <v>2465</v>
      </c>
      <c r="F2386">
        <v>2</v>
      </c>
      <c r="G2386">
        <v>2</v>
      </c>
      <c r="H2386">
        <v>2</v>
      </c>
      <c r="I2386" t="s">
        <v>2408</v>
      </c>
      <c r="J2386" t="s">
        <v>2466</v>
      </c>
      <c r="K2386" t="s">
        <v>1961</v>
      </c>
      <c r="L2386" t="s">
        <v>2436</v>
      </c>
    </row>
    <row r="2387" spans="1:12" x14ac:dyDescent="0.25">
      <c r="A2387">
        <v>2386</v>
      </c>
      <c r="B2387" t="s">
        <v>3924</v>
      </c>
      <c r="C2387" t="s">
        <v>2239</v>
      </c>
      <c r="D2387" t="s">
        <v>2417</v>
      </c>
      <c r="E2387" t="s">
        <v>2465</v>
      </c>
      <c r="F2387">
        <v>2</v>
      </c>
      <c r="G2387">
        <v>2</v>
      </c>
      <c r="H2387">
        <v>1</v>
      </c>
      <c r="I2387" t="s">
        <v>2408</v>
      </c>
      <c r="J2387" t="s">
        <v>2458</v>
      </c>
      <c r="K2387" t="s">
        <v>1961</v>
      </c>
      <c r="L2387" t="s">
        <v>2436</v>
      </c>
    </row>
    <row r="2388" spans="1:12" x14ac:dyDescent="0.25">
      <c r="A2388">
        <v>2387</v>
      </c>
      <c r="B2388" t="s">
        <v>3925</v>
      </c>
      <c r="C2388" t="s">
        <v>2239</v>
      </c>
      <c r="D2388" t="s">
        <v>2413</v>
      </c>
      <c r="E2388" t="s">
        <v>2440</v>
      </c>
      <c r="F2388">
        <v>3</v>
      </c>
      <c r="G2388">
        <v>3</v>
      </c>
      <c r="H2388">
        <v>3</v>
      </c>
      <c r="I2388" t="s">
        <v>2408</v>
      </c>
      <c r="J2388" t="s">
        <v>2442</v>
      </c>
      <c r="K2388" t="s">
        <v>2378</v>
      </c>
      <c r="L2388" t="s">
        <v>2436</v>
      </c>
    </row>
    <row r="2389" spans="1:12" x14ac:dyDescent="0.25">
      <c r="A2389">
        <v>2388</v>
      </c>
      <c r="B2389" t="s">
        <v>3926</v>
      </c>
      <c r="C2389" t="s">
        <v>2239</v>
      </c>
      <c r="D2389" t="s">
        <v>2417</v>
      </c>
      <c r="E2389" t="s">
        <v>2440</v>
      </c>
      <c r="F2389">
        <v>4</v>
      </c>
      <c r="G2389">
        <v>4</v>
      </c>
      <c r="H2389">
        <v>3</v>
      </c>
      <c r="I2389" t="s">
        <v>2408</v>
      </c>
      <c r="J2389" t="s">
        <v>2442</v>
      </c>
      <c r="K2389" t="s">
        <v>1961</v>
      </c>
      <c r="L2389" t="s">
        <v>2436</v>
      </c>
    </row>
    <row r="2390" spans="1:12" x14ac:dyDescent="0.25">
      <c r="A2390">
        <v>2389</v>
      </c>
      <c r="B2390" t="s">
        <v>3927</v>
      </c>
      <c r="C2390" t="s">
        <v>2239</v>
      </c>
      <c r="D2390" t="s">
        <v>2417</v>
      </c>
      <c r="E2390" t="s">
        <v>2454</v>
      </c>
      <c r="F2390">
        <v>5</v>
      </c>
      <c r="G2390">
        <v>5</v>
      </c>
      <c r="H2390">
        <v>3</v>
      </c>
      <c r="I2390" t="s">
        <v>2408</v>
      </c>
      <c r="J2390" t="s">
        <v>2442</v>
      </c>
      <c r="K2390" t="s">
        <v>2378</v>
      </c>
      <c r="L2390" t="s">
        <v>2436</v>
      </c>
    </row>
    <row r="2391" spans="1:12" x14ac:dyDescent="0.25">
      <c r="A2391">
        <v>2390</v>
      </c>
      <c r="B2391" t="s">
        <v>3928</v>
      </c>
      <c r="C2391" t="s">
        <v>2239</v>
      </c>
      <c r="D2391" t="s">
        <v>2413</v>
      </c>
      <c r="E2391" t="s">
        <v>2444</v>
      </c>
      <c r="F2391">
        <v>2</v>
      </c>
      <c r="G2391">
        <v>2</v>
      </c>
      <c r="H2391">
        <v>3</v>
      </c>
      <c r="I2391" t="s">
        <v>2408</v>
      </c>
      <c r="J2391" t="s">
        <v>2442</v>
      </c>
      <c r="K2391" t="s">
        <v>1969</v>
      </c>
      <c r="L2391" t="s">
        <v>2446</v>
      </c>
    </row>
    <row r="2392" spans="1:12" x14ac:dyDescent="0.25">
      <c r="A2392">
        <v>2391</v>
      </c>
      <c r="B2392" t="s">
        <v>3929</v>
      </c>
      <c r="C2392" t="s">
        <v>2239</v>
      </c>
      <c r="D2392" t="s">
        <v>2413</v>
      </c>
      <c r="E2392" t="s">
        <v>2444</v>
      </c>
      <c r="F2392">
        <v>4</v>
      </c>
      <c r="G2392">
        <v>4</v>
      </c>
      <c r="H2392">
        <v>2</v>
      </c>
      <c r="I2392" t="s">
        <v>2138</v>
      </c>
      <c r="J2392" t="s">
        <v>2445</v>
      </c>
      <c r="K2392" t="s">
        <v>1969</v>
      </c>
      <c r="L2392" t="s">
        <v>2446</v>
      </c>
    </row>
    <row r="2393" spans="1:12" x14ac:dyDescent="0.25">
      <c r="A2393">
        <v>2392</v>
      </c>
      <c r="B2393" t="s">
        <v>3930</v>
      </c>
      <c r="C2393" t="s">
        <v>2239</v>
      </c>
      <c r="D2393" t="s">
        <v>2448</v>
      </c>
      <c r="E2393" t="s">
        <v>2446</v>
      </c>
      <c r="F2393">
        <v>3</v>
      </c>
      <c r="G2393">
        <v>3</v>
      </c>
      <c r="H2393">
        <v>2</v>
      </c>
      <c r="I2393" t="s">
        <v>2138</v>
      </c>
      <c r="J2393" t="s">
        <v>2445</v>
      </c>
      <c r="K2393" t="s">
        <v>1961</v>
      </c>
      <c r="L2393" t="s">
        <v>2446</v>
      </c>
    </row>
    <row r="2394" spans="1:12" x14ac:dyDescent="0.25">
      <c r="A2394">
        <v>2393</v>
      </c>
      <c r="B2394" t="s">
        <v>3931</v>
      </c>
      <c r="C2394" t="s">
        <v>2239</v>
      </c>
      <c r="D2394" t="s">
        <v>2448</v>
      </c>
      <c r="E2394" t="s">
        <v>2446</v>
      </c>
      <c r="F2394">
        <v>2</v>
      </c>
      <c r="G2394">
        <v>2</v>
      </c>
      <c r="H2394">
        <v>1</v>
      </c>
      <c r="I2394" t="s">
        <v>2138</v>
      </c>
      <c r="J2394" t="s">
        <v>2445</v>
      </c>
      <c r="K2394" t="s">
        <v>1969</v>
      </c>
      <c r="L2394" t="s">
        <v>2446</v>
      </c>
    </row>
    <row r="2395" spans="1:12" x14ac:dyDescent="0.25">
      <c r="A2395">
        <v>2394</v>
      </c>
      <c r="B2395" t="s">
        <v>3932</v>
      </c>
      <c r="C2395" t="s">
        <v>2239</v>
      </c>
      <c r="D2395" t="s">
        <v>2413</v>
      </c>
      <c r="E2395" t="s">
        <v>3932</v>
      </c>
      <c r="F2395">
        <v>4</v>
      </c>
      <c r="G2395">
        <v>4</v>
      </c>
      <c r="H2395">
        <v>2</v>
      </c>
      <c r="I2395" t="s">
        <v>2138</v>
      </c>
      <c r="J2395" t="s">
        <v>2445</v>
      </c>
      <c r="K2395" t="s">
        <v>1961</v>
      </c>
      <c r="L2395" t="s">
        <v>2446</v>
      </c>
    </row>
    <row r="2396" spans="1:12" x14ac:dyDescent="0.25">
      <c r="A2396">
        <v>2395</v>
      </c>
      <c r="B2396" t="s">
        <v>3933</v>
      </c>
      <c r="C2396" t="s">
        <v>2239</v>
      </c>
      <c r="D2396" t="s">
        <v>2417</v>
      </c>
      <c r="E2396" t="s">
        <v>2421</v>
      </c>
      <c r="F2396">
        <v>2</v>
      </c>
      <c r="G2396">
        <v>2</v>
      </c>
      <c r="H2396">
        <v>1</v>
      </c>
      <c r="I2396" t="s">
        <v>2318</v>
      </c>
      <c r="J2396" t="s">
        <v>3934</v>
      </c>
      <c r="K2396" t="s">
        <v>1961</v>
      </c>
      <c r="L2396" t="s">
        <v>2423</v>
      </c>
    </row>
    <row r="2397" spans="1:12" x14ac:dyDescent="0.25">
      <c r="A2397">
        <v>2396</v>
      </c>
      <c r="B2397" t="s">
        <v>3935</v>
      </c>
      <c r="C2397" t="s">
        <v>2239</v>
      </c>
      <c r="D2397" t="s">
        <v>2417</v>
      </c>
      <c r="E2397" t="s">
        <v>2421</v>
      </c>
      <c r="F2397">
        <v>4</v>
      </c>
      <c r="G2397">
        <v>4</v>
      </c>
      <c r="H2397">
        <v>3</v>
      </c>
      <c r="I2397" t="s">
        <v>2408</v>
      </c>
      <c r="J2397" t="s">
        <v>3934</v>
      </c>
      <c r="K2397" t="s">
        <v>2031</v>
      </c>
      <c r="L2397" t="s">
        <v>2423</v>
      </c>
    </row>
    <row r="2398" spans="1:12" x14ac:dyDescent="0.25">
      <c r="A2398">
        <v>2397</v>
      </c>
      <c r="B2398" t="s">
        <v>3936</v>
      </c>
      <c r="C2398" t="s">
        <v>2239</v>
      </c>
      <c r="D2398" t="s">
        <v>2417</v>
      </c>
      <c r="E2398" t="s">
        <v>2421</v>
      </c>
      <c r="F2398">
        <v>2</v>
      </c>
      <c r="G2398">
        <v>2</v>
      </c>
      <c r="H2398">
        <v>2</v>
      </c>
      <c r="I2398" t="s">
        <v>2408</v>
      </c>
      <c r="J2398" t="s">
        <v>2422</v>
      </c>
      <c r="K2398" t="s">
        <v>2300</v>
      </c>
      <c r="L2398" t="s">
        <v>2423</v>
      </c>
    </row>
    <row r="2399" spans="1:12" x14ac:dyDescent="0.25">
      <c r="A2399">
        <v>2398</v>
      </c>
      <c r="B2399" t="s">
        <v>3937</v>
      </c>
      <c r="C2399" t="s">
        <v>2239</v>
      </c>
      <c r="D2399" t="s">
        <v>2417</v>
      </c>
      <c r="E2399" t="s">
        <v>2421</v>
      </c>
      <c r="F2399">
        <v>2</v>
      </c>
      <c r="G2399">
        <v>2</v>
      </c>
      <c r="H2399">
        <v>1</v>
      </c>
      <c r="I2399" t="s">
        <v>2318</v>
      </c>
      <c r="J2399" t="s">
        <v>2406</v>
      </c>
      <c r="K2399" t="s">
        <v>1961</v>
      </c>
      <c r="L2399" t="s">
        <v>2423</v>
      </c>
    </row>
    <row r="2400" spans="1:12" x14ac:dyDescent="0.25">
      <c r="A2400">
        <v>2399</v>
      </c>
      <c r="B2400" t="s">
        <v>3938</v>
      </c>
      <c r="C2400" t="s">
        <v>2239</v>
      </c>
      <c r="D2400" t="s">
        <v>2417</v>
      </c>
      <c r="E2400" t="s">
        <v>2418</v>
      </c>
      <c r="F2400">
        <v>4</v>
      </c>
      <c r="G2400">
        <v>4</v>
      </c>
      <c r="H2400">
        <v>3</v>
      </c>
      <c r="I2400" t="s">
        <v>2408</v>
      </c>
      <c r="J2400" t="s">
        <v>2420</v>
      </c>
      <c r="K2400" t="s">
        <v>2378</v>
      </c>
      <c r="L2400" t="s">
        <v>2379</v>
      </c>
    </row>
    <row r="2401" spans="1:12" x14ac:dyDescent="0.25">
      <c r="A2401">
        <v>2400</v>
      </c>
      <c r="B2401" t="s">
        <v>3939</v>
      </c>
      <c r="C2401" t="s">
        <v>2239</v>
      </c>
      <c r="D2401" t="s">
        <v>2417</v>
      </c>
      <c r="E2401" t="s">
        <v>2424</v>
      </c>
      <c r="F2401">
        <v>3</v>
      </c>
      <c r="G2401">
        <v>3</v>
      </c>
      <c r="H2401">
        <v>2</v>
      </c>
      <c r="I2401" t="s">
        <v>2408</v>
      </c>
      <c r="J2401" t="s">
        <v>2422</v>
      </c>
      <c r="K2401" t="s">
        <v>1961</v>
      </c>
      <c r="L2401" t="s">
        <v>2423</v>
      </c>
    </row>
    <row r="2402" spans="1:12" x14ac:dyDescent="0.25">
      <c r="A2402">
        <v>2401</v>
      </c>
      <c r="B2402" t="s">
        <v>3940</v>
      </c>
      <c r="C2402" t="s">
        <v>2239</v>
      </c>
      <c r="D2402" t="s">
        <v>2417</v>
      </c>
      <c r="E2402" t="s">
        <v>2424</v>
      </c>
      <c r="F2402">
        <v>2</v>
      </c>
      <c r="G2402">
        <v>2</v>
      </c>
      <c r="H2402">
        <v>1</v>
      </c>
      <c r="I2402" t="s">
        <v>2318</v>
      </c>
      <c r="J2402" t="s">
        <v>2438</v>
      </c>
      <c r="K2402" t="s">
        <v>2378</v>
      </c>
      <c r="L2402" t="s">
        <v>2423</v>
      </c>
    </row>
    <row r="2403" spans="1:12" x14ac:dyDescent="0.25">
      <c r="A2403">
        <v>2402</v>
      </c>
      <c r="B2403" t="s">
        <v>3941</v>
      </c>
      <c r="C2403" t="s">
        <v>2239</v>
      </c>
      <c r="D2403" t="s">
        <v>2413</v>
      </c>
      <c r="E2403" t="s">
        <v>2414</v>
      </c>
      <c r="F2403">
        <v>4</v>
      </c>
      <c r="G2403">
        <v>4</v>
      </c>
      <c r="H2403">
        <v>2</v>
      </c>
      <c r="I2403" t="s">
        <v>2408</v>
      </c>
      <c r="J2403" t="s">
        <v>2415</v>
      </c>
      <c r="K2403" t="s">
        <v>1964</v>
      </c>
      <c r="L2403" t="s">
        <v>2379</v>
      </c>
    </row>
    <row r="2404" spans="1:12" x14ac:dyDescent="0.25">
      <c r="A2404">
        <v>2403</v>
      </c>
      <c r="B2404" t="s">
        <v>3942</v>
      </c>
      <c r="C2404" t="s">
        <v>2239</v>
      </c>
      <c r="D2404" t="s">
        <v>2413</v>
      </c>
      <c r="E2404" t="s">
        <v>2428</v>
      </c>
      <c r="F2404">
        <v>4</v>
      </c>
      <c r="G2404">
        <v>4</v>
      </c>
      <c r="H2404">
        <v>2</v>
      </c>
      <c r="I2404" t="s">
        <v>2408</v>
      </c>
      <c r="J2404" t="s">
        <v>2438</v>
      </c>
      <c r="K2404" t="s">
        <v>2427</v>
      </c>
      <c r="L2404" t="s">
        <v>2379</v>
      </c>
    </row>
    <row r="2405" spans="1:12" x14ac:dyDescent="0.25">
      <c r="A2405">
        <v>2404</v>
      </c>
      <c r="B2405" t="s">
        <v>3943</v>
      </c>
      <c r="C2405" t="s">
        <v>2239</v>
      </c>
      <c r="D2405" t="s">
        <v>2413</v>
      </c>
      <c r="E2405" t="s">
        <v>2440</v>
      </c>
      <c r="F2405">
        <v>4</v>
      </c>
      <c r="G2405">
        <v>4</v>
      </c>
      <c r="H2405">
        <v>2</v>
      </c>
      <c r="I2405" t="s">
        <v>2408</v>
      </c>
      <c r="J2405" t="s">
        <v>2429</v>
      </c>
      <c r="K2405" t="s">
        <v>2427</v>
      </c>
      <c r="L2405" t="s">
        <v>2379</v>
      </c>
    </row>
    <row r="2406" spans="1:12" x14ac:dyDescent="0.25">
      <c r="A2406">
        <v>2405</v>
      </c>
      <c r="B2406" t="s">
        <v>3944</v>
      </c>
      <c r="C2406" t="s">
        <v>1956</v>
      </c>
      <c r="D2406" t="s">
        <v>2100</v>
      </c>
      <c r="E2406" t="s">
        <v>1095</v>
      </c>
      <c r="F2406">
        <v>3</v>
      </c>
      <c r="G2406">
        <v>2</v>
      </c>
      <c r="H2406">
        <v>2</v>
      </c>
      <c r="I2406" t="s">
        <v>1983</v>
      </c>
      <c r="J2406" t="s">
        <v>2102</v>
      </c>
      <c r="K2406" t="s">
        <v>2022</v>
      </c>
      <c r="L2406" t="s">
        <v>1143</v>
      </c>
    </row>
    <row r="2407" spans="1:12" x14ac:dyDescent="0.25">
      <c r="A2407">
        <v>2406</v>
      </c>
      <c r="B2407" t="s">
        <v>3945</v>
      </c>
      <c r="C2407" t="s">
        <v>1956</v>
      </c>
      <c r="D2407" t="s">
        <v>3946</v>
      </c>
      <c r="E2407" t="s">
        <v>2170</v>
      </c>
      <c r="F2407">
        <v>3</v>
      </c>
      <c r="G2407">
        <v>2</v>
      </c>
      <c r="H2407">
        <v>2</v>
      </c>
      <c r="I2407" t="s">
        <v>1983</v>
      </c>
      <c r="J2407" t="s">
        <v>2103</v>
      </c>
      <c r="K2407" t="s">
        <v>2022</v>
      </c>
      <c r="L2407" t="s">
        <v>1178</v>
      </c>
    </row>
    <row r="2408" spans="1:12" x14ac:dyDescent="0.25">
      <c r="A2408">
        <v>2407</v>
      </c>
      <c r="B2408" t="s">
        <v>3947</v>
      </c>
      <c r="C2408" t="s">
        <v>1956</v>
      </c>
      <c r="D2408" t="s">
        <v>2179</v>
      </c>
      <c r="E2408" t="s">
        <v>2170</v>
      </c>
      <c r="F2408">
        <v>5</v>
      </c>
      <c r="G2408">
        <v>4</v>
      </c>
      <c r="H2408">
        <v>3</v>
      </c>
      <c r="I2408" t="s">
        <v>1983</v>
      </c>
      <c r="J2408" t="s">
        <v>2103</v>
      </c>
      <c r="K2408" t="s">
        <v>1961</v>
      </c>
      <c r="L2408" t="s">
        <v>1143</v>
      </c>
    </row>
    <row r="2409" spans="1:12" x14ac:dyDescent="0.25">
      <c r="A2409">
        <v>2408</v>
      </c>
      <c r="B2409" t="s">
        <v>3948</v>
      </c>
      <c r="C2409" t="s">
        <v>1956</v>
      </c>
      <c r="D2409" t="s">
        <v>1985</v>
      </c>
      <c r="E2409" t="s">
        <v>2187</v>
      </c>
      <c r="F2409">
        <v>2</v>
      </c>
      <c r="G2409">
        <v>2</v>
      </c>
      <c r="H2409">
        <v>1</v>
      </c>
      <c r="I2409" t="s">
        <v>2138</v>
      </c>
      <c r="J2409" t="s">
        <v>2188</v>
      </c>
      <c r="K2409" t="s">
        <v>1961</v>
      </c>
      <c r="L2409" t="s">
        <v>1474</v>
      </c>
    </row>
    <row r="2410" spans="1:12" x14ac:dyDescent="0.25">
      <c r="A2410">
        <v>2409</v>
      </c>
      <c r="B2410" t="s">
        <v>3949</v>
      </c>
      <c r="C2410" t="s">
        <v>1956</v>
      </c>
      <c r="D2410" t="s">
        <v>2186</v>
      </c>
      <c r="E2410" t="s">
        <v>2187</v>
      </c>
      <c r="F2410">
        <v>2</v>
      </c>
      <c r="G2410">
        <v>2</v>
      </c>
      <c r="H2410">
        <v>1</v>
      </c>
      <c r="I2410" t="s">
        <v>2138</v>
      </c>
      <c r="J2410" t="s">
        <v>2188</v>
      </c>
      <c r="K2410" t="s">
        <v>1964</v>
      </c>
      <c r="L2410" t="s">
        <v>1474</v>
      </c>
    </row>
    <row r="2411" spans="1:12" x14ac:dyDescent="0.25">
      <c r="A2411">
        <v>2410</v>
      </c>
      <c r="B2411" t="s">
        <v>3950</v>
      </c>
      <c r="C2411" t="s">
        <v>1956</v>
      </c>
      <c r="D2411" t="s">
        <v>2182</v>
      </c>
      <c r="E2411" t="s">
        <v>3950</v>
      </c>
      <c r="F2411">
        <v>3</v>
      </c>
      <c r="G2411">
        <v>3</v>
      </c>
      <c r="H2411">
        <v>3</v>
      </c>
      <c r="I2411" t="s">
        <v>1983</v>
      </c>
      <c r="J2411" t="s">
        <v>3951</v>
      </c>
      <c r="K2411" t="s">
        <v>2022</v>
      </c>
      <c r="L2411" t="s">
        <v>1178</v>
      </c>
    </row>
    <row r="2412" spans="1:12" x14ac:dyDescent="0.25">
      <c r="A2412">
        <v>2411</v>
      </c>
      <c r="B2412" t="s">
        <v>3952</v>
      </c>
      <c r="C2412" t="s">
        <v>1956</v>
      </c>
      <c r="D2412" t="s">
        <v>3946</v>
      </c>
      <c r="E2412" t="s">
        <v>1178</v>
      </c>
      <c r="F2412">
        <v>3</v>
      </c>
      <c r="G2412">
        <v>3</v>
      </c>
      <c r="H2412">
        <v>3</v>
      </c>
      <c r="I2412" t="s">
        <v>2138</v>
      </c>
      <c r="J2412" t="s">
        <v>2181</v>
      </c>
      <c r="K2412" t="s">
        <v>1961</v>
      </c>
      <c r="L2412" t="s">
        <v>1178</v>
      </c>
    </row>
    <row r="2413" spans="1:12" x14ac:dyDescent="0.25">
      <c r="A2413">
        <v>2412</v>
      </c>
      <c r="B2413" t="s">
        <v>873</v>
      </c>
      <c r="C2413" t="s">
        <v>1956</v>
      </c>
      <c r="D2413" t="s">
        <v>2180</v>
      </c>
      <c r="E2413" t="s">
        <v>1178</v>
      </c>
      <c r="F2413">
        <v>4</v>
      </c>
      <c r="G2413">
        <v>4</v>
      </c>
      <c r="H2413">
        <v>3</v>
      </c>
      <c r="I2413" t="s">
        <v>2138</v>
      </c>
      <c r="J2413" t="s">
        <v>2181</v>
      </c>
      <c r="K2413" t="s">
        <v>2009</v>
      </c>
      <c r="L2413" t="s">
        <v>1178</v>
      </c>
    </row>
    <row r="2414" spans="1:12" x14ac:dyDescent="0.25">
      <c r="A2414">
        <v>2413</v>
      </c>
      <c r="B2414" t="s">
        <v>3953</v>
      </c>
      <c r="C2414" t="s">
        <v>1956</v>
      </c>
      <c r="D2414" t="s">
        <v>2186</v>
      </c>
      <c r="E2414" t="s">
        <v>1178</v>
      </c>
      <c r="F2414">
        <v>2</v>
      </c>
      <c r="G2414">
        <v>2</v>
      </c>
      <c r="H2414">
        <v>2</v>
      </c>
      <c r="I2414" t="s">
        <v>2138</v>
      </c>
      <c r="J2414" t="s">
        <v>2181</v>
      </c>
      <c r="K2414" t="s">
        <v>1961</v>
      </c>
      <c r="L2414" t="s">
        <v>1178</v>
      </c>
    </row>
    <row r="2415" spans="1:12" x14ac:dyDescent="0.25">
      <c r="A2415">
        <v>2414</v>
      </c>
      <c r="B2415" t="s">
        <v>3954</v>
      </c>
      <c r="C2415" t="s">
        <v>1956</v>
      </c>
      <c r="D2415" t="s">
        <v>2186</v>
      </c>
      <c r="E2415" t="s">
        <v>1178</v>
      </c>
      <c r="F2415">
        <v>2</v>
      </c>
      <c r="G2415">
        <v>2</v>
      </c>
      <c r="H2415">
        <v>4</v>
      </c>
      <c r="I2415" t="s">
        <v>2138</v>
      </c>
      <c r="J2415" t="s">
        <v>2181</v>
      </c>
      <c r="K2415" t="s">
        <v>1961</v>
      </c>
      <c r="L2415" t="s">
        <v>1178</v>
      </c>
    </row>
    <row r="2416" spans="1:12" x14ac:dyDescent="0.25">
      <c r="A2416">
        <v>2415</v>
      </c>
      <c r="B2416" t="s">
        <v>3955</v>
      </c>
      <c r="C2416" t="s">
        <v>1956</v>
      </c>
      <c r="D2416" t="s">
        <v>2186</v>
      </c>
      <c r="E2416" t="s">
        <v>2187</v>
      </c>
      <c r="F2416">
        <v>3</v>
      </c>
      <c r="G2416">
        <v>3</v>
      </c>
      <c r="H2416">
        <v>2</v>
      </c>
      <c r="I2416" t="s">
        <v>2138</v>
      </c>
      <c r="J2416" t="s">
        <v>2188</v>
      </c>
      <c r="K2416" t="s">
        <v>1961</v>
      </c>
      <c r="L2416" t="s">
        <v>1474</v>
      </c>
    </row>
    <row r="2417" spans="1:12" x14ac:dyDescent="0.25">
      <c r="A2417">
        <v>2416</v>
      </c>
      <c r="B2417" t="s">
        <v>3956</v>
      </c>
      <c r="C2417" t="s">
        <v>1956</v>
      </c>
      <c r="D2417" t="s">
        <v>2305</v>
      </c>
      <c r="E2417" t="s">
        <v>2187</v>
      </c>
      <c r="F2417">
        <v>2</v>
      </c>
      <c r="G2417">
        <v>2</v>
      </c>
      <c r="H2417">
        <v>1</v>
      </c>
      <c r="I2417" t="s">
        <v>2138</v>
      </c>
      <c r="J2417" t="s">
        <v>2306</v>
      </c>
      <c r="K2417" t="s">
        <v>1961</v>
      </c>
      <c r="L2417" t="s">
        <v>1178</v>
      </c>
    </row>
    <row r="2418" spans="1:12" x14ac:dyDescent="0.25">
      <c r="A2418">
        <v>2417</v>
      </c>
      <c r="B2418" t="s">
        <v>3957</v>
      </c>
      <c r="C2418" t="s">
        <v>1956</v>
      </c>
      <c r="D2418" t="s">
        <v>2305</v>
      </c>
      <c r="E2418" t="s">
        <v>2187</v>
      </c>
      <c r="F2418">
        <v>2</v>
      </c>
      <c r="G2418">
        <v>2</v>
      </c>
      <c r="H2418">
        <v>2</v>
      </c>
      <c r="I2418" t="s">
        <v>2138</v>
      </c>
      <c r="J2418" t="s">
        <v>2306</v>
      </c>
      <c r="K2418" t="s">
        <v>1964</v>
      </c>
      <c r="L2418" t="s">
        <v>1474</v>
      </c>
    </row>
    <row r="2419" spans="1:12" x14ac:dyDescent="0.25">
      <c r="A2419">
        <v>2418</v>
      </c>
      <c r="B2419" t="s">
        <v>3958</v>
      </c>
      <c r="C2419" t="s">
        <v>1956</v>
      </c>
      <c r="D2419" t="s">
        <v>2309</v>
      </c>
      <c r="E2419" t="s">
        <v>2187</v>
      </c>
      <c r="F2419">
        <v>2</v>
      </c>
      <c r="G2419">
        <v>2</v>
      </c>
      <c r="H2419">
        <v>3</v>
      </c>
      <c r="I2419" t="s">
        <v>2138</v>
      </c>
      <c r="J2419" t="s">
        <v>2306</v>
      </c>
      <c r="K2419" t="s">
        <v>1964</v>
      </c>
      <c r="L2419" t="s">
        <v>1474</v>
      </c>
    </row>
    <row r="2420" spans="1:12" x14ac:dyDescent="0.25">
      <c r="A2420">
        <v>2419</v>
      </c>
      <c r="B2420" t="s">
        <v>3959</v>
      </c>
      <c r="C2420" t="s">
        <v>1956</v>
      </c>
      <c r="D2420" t="s">
        <v>2310</v>
      </c>
      <c r="E2420" t="s">
        <v>67</v>
      </c>
      <c r="F2420">
        <v>2</v>
      </c>
      <c r="G2420">
        <v>2</v>
      </c>
      <c r="H2420">
        <v>2</v>
      </c>
      <c r="I2420" t="s">
        <v>2138</v>
      </c>
      <c r="J2420" t="s">
        <v>2191</v>
      </c>
      <c r="K2420" t="s">
        <v>1961</v>
      </c>
      <c r="L2420" t="s">
        <v>1474</v>
      </c>
    </row>
    <row r="2421" spans="1:12" x14ac:dyDescent="0.25">
      <c r="A2421">
        <v>2420</v>
      </c>
      <c r="B2421" t="s">
        <v>3960</v>
      </c>
      <c r="C2421" t="s">
        <v>1956</v>
      </c>
      <c r="D2421" t="s">
        <v>2308</v>
      </c>
      <c r="E2421" t="s">
        <v>2291</v>
      </c>
      <c r="F2421">
        <v>4</v>
      </c>
      <c r="G2421">
        <v>4</v>
      </c>
      <c r="H2421">
        <v>3</v>
      </c>
      <c r="I2421" t="s">
        <v>2138</v>
      </c>
      <c r="J2421" t="s">
        <v>2312</v>
      </c>
      <c r="K2421" t="s">
        <v>1964</v>
      </c>
      <c r="L2421" t="s">
        <v>67</v>
      </c>
    </row>
    <row r="2422" spans="1:12" x14ac:dyDescent="0.25">
      <c r="A2422">
        <v>2421</v>
      </c>
      <c r="B2422" t="s">
        <v>3961</v>
      </c>
      <c r="C2422" t="s">
        <v>1956</v>
      </c>
      <c r="D2422" t="s">
        <v>2192</v>
      </c>
      <c r="E2422" t="s">
        <v>67</v>
      </c>
      <c r="F2422">
        <v>2</v>
      </c>
      <c r="G2422">
        <v>2</v>
      </c>
      <c r="H2422">
        <v>2</v>
      </c>
      <c r="I2422" t="s">
        <v>2138</v>
      </c>
      <c r="J2422" t="s">
        <v>2191</v>
      </c>
      <c r="K2422" t="s">
        <v>1961</v>
      </c>
      <c r="L2422" t="s">
        <v>67</v>
      </c>
    </row>
    <row r="2423" spans="1:12" x14ac:dyDescent="0.25">
      <c r="A2423">
        <v>2422</v>
      </c>
      <c r="B2423" t="s">
        <v>3962</v>
      </c>
      <c r="C2423" t="s">
        <v>1956</v>
      </c>
      <c r="D2423" t="s">
        <v>2192</v>
      </c>
      <c r="E2423" t="s">
        <v>67</v>
      </c>
      <c r="F2423">
        <v>2</v>
      </c>
      <c r="G2423">
        <v>2</v>
      </c>
      <c r="H2423">
        <v>3</v>
      </c>
      <c r="I2423" t="s">
        <v>2138</v>
      </c>
      <c r="J2423" t="s">
        <v>2191</v>
      </c>
      <c r="K2423" t="s">
        <v>1961</v>
      </c>
      <c r="L2423" t="s">
        <v>67</v>
      </c>
    </row>
    <row r="2424" spans="1:12" x14ac:dyDescent="0.25">
      <c r="A2424">
        <v>2423</v>
      </c>
      <c r="B2424" t="s">
        <v>3963</v>
      </c>
      <c r="C2424" t="s">
        <v>1956</v>
      </c>
      <c r="D2424" t="s">
        <v>1985</v>
      </c>
      <c r="E2424" t="s">
        <v>2189</v>
      </c>
      <c r="F2424">
        <v>3</v>
      </c>
      <c r="G2424">
        <v>3</v>
      </c>
      <c r="H2424">
        <v>2</v>
      </c>
      <c r="I2424" t="s">
        <v>1983</v>
      </c>
      <c r="J2424" t="s">
        <v>2173</v>
      </c>
      <c r="K2424" t="s">
        <v>1961</v>
      </c>
      <c r="L2424" t="s">
        <v>67</v>
      </c>
    </row>
    <row r="2425" spans="1:12" x14ac:dyDescent="0.25">
      <c r="A2425">
        <v>2424</v>
      </c>
      <c r="B2425" t="s">
        <v>886</v>
      </c>
      <c r="C2425" t="s">
        <v>1956</v>
      </c>
      <c r="D2425" t="s">
        <v>2165</v>
      </c>
      <c r="E2425" t="s">
        <v>2162</v>
      </c>
      <c r="F2425">
        <v>3</v>
      </c>
      <c r="G2425">
        <v>3</v>
      </c>
      <c r="H2425">
        <v>1</v>
      </c>
      <c r="I2425" t="s">
        <v>1983</v>
      </c>
      <c r="J2425" t="s">
        <v>2103</v>
      </c>
      <c r="K2425" t="s">
        <v>1961</v>
      </c>
      <c r="L2425" t="s">
        <v>1024</v>
      </c>
    </row>
    <row r="2426" spans="1:12" x14ac:dyDescent="0.25">
      <c r="A2426">
        <v>2425</v>
      </c>
      <c r="B2426" t="s">
        <v>3964</v>
      </c>
      <c r="C2426" t="s">
        <v>1956</v>
      </c>
      <c r="D2426" t="s">
        <v>3160</v>
      </c>
    </row>
    <row r="2427" spans="1:12" x14ac:dyDescent="0.25">
      <c r="A2427">
        <v>2426</v>
      </c>
      <c r="B2427" t="s">
        <v>3965</v>
      </c>
      <c r="C2427" t="s">
        <v>2239</v>
      </c>
      <c r="D2427" t="s">
        <v>3160</v>
      </c>
    </row>
    <row r="2428" spans="1:12" x14ac:dyDescent="0.25">
      <c r="A2428">
        <v>2427</v>
      </c>
      <c r="B2428" t="s">
        <v>887</v>
      </c>
      <c r="C2428" t="s">
        <v>2239</v>
      </c>
      <c r="D2428" t="s">
        <v>2314</v>
      </c>
      <c r="E2428" t="s">
        <v>2292</v>
      </c>
      <c r="F2428">
        <v>3</v>
      </c>
      <c r="G2428">
        <v>3</v>
      </c>
      <c r="H2428">
        <v>3</v>
      </c>
      <c r="I2428" t="s">
        <v>1976</v>
      </c>
      <c r="J2428" t="s">
        <v>3020</v>
      </c>
      <c r="K2428" t="s">
        <v>1972</v>
      </c>
      <c r="L2428" t="s">
        <v>2313</v>
      </c>
    </row>
    <row r="2429" spans="1:12" x14ac:dyDescent="0.25">
      <c r="A2429">
        <v>2428</v>
      </c>
      <c r="B2429" t="s">
        <v>888</v>
      </c>
      <c r="C2429" t="s">
        <v>2239</v>
      </c>
      <c r="D2429" t="s">
        <v>2314</v>
      </c>
      <c r="E2429" t="s">
        <v>2292</v>
      </c>
      <c r="F2429">
        <v>1</v>
      </c>
      <c r="G2429">
        <v>1</v>
      </c>
      <c r="H2429">
        <v>1</v>
      </c>
      <c r="I2429" t="s">
        <v>2138</v>
      </c>
      <c r="J2429" t="s">
        <v>3020</v>
      </c>
      <c r="K2429" t="s">
        <v>1972</v>
      </c>
      <c r="L2429" t="s">
        <v>2313</v>
      </c>
    </row>
    <row r="2430" spans="1:12" x14ac:dyDescent="0.25">
      <c r="A2430">
        <v>2429</v>
      </c>
      <c r="B2430" t="s">
        <v>889</v>
      </c>
      <c r="C2430" t="s">
        <v>2239</v>
      </c>
      <c r="D2430" t="s">
        <v>2314</v>
      </c>
      <c r="E2430" t="s">
        <v>2292</v>
      </c>
      <c r="F2430">
        <v>1</v>
      </c>
      <c r="G2430">
        <v>1</v>
      </c>
      <c r="H2430">
        <v>1</v>
      </c>
      <c r="I2430" t="s">
        <v>2138</v>
      </c>
      <c r="J2430" t="s">
        <v>3020</v>
      </c>
      <c r="K2430" t="s">
        <v>1972</v>
      </c>
      <c r="L2430" t="s">
        <v>2313</v>
      </c>
    </row>
    <row r="2431" spans="1:12" x14ac:dyDescent="0.25">
      <c r="A2431">
        <v>2430</v>
      </c>
      <c r="B2431" t="s">
        <v>3966</v>
      </c>
      <c r="C2431" t="s">
        <v>2239</v>
      </c>
      <c r="D2431" t="s">
        <v>2314</v>
      </c>
      <c r="F2431">
        <v>1</v>
      </c>
      <c r="G2431">
        <v>1</v>
      </c>
      <c r="H2431">
        <v>1</v>
      </c>
      <c r="I2431" t="s">
        <v>1976</v>
      </c>
      <c r="J2431" t="s">
        <v>3024</v>
      </c>
      <c r="K2431" t="s">
        <v>2233</v>
      </c>
      <c r="L2431" t="s">
        <v>2313</v>
      </c>
    </row>
    <row r="2432" spans="1:12" x14ac:dyDescent="0.25">
      <c r="A2432">
        <v>2431</v>
      </c>
      <c r="B2432" t="s">
        <v>3967</v>
      </c>
      <c r="C2432" t="s">
        <v>2239</v>
      </c>
      <c r="D2432" t="s">
        <v>2314</v>
      </c>
      <c r="F2432">
        <v>1</v>
      </c>
      <c r="G2432">
        <v>1</v>
      </c>
      <c r="H2432">
        <v>1</v>
      </c>
      <c r="I2432" t="s">
        <v>1976</v>
      </c>
      <c r="J2432" t="s">
        <v>3007</v>
      </c>
      <c r="K2432" t="s">
        <v>2233</v>
      </c>
      <c r="L2432" t="s">
        <v>2313</v>
      </c>
    </row>
    <row r="2433" spans="1:13" x14ac:dyDescent="0.25">
      <c r="A2433">
        <v>2432</v>
      </c>
      <c r="B2433" t="s">
        <v>3968</v>
      </c>
      <c r="C2433" t="s">
        <v>2239</v>
      </c>
      <c r="D2433" t="s">
        <v>2314</v>
      </c>
      <c r="F2433">
        <v>1</v>
      </c>
      <c r="G2433">
        <v>1</v>
      </c>
      <c r="H2433">
        <v>1</v>
      </c>
      <c r="I2433" t="s">
        <v>1976</v>
      </c>
      <c r="J2433" t="s">
        <v>3007</v>
      </c>
      <c r="K2433" t="s">
        <v>2233</v>
      </c>
      <c r="L2433" t="s">
        <v>2313</v>
      </c>
    </row>
    <row r="2434" spans="1:13" x14ac:dyDescent="0.25">
      <c r="A2434">
        <v>2433</v>
      </c>
      <c r="B2434" t="s">
        <v>892</v>
      </c>
      <c r="C2434" t="s">
        <v>2239</v>
      </c>
      <c r="D2434" t="s">
        <v>2314</v>
      </c>
      <c r="E2434" t="s">
        <v>2292</v>
      </c>
      <c r="F2434">
        <v>2</v>
      </c>
      <c r="G2434">
        <v>2</v>
      </c>
      <c r="H2434">
        <v>2</v>
      </c>
      <c r="I2434" t="s">
        <v>1976</v>
      </c>
      <c r="J2434" t="s">
        <v>3020</v>
      </c>
      <c r="K2434" t="s">
        <v>1972</v>
      </c>
      <c r="L2434" t="s">
        <v>2313</v>
      </c>
    </row>
    <row r="2435" spans="1:13" x14ac:dyDescent="0.25">
      <c r="A2435">
        <v>2434</v>
      </c>
      <c r="B2435" t="s">
        <v>894</v>
      </c>
      <c r="C2435" t="s">
        <v>2239</v>
      </c>
      <c r="D2435" t="s">
        <v>2314</v>
      </c>
      <c r="F2435">
        <v>1</v>
      </c>
      <c r="G2435">
        <v>1</v>
      </c>
      <c r="H2435">
        <v>1</v>
      </c>
      <c r="I2435" t="s">
        <v>1976</v>
      </c>
      <c r="J2435" t="s">
        <v>2302</v>
      </c>
      <c r="K2435" t="s">
        <v>2233</v>
      </c>
      <c r="L2435" t="s">
        <v>2313</v>
      </c>
    </row>
    <row r="2436" spans="1:13" x14ac:dyDescent="0.25">
      <c r="A2436">
        <v>2435</v>
      </c>
      <c r="B2436" t="s">
        <v>3969</v>
      </c>
      <c r="C2436" t="s">
        <v>2239</v>
      </c>
      <c r="D2436" t="s">
        <v>2977</v>
      </c>
      <c r="F2436">
        <v>1</v>
      </c>
      <c r="G2436">
        <v>1</v>
      </c>
      <c r="H2436">
        <v>1</v>
      </c>
      <c r="I2436" t="s">
        <v>1976</v>
      </c>
      <c r="J2436" t="s">
        <v>2993</v>
      </c>
      <c r="K2436" t="s">
        <v>2233</v>
      </c>
      <c r="L2436" t="s">
        <v>2662</v>
      </c>
    </row>
    <row r="2437" spans="1:13" x14ac:dyDescent="0.25">
      <c r="A2437">
        <v>2436</v>
      </c>
      <c r="B2437" t="s">
        <v>3970</v>
      </c>
      <c r="C2437" t="s">
        <v>2239</v>
      </c>
      <c r="D2437" t="s">
        <v>2977</v>
      </c>
      <c r="F2437">
        <v>1</v>
      </c>
      <c r="G2437">
        <v>1</v>
      </c>
      <c r="H2437">
        <v>1</v>
      </c>
      <c r="I2437" t="s">
        <v>1976</v>
      </c>
      <c r="J2437" t="s">
        <v>3007</v>
      </c>
      <c r="K2437" t="s">
        <v>2233</v>
      </c>
      <c r="L2437" t="s">
        <v>2313</v>
      </c>
    </row>
    <row r="2438" spans="1:13" x14ac:dyDescent="0.25">
      <c r="A2438">
        <v>2437</v>
      </c>
      <c r="B2438" t="s">
        <v>3971</v>
      </c>
      <c r="C2438" t="s">
        <v>2239</v>
      </c>
      <c r="D2438" t="s">
        <v>2977</v>
      </c>
      <c r="F2438">
        <v>1</v>
      </c>
      <c r="G2438">
        <v>1</v>
      </c>
      <c r="H2438">
        <v>1</v>
      </c>
      <c r="I2438" t="s">
        <v>1976</v>
      </c>
      <c r="J2438" t="s">
        <v>3007</v>
      </c>
      <c r="K2438" t="s">
        <v>2233</v>
      </c>
      <c r="L2438" t="s">
        <v>2313</v>
      </c>
    </row>
    <row r="2439" spans="1:13" x14ac:dyDescent="0.25">
      <c r="A2439">
        <v>2438</v>
      </c>
      <c r="B2439" t="s">
        <v>3972</v>
      </c>
      <c r="C2439" t="s">
        <v>2239</v>
      </c>
      <c r="D2439" t="s">
        <v>2977</v>
      </c>
      <c r="F2439">
        <v>1</v>
      </c>
      <c r="G2439">
        <v>1</v>
      </c>
      <c r="H2439">
        <v>1</v>
      </c>
      <c r="I2439" t="s">
        <v>1976</v>
      </c>
      <c r="J2439" t="s">
        <v>2993</v>
      </c>
      <c r="K2439" t="s">
        <v>2233</v>
      </c>
      <c r="L2439" t="s">
        <v>2662</v>
      </c>
    </row>
    <row r="2440" spans="1:13" x14ac:dyDescent="0.25">
      <c r="A2440">
        <v>2439</v>
      </c>
      <c r="B2440" t="s">
        <v>3973</v>
      </c>
      <c r="C2440" t="s">
        <v>2239</v>
      </c>
      <c r="D2440" t="s">
        <v>2977</v>
      </c>
      <c r="F2440">
        <v>1</v>
      </c>
      <c r="G2440">
        <v>1</v>
      </c>
      <c r="H2440">
        <v>1</v>
      </c>
      <c r="I2440" t="s">
        <v>1976</v>
      </c>
      <c r="J2440" t="s">
        <v>2984</v>
      </c>
      <c r="K2440" t="s">
        <v>2233</v>
      </c>
      <c r="L2440" t="s">
        <v>2662</v>
      </c>
    </row>
    <row r="2441" spans="1:13" x14ac:dyDescent="0.25">
      <c r="A2441">
        <v>2440</v>
      </c>
      <c r="B2441" t="s">
        <v>3974</v>
      </c>
      <c r="C2441" t="s">
        <v>2239</v>
      </c>
      <c r="D2441" t="s">
        <v>2977</v>
      </c>
      <c r="E2441" t="s">
        <v>3975</v>
      </c>
      <c r="F2441">
        <v>1</v>
      </c>
      <c r="G2441">
        <v>1</v>
      </c>
      <c r="H2441">
        <v>1</v>
      </c>
      <c r="I2441" t="s">
        <v>1976</v>
      </c>
      <c r="J2441" t="s">
        <v>2981</v>
      </c>
      <c r="K2441" t="s">
        <v>1969</v>
      </c>
      <c r="L2441" t="s">
        <v>2662</v>
      </c>
    </row>
    <row r="2442" spans="1:13" x14ac:dyDescent="0.25">
      <c r="A2442">
        <v>2441</v>
      </c>
      <c r="B2442" t="s">
        <v>896</v>
      </c>
      <c r="C2442" t="s">
        <v>2239</v>
      </c>
      <c r="D2442" t="s">
        <v>2314</v>
      </c>
      <c r="E2442" t="s">
        <v>2292</v>
      </c>
      <c r="F2442">
        <v>3</v>
      </c>
      <c r="G2442">
        <v>3</v>
      </c>
      <c r="H2442">
        <v>2</v>
      </c>
      <c r="I2442" t="s">
        <v>1976</v>
      </c>
      <c r="J2442" t="s">
        <v>3028</v>
      </c>
      <c r="K2442" t="s">
        <v>1972</v>
      </c>
      <c r="L2442" t="s">
        <v>67</v>
      </c>
    </row>
    <row r="2443" spans="1:13" x14ac:dyDescent="0.25">
      <c r="A2443">
        <v>2442</v>
      </c>
      <c r="B2443" t="s">
        <v>3976</v>
      </c>
      <c r="C2443" t="s">
        <v>2239</v>
      </c>
      <c r="D2443" t="s">
        <v>2977</v>
      </c>
      <c r="F2443">
        <v>1</v>
      </c>
      <c r="G2443">
        <v>1</v>
      </c>
      <c r="H2443">
        <v>1</v>
      </c>
      <c r="I2443" t="s">
        <v>2645</v>
      </c>
      <c r="J2443" t="s">
        <v>2651</v>
      </c>
      <c r="K2443" t="s">
        <v>2233</v>
      </c>
      <c r="L2443" t="s">
        <v>2313</v>
      </c>
    </row>
    <row r="2444" spans="1:13" x14ac:dyDescent="0.25">
      <c r="A2444">
        <v>2443</v>
      </c>
      <c r="B2444" t="s">
        <v>3977</v>
      </c>
      <c r="C2444" t="s">
        <v>2239</v>
      </c>
      <c r="D2444" t="s">
        <v>2314</v>
      </c>
      <c r="F2444">
        <v>1</v>
      </c>
      <c r="G2444">
        <v>1</v>
      </c>
      <c r="H2444">
        <v>1</v>
      </c>
      <c r="I2444" t="s">
        <v>1976</v>
      </c>
      <c r="J2444" t="s">
        <v>2651</v>
      </c>
      <c r="K2444" t="s">
        <v>2233</v>
      </c>
      <c r="L2444" t="s">
        <v>2313</v>
      </c>
    </row>
    <row r="2445" spans="1:13" x14ac:dyDescent="0.25">
      <c r="A2445">
        <v>2444</v>
      </c>
      <c r="B2445" t="s">
        <v>897</v>
      </c>
      <c r="C2445" t="s">
        <v>2239</v>
      </c>
      <c r="D2445" t="s">
        <v>2314</v>
      </c>
      <c r="E2445" t="s">
        <v>67</v>
      </c>
      <c r="F2445">
        <v>2</v>
      </c>
      <c r="G2445">
        <v>2</v>
      </c>
      <c r="H2445">
        <v>2</v>
      </c>
      <c r="I2445" t="s">
        <v>2138</v>
      </c>
      <c r="J2445" t="s">
        <v>2312</v>
      </c>
      <c r="K2445" t="s">
        <v>2031</v>
      </c>
      <c r="L2445" t="s">
        <v>67</v>
      </c>
    </row>
    <row r="2446" spans="1:13" x14ac:dyDescent="0.25">
      <c r="A2446">
        <v>2445</v>
      </c>
      <c r="B2446" t="s">
        <v>3978</v>
      </c>
      <c r="C2446" t="s">
        <v>2239</v>
      </c>
      <c r="D2446" t="s">
        <v>2314</v>
      </c>
      <c r="F2446">
        <v>3</v>
      </c>
      <c r="G2446">
        <v>3</v>
      </c>
      <c r="H2446">
        <v>1</v>
      </c>
      <c r="I2446" t="s">
        <v>1976</v>
      </c>
      <c r="J2446" t="s">
        <v>3024</v>
      </c>
      <c r="K2446" t="s">
        <v>1972</v>
      </c>
      <c r="L2446" t="s">
        <v>2313</v>
      </c>
      <c r="M2446" t="s">
        <v>3979</v>
      </c>
    </row>
    <row r="2447" spans="1:13" x14ac:dyDescent="0.25">
      <c r="A2447">
        <v>2446</v>
      </c>
      <c r="B2447" t="s">
        <v>3980</v>
      </c>
      <c r="C2447" t="s">
        <v>2239</v>
      </c>
      <c r="D2447" t="s">
        <v>2977</v>
      </c>
      <c r="E2447" t="s">
        <v>3009</v>
      </c>
      <c r="F2447">
        <v>4</v>
      </c>
      <c r="G2447">
        <v>4</v>
      </c>
      <c r="H2447">
        <v>7</v>
      </c>
      <c r="I2447" t="s">
        <v>2645</v>
      </c>
      <c r="J2447" t="s">
        <v>2651</v>
      </c>
      <c r="K2447" t="s">
        <v>1980</v>
      </c>
      <c r="L2447" t="s">
        <v>2662</v>
      </c>
    </row>
    <row r="2448" spans="1:13" x14ac:dyDescent="0.25">
      <c r="A2448">
        <v>2447</v>
      </c>
      <c r="B2448" t="s">
        <v>898</v>
      </c>
      <c r="C2448" t="s">
        <v>1956</v>
      </c>
      <c r="D2448" t="s">
        <v>2180</v>
      </c>
      <c r="E2448" t="s">
        <v>33</v>
      </c>
      <c r="F2448">
        <v>2</v>
      </c>
      <c r="G2448">
        <v>2</v>
      </c>
      <c r="H2448">
        <v>1</v>
      </c>
      <c r="I2448" t="s">
        <v>1983</v>
      </c>
      <c r="J2448" t="s">
        <v>2183</v>
      </c>
      <c r="K2448" t="s">
        <v>1961</v>
      </c>
      <c r="L2448" t="s">
        <v>1178</v>
      </c>
    </row>
    <row r="2449" spans="1:12" x14ac:dyDescent="0.25">
      <c r="A2449">
        <v>2448</v>
      </c>
      <c r="B2449" t="s">
        <v>2222</v>
      </c>
      <c r="C2449" t="s">
        <v>2207</v>
      </c>
      <c r="D2449" t="s">
        <v>3981</v>
      </c>
      <c r="E2449" t="s">
        <v>2222</v>
      </c>
      <c r="F2449">
        <v>1</v>
      </c>
      <c r="G2449">
        <v>1</v>
      </c>
      <c r="H2449">
        <v>1</v>
      </c>
      <c r="I2449" t="s">
        <v>2138</v>
      </c>
      <c r="J2449" t="s">
        <v>2215</v>
      </c>
      <c r="K2449" t="s">
        <v>2394</v>
      </c>
      <c r="L2449" t="s">
        <v>1336</v>
      </c>
    </row>
    <row r="2450" spans="1:12" x14ac:dyDescent="0.25">
      <c r="A2450">
        <v>2449</v>
      </c>
      <c r="B2450" t="s">
        <v>3982</v>
      </c>
      <c r="C2450" t="s">
        <v>2207</v>
      </c>
      <c r="D2450" t="s">
        <v>2221</v>
      </c>
      <c r="E2450" t="s">
        <v>2222</v>
      </c>
      <c r="F2450">
        <v>1</v>
      </c>
      <c r="G2450">
        <v>1</v>
      </c>
      <c r="H2450">
        <v>1</v>
      </c>
      <c r="I2450" t="s">
        <v>2138</v>
      </c>
      <c r="J2450" t="s">
        <v>2215</v>
      </c>
      <c r="K2450" t="s">
        <v>1980</v>
      </c>
      <c r="L2450" t="s">
        <v>1336</v>
      </c>
    </row>
    <row r="2451" spans="1:12" x14ac:dyDescent="0.25">
      <c r="A2451">
        <v>2450</v>
      </c>
      <c r="B2451" t="s">
        <v>3983</v>
      </c>
      <c r="C2451" t="s">
        <v>2207</v>
      </c>
      <c r="D2451" t="s">
        <v>2221</v>
      </c>
      <c r="E2451" t="s">
        <v>2219</v>
      </c>
      <c r="F2451">
        <v>1</v>
      </c>
      <c r="G2451">
        <v>1</v>
      </c>
      <c r="H2451">
        <v>1</v>
      </c>
      <c r="I2451" t="s">
        <v>2138</v>
      </c>
      <c r="J2451" t="s">
        <v>2215</v>
      </c>
      <c r="K2451" t="s">
        <v>2227</v>
      </c>
      <c r="L2451" t="s">
        <v>1336</v>
      </c>
    </row>
    <row r="2452" spans="1:12" x14ac:dyDescent="0.25">
      <c r="A2452">
        <v>2451</v>
      </c>
      <c r="B2452" t="s">
        <v>901</v>
      </c>
      <c r="C2452" t="s">
        <v>2207</v>
      </c>
      <c r="D2452" t="s">
        <v>2220</v>
      </c>
      <c r="E2452" t="s">
        <v>1336</v>
      </c>
      <c r="F2452">
        <v>1</v>
      </c>
      <c r="G2452">
        <v>1</v>
      </c>
      <c r="H2452">
        <v>1</v>
      </c>
      <c r="I2452" t="s">
        <v>2138</v>
      </c>
      <c r="J2452" t="s">
        <v>2215</v>
      </c>
      <c r="K2452" t="s">
        <v>2006</v>
      </c>
      <c r="L2452" t="s">
        <v>1336</v>
      </c>
    </row>
    <row r="2453" spans="1:12" x14ac:dyDescent="0.25">
      <c r="A2453">
        <v>2452</v>
      </c>
      <c r="B2453" t="s">
        <v>902</v>
      </c>
      <c r="C2453" t="s">
        <v>2207</v>
      </c>
      <c r="D2453" t="s">
        <v>2220</v>
      </c>
      <c r="E2453" t="s">
        <v>1336</v>
      </c>
      <c r="F2453">
        <v>1</v>
      </c>
      <c r="G2453">
        <v>1</v>
      </c>
      <c r="H2453">
        <v>1</v>
      </c>
      <c r="I2453" t="s">
        <v>2255</v>
      </c>
      <c r="J2453" t="s">
        <v>2215</v>
      </c>
      <c r="K2453" t="s">
        <v>1969</v>
      </c>
      <c r="L2453" t="s">
        <v>1336</v>
      </c>
    </row>
    <row r="2454" spans="1:12" x14ac:dyDescent="0.25">
      <c r="A2454">
        <v>2453</v>
      </c>
      <c r="B2454" t="s">
        <v>903</v>
      </c>
      <c r="C2454" t="s">
        <v>2207</v>
      </c>
      <c r="D2454" t="s">
        <v>2214</v>
      </c>
      <c r="E2454" t="s">
        <v>1336</v>
      </c>
      <c r="F2454">
        <v>3</v>
      </c>
      <c r="G2454">
        <v>3</v>
      </c>
      <c r="H2454">
        <v>1</v>
      </c>
      <c r="I2454" t="s">
        <v>2138</v>
      </c>
      <c r="J2454" t="s">
        <v>2215</v>
      </c>
      <c r="K2454" t="s">
        <v>2216</v>
      </c>
      <c r="L2454" t="s">
        <v>1336</v>
      </c>
    </row>
    <row r="2455" spans="1:12" x14ac:dyDescent="0.25">
      <c r="A2455">
        <v>2454</v>
      </c>
      <c r="B2455" t="s">
        <v>904</v>
      </c>
      <c r="C2455" t="s">
        <v>2207</v>
      </c>
      <c r="D2455" t="s">
        <v>2214</v>
      </c>
      <c r="E2455" t="s">
        <v>1336</v>
      </c>
      <c r="F2455">
        <v>2</v>
      </c>
      <c r="G2455">
        <v>2</v>
      </c>
      <c r="H2455">
        <v>1</v>
      </c>
      <c r="I2455" t="s">
        <v>2138</v>
      </c>
      <c r="J2455" t="s">
        <v>2215</v>
      </c>
      <c r="K2455" t="s">
        <v>1980</v>
      </c>
      <c r="L2455" t="s">
        <v>1336</v>
      </c>
    </row>
    <row r="2456" spans="1:12" x14ac:dyDescent="0.25">
      <c r="A2456">
        <v>2455</v>
      </c>
      <c r="B2456" t="s">
        <v>905</v>
      </c>
      <c r="C2456" t="s">
        <v>2207</v>
      </c>
      <c r="D2456" t="s">
        <v>2214</v>
      </c>
      <c r="E2456" t="s">
        <v>1336</v>
      </c>
      <c r="F2456">
        <v>4</v>
      </c>
      <c r="G2456">
        <v>4</v>
      </c>
      <c r="H2456">
        <v>1</v>
      </c>
      <c r="I2456" t="s">
        <v>2138</v>
      </c>
      <c r="J2456" t="s">
        <v>2215</v>
      </c>
      <c r="K2456" t="s">
        <v>1961</v>
      </c>
      <c r="L2456" t="s">
        <v>1336</v>
      </c>
    </row>
    <row r="2457" spans="1:12" x14ac:dyDescent="0.25">
      <c r="A2457">
        <v>2456</v>
      </c>
      <c r="B2457" t="s">
        <v>2218</v>
      </c>
      <c r="C2457" t="s">
        <v>2207</v>
      </c>
      <c r="D2457" t="s">
        <v>2211</v>
      </c>
      <c r="E2457" t="s">
        <v>2218</v>
      </c>
      <c r="F2457">
        <v>1</v>
      </c>
      <c r="G2457">
        <v>1</v>
      </c>
      <c r="H2457">
        <v>1</v>
      </c>
      <c r="I2457" t="s">
        <v>2138</v>
      </c>
      <c r="J2457" t="s">
        <v>2213</v>
      </c>
      <c r="K2457" t="s">
        <v>2227</v>
      </c>
      <c r="L2457" t="s">
        <v>1336</v>
      </c>
    </row>
    <row r="2458" spans="1:12" x14ac:dyDescent="0.25">
      <c r="A2458">
        <v>2457</v>
      </c>
      <c r="B2458" t="s">
        <v>2217</v>
      </c>
      <c r="C2458" t="s">
        <v>2207</v>
      </c>
      <c r="D2458" t="s">
        <v>2211</v>
      </c>
      <c r="E2458" t="s">
        <v>2217</v>
      </c>
      <c r="F2458">
        <v>1</v>
      </c>
      <c r="G2458">
        <v>1</v>
      </c>
      <c r="H2458">
        <v>1</v>
      </c>
      <c r="I2458" t="s">
        <v>2255</v>
      </c>
      <c r="J2458" t="s">
        <v>143</v>
      </c>
      <c r="K2458" t="s">
        <v>1980</v>
      </c>
      <c r="L2458" t="s">
        <v>1336</v>
      </c>
    </row>
    <row r="2459" spans="1:12" x14ac:dyDescent="0.25">
      <c r="A2459">
        <v>2458</v>
      </c>
      <c r="B2459" t="s">
        <v>906</v>
      </c>
      <c r="C2459" t="s">
        <v>2207</v>
      </c>
      <c r="D2459" t="s">
        <v>2211</v>
      </c>
      <c r="E2459" t="s">
        <v>1336</v>
      </c>
      <c r="F2459">
        <v>1</v>
      </c>
      <c r="G2459">
        <v>1</v>
      </c>
      <c r="H2459">
        <v>1</v>
      </c>
      <c r="I2459" t="s">
        <v>2138</v>
      </c>
      <c r="J2459" t="s">
        <v>2213</v>
      </c>
      <c r="K2459" t="s">
        <v>2009</v>
      </c>
      <c r="L2459" t="s">
        <v>1336</v>
      </c>
    </row>
    <row r="2460" spans="1:12" x14ac:dyDescent="0.25">
      <c r="A2460">
        <v>2459</v>
      </c>
      <c r="B2460" t="s">
        <v>907</v>
      </c>
      <c r="C2460" t="s">
        <v>2207</v>
      </c>
      <c r="D2460" t="s">
        <v>2211</v>
      </c>
      <c r="E2460" t="s">
        <v>1330</v>
      </c>
      <c r="F2460">
        <v>1</v>
      </c>
      <c r="G2460">
        <v>1</v>
      </c>
      <c r="H2460">
        <v>1</v>
      </c>
      <c r="I2460" t="s">
        <v>2138</v>
      </c>
      <c r="J2460" t="s">
        <v>2213</v>
      </c>
      <c r="K2460" t="s">
        <v>1961</v>
      </c>
      <c r="L2460" t="s">
        <v>1336</v>
      </c>
    </row>
    <row r="2461" spans="1:12" x14ac:dyDescent="0.25">
      <c r="A2461">
        <v>2460</v>
      </c>
      <c r="B2461" t="s">
        <v>911</v>
      </c>
      <c r="C2461" t="s">
        <v>2207</v>
      </c>
      <c r="D2461" t="s">
        <v>2208</v>
      </c>
      <c r="E2461" t="s">
        <v>2209</v>
      </c>
      <c r="F2461">
        <v>1</v>
      </c>
      <c r="G2461">
        <v>1</v>
      </c>
      <c r="H2461">
        <v>1</v>
      </c>
      <c r="I2461" t="s">
        <v>2138</v>
      </c>
      <c r="J2461" t="s">
        <v>2210</v>
      </c>
      <c r="K2461" t="s">
        <v>1980</v>
      </c>
      <c r="L2461" t="s">
        <v>2212</v>
      </c>
    </row>
    <row r="2462" spans="1:12" x14ac:dyDescent="0.25">
      <c r="A2462">
        <v>2461</v>
      </c>
      <c r="B2462" t="s">
        <v>912</v>
      </c>
      <c r="C2462" t="s">
        <v>2207</v>
      </c>
      <c r="D2462" t="s">
        <v>2211</v>
      </c>
      <c r="E2462" t="s">
        <v>1330</v>
      </c>
      <c r="F2462">
        <v>3</v>
      </c>
      <c r="G2462">
        <v>3</v>
      </c>
      <c r="H2462">
        <v>2</v>
      </c>
      <c r="I2462" t="s">
        <v>2138</v>
      </c>
      <c r="J2462" t="s">
        <v>2213</v>
      </c>
      <c r="K2462" t="s">
        <v>1961</v>
      </c>
      <c r="L2462" t="s">
        <v>2212</v>
      </c>
    </row>
    <row r="2463" spans="1:12" x14ac:dyDescent="0.25">
      <c r="A2463">
        <v>2462</v>
      </c>
      <c r="B2463" t="s">
        <v>913</v>
      </c>
      <c r="C2463" t="s">
        <v>2207</v>
      </c>
      <c r="D2463" t="s">
        <v>2211</v>
      </c>
      <c r="E2463" t="s">
        <v>1330</v>
      </c>
      <c r="F2463">
        <v>2</v>
      </c>
      <c r="G2463">
        <v>2</v>
      </c>
      <c r="H2463">
        <v>1</v>
      </c>
      <c r="I2463" t="s">
        <v>2138</v>
      </c>
      <c r="J2463" t="s">
        <v>143</v>
      </c>
      <c r="K2463" t="s">
        <v>1961</v>
      </c>
      <c r="L2463" t="s">
        <v>2212</v>
      </c>
    </row>
    <row r="2464" spans="1:12" x14ac:dyDescent="0.25">
      <c r="A2464">
        <v>2463</v>
      </c>
      <c r="B2464" t="s">
        <v>914</v>
      </c>
      <c r="C2464" t="s">
        <v>2207</v>
      </c>
      <c r="D2464" t="s">
        <v>2211</v>
      </c>
      <c r="E2464" t="s">
        <v>1330</v>
      </c>
      <c r="F2464">
        <v>1</v>
      </c>
      <c r="G2464">
        <v>1</v>
      </c>
      <c r="H2464">
        <v>1</v>
      </c>
      <c r="I2464" t="s">
        <v>2138</v>
      </c>
      <c r="J2464" t="s">
        <v>143</v>
      </c>
      <c r="K2464" t="s">
        <v>1980</v>
      </c>
      <c r="L2464" t="s">
        <v>2212</v>
      </c>
    </row>
    <row r="2465" spans="1:12" x14ac:dyDescent="0.25">
      <c r="A2465">
        <v>2464</v>
      </c>
      <c r="B2465" t="s">
        <v>915</v>
      </c>
      <c r="C2465" t="s">
        <v>2207</v>
      </c>
      <c r="D2465" t="s">
        <v>2208</v>
      </c>
      <c r="E2465" t="s">
        <v>2209</v>
      </c>
      <c r="F2465">
        <v>2</v>
      </c>
      <c r="G2465">
        <v>2</v>
      </c>
      <c r="H2465">
        <v>1</v>
      </c>
      <c r="I2465" t="s">
        <v>2138</v>
      </c>
      <c r="J2465" t="s">
        <v>143</v>
      </c>
      <c r="K2465" t="s">
        <v>1961</v>
      </c>
      <c r="L2465" t="s">
        <v>2212</v>
      </c>
    </row>
    <row r="2466" spans="1:12" x14ac:dyDescent="0.25">
      <c r="A2466">
        <v>2465</v>
      </c>
      <c r="B2466" t="s">
        <v>916</v>
      </c>
      <c r="C2466" t="s">
        <v>2207</v>
      </c>
      <c r="D2466" t="s">
        <v>2208</v>
      </c>
      <c r="E2466" t="s">
        <v>1330</v>
      </c>
      <c r="F2466">
        <v>3</v>
      </c>
      <c r="G2466">
        <v>3</v>
      </c>
      <c r="H2466">
        <v>1</v>
      </c>
      <c r="I2466" t="s">
        <v>2138</v>
      </c>
      <c r="J2466" t="s">
        <v>143</v>
      </c>
      <c r="K2466" t="s">
        <v>1980</v>
      </c>
      <c r="L2466" t="s">
        <v>2212</v>
      </c>
    </row>
    <row r="2467" spans="1:12" x14ac:dyDescent="0.25">
      <c r="A2467">
        <v>2466</v>
      </c>
      <c r="B2467" t="s">
        <v>917</v>
      </c>
      <c r="C2467" t="s">
        <v>2207</v>
      </c>
      <c r="D2467" t="s">
        <v>2208</v>
      </c>
      <c r="E2467" t="s">
        <v>2209</v>
      </c>
      <c r="F2467">
        <v>4</v>
      </c>
      <c r="G2467">
        <v>4</v>
      </c>
      <c r="H2467">
        <v>2</v>
      </c>
      <c r="I2467" t="s">
        <v>2138</v>
      </c>
      <c r="J2467" t="s">
        <v>2210</v>
      </c>
      <c r="K2467" t="s">
        <v>2227</v>
      </c>
      <c r="L2467" t="s">
        <v>2212</v>
      </c>
    </row>
    <row r="2468" spans="1:12" x14ac:dyDescent="0.25">
      <c r="A2468">
        <v>2467</v>
      </c>
      <c r="B2468" t="s">
        <v>918</v>
      </c>
      <c r="C2468" t="s">
        <v>2207</v>
      </c>
      <c r="D2468" t="s">
        <v>2208</v>
      </c>
      <c r="E2468" t="s">
        <v>2209</v>
      </c>
      <c r="F2468">
        <v>4</v>
      </c>
      <c r="G2468">
        <v>4</v>
      </c>
      <c r="H2468">
        <v>2</v>
      </c>
      <c r="I2468" t="s">
        <v>2138</v>
      </c>
      <c r="J2468" t="s">
        <v>2210</v>
      </c>
      <c r="K2468" t="s">
        <v>2006</v>
      </c>
      <c r="L2468" t="s">
        <v>2212</v>
      </c>
    </row>
    <row r="2469" spans="1:12" x14ac:dyDescent="0.25">
      <c r="A2469">
        <v>2468</v>
      </c>
      <c r="B2469" t="s">
        <v>919</v>
      </c>
      <c r="C2469" t="s">
        <v>2207</v>
      </c>
      <c r="D2469" t="s">
        <v>2208</v>
      </c>
      <c r="E2469" t="s">
        <v>2209</v>
      </c>
      <c r="F2469">
        <v>3</v>
      </c>
      <c r="G2469">
        <v>3</v>
      </c>
      <c r="H2469">
        <v>1</v>
      </c>
      <c r="I2469" t="s">
        <v>2138</v>
      </c>
      <c r="J2469" t="s">
        <v>2210</v>
      </c>
      <c r="K2469" t="s">
        <v>1967</v>
      </c>
      <c r="L2469" t="s">
        <v>2212</v>
      </c>
    </row>
    <row r="2470" spans="1:12" x14ac:dyDescent="0.25">
      <c r="A2470">
        <v>2469</v>
      </c>
      <c r="B2470" t="s">
        <v>920</v>
      </c>
      <c r="C2470" t="s">
        <v>2207</v>
      </c>
      <c r="D2470" t="s">
        <v>2208</v>
      </c>
      <c r="E2470" t="s">
        <v>2209</v>
      </c>
      <c r="F2470">
        <v>2</v>
      </c>
      <c r="G2470">
        <v>2</v>
      </c>
      <c r="H2470">
        <v>1</v>
      </c>
      <c r="I2470" t="s">
        <v>2138</v>
      </c>
      <c r="J2470" t="s">
        <v>2210</v>
      </c>
      <c r="K2470" t="s">
        <v>1961</v>
      </c>
      <c r="L2470" t="s">
        <v>2212</v>
      </c>
    </row>
    <row r="2471" spans="1:12" x14ac:dyDescent="0.25">
      <c r="A2471">
        <v>2470</v>
      </c>
      <c r="B2471" t="s">
        <v>922</v>
      </c>
      <c r="C2471" t="s">
        <v>2207</v>
      </c>
      <c r="D2471" t="s">
        <v>2208</v>
      </c>
      <c r="E2471" t="s">
        <v>2209</v>
      </c>
      <c r="F2471">
        <v>2</v>
      </c>
      <c r="G2471">
        <v>2</v>
      </c>
      <c r="H2471">
        <v>1</v>
      </c>
      <c r="I2471" t="s">
        <v>2138</v>
      </c>
      <c r="J2471" t="s">
        <v>143</v>
      </c>
      <c r="K2471" t="s">
        <v>1961</v>
      </c>
      <c r="L2471" t="s">
        <v>2212</v>
      </c>
    </row>
    <row r="2472" spans="1:12" x14ac:dyDescent="0.25">
      <c r="A2472">
        <v>2471</v>
      </c>
      <c r="B2472" t="s">
        <v>3984</v>
      </c>
      <c r="C2472" t="s">
        <v>3233</v>
      </c>
    </row>
    <row r="2473" spans="1:12" x14ac:dyDescent="0.25">
      <c r="A2473">
        <v>2472</v>
      </c>
      <c r="B2473" t="s">
        <v>3985</v>
      </c>
      <c r="C2473" t="s">
        <v>2207</v>
      </c>
      <c r="D2473" t="s">
        <v>2211</v>
      </c>
      <c r="E2473" t="s">
        <v>2218</v>
      </c>
      <c r="F2473">
        <v>1</v>
      </c>
      <c r="G2473">
        <v>1</v>
      </c>
      <c r="H2473">
        <v>1</v>
      </c>
      <c r="I2473" t="s">
        <v>2255</v>
      </c>
      <c r="J2473" t="s">
        <v>143</v>
      </c>
      <c r="K2473" t="s">
        <v>2184</v>
      </c>
      <c r="L2473" t="s">
        <v>1336</v>
      </c>
    </row>
    <row r="2474" spans="1:12" x14ac:dyDescent="0.25">
      <c r="A2474">
        <v>2473</v>
      </c>
      <c r="B2474" t="s">
        <v>923</v>
      </c>
      <c r="C2474" t="s">
        <v>2207</v>
      </c>
      <c r="D2474" t="s">
        <v>2214</v>
      </c>
      <c r="E2474" t="s">
        <v>1336</v>
      </c>
      <c r="F2474">
        <v>5</v>
      </c>
      <c r="G2474">
        <v>5</v>
      </c>
      <c r="H2474">
        <v>2</v>
      </c>
      <c r="I2474" t="s">
        <v>2138</v>
      </c>
      <c r="J2474" t="s">
        <v>2215</v>
      </c>
      <c r="K2474" t="s">
        <v>2216</v>
      </c>
      <c r="L2474" t="s">
        <v>1336</v>
      </c>
    </row>
    <row r="2475" spans="1:12" x14ac:dyDescent="0.25">
      <c r="A2475">
        <v>2474</v>
      </c>
      <c r="B2475" t="s">
        <v>3986</v>
      </c>
      <c r="C2475" t="s">
        <v>2207</v>
      </c>
      <c r="D2475" t="s">
        <v>3981</v>
      </c>
      <c r="F2475">
        <v>1</v>
      </c>
      <c r="G2475">
        <v>1</v>
      </c>
      <c r="H2475">
        <v>1</v>
      </c>
      <c r="I2475" t="s">
        <v>2138</v>
      </c>
      <c r="J2475" t="s">
        <v>3070</v>
      </c>
      <c r="K2475" t="s">
        <v>2233</v>
      </c>
      <c r="L2475" t="s">
        <v>1336</v>
      </c>
    </row>
    <row r="2476" spans="1:12" x14ac:dyDescent="0.25">
      <c r="A2476">
        <v>2475</v>
      </c>
      <c r="B2476" t="s">
        <v>3987</v>
      </c>
      <c r="C2476" t="s">
        <v>2207</v>
      </c>
      <c r="D2476" t="s">
        <v>3981</v>
      </c>
      <c r="F2476">
        <v>1</v>
      </c>
      <c r="G2476">
        <v>1</v>
      </c>
      <c r="H2476">
        <v>1</v>
      </c>
      <c r="I2476" t="s">
        <v>2138</v>
      </c>
      <c r="J2476" t="s">
        <v>3070</v>
      </c>
      <c r="K2476" t="s">
        <v>2233</v>
      </c>
      <c r="L2476" t="s">
        <v>3120</v>
      </c>
    </row>
    <row r="2477" spans="1:12" x14ac:dyDescent="0.25">
      <c r="A2477">
        <v>2476</v>
      </c>
      <c r="B2477" t="s">
        <v>924</v>
      </c>
      <c r="C2477" t="s">
        <v>2315</v>
      </c>
      <c r="D2477" t="s">
        <v>2846</v>
      </c>
      <c r="F2477">
        <v>1</v>
      </c>
      <c r="G2477">
        <v>1</v>
      </c>
      <c r="H2477">
        <v>1</v>
      </c>
      <c r="I2477" t="s">
        <v>2847</v>
      </c>
      <c r="J2477" t="s">
        <v>2843</v>
      </c>
      <c r="K2477" t="s">
        <v>2233</v>
      </c>
      <c r="L2477" t="s">
        <v>2845</v>
      </c>
    </row>
    <row r="2478" spans="1:12" x14ac:dyDescent="0.25">
      <c r="A2478">
        <v>2477</v>
      </c>
      <c r="B2478" t="s">
        <v>3988</v>
      </c>
      <c r="C2478" t="s">
        <v>2315</v>
      </c>
      <c r="D2478" t="s">
        <v>2846</v>
      </c>
      <c r="F2478">
        <v>1</v>
      </c>
      <c r="G2478">
        <v>1</v>
      </c>
      <c r="H2478">
        <v>1</v>
      </c>
      <c r="I2478" t="s">
        <v>2847</v>
      </c>
      <c r="J2478" t="s">
        <v>2843</v>
      </c>
      <c r="K2478" t="s">
        <v>2233</v>
      </c>
      <c r="L2478" t="s">
        <v>2845</v>
      </c>
    </row>
    <row r="2479" spans="1:12" x14ac:dyDescent="0.25">
      <c r="A2479">
        <v>2478</v>
      </c>
      <c r="B2479" t="s">
        <v>926</v>
      </c>
      <c r="C2479" t="s">
        <v>2315</v>
      </c>
      <c r="D2479" t="s">
        <v>2846</v>
      </c>
      <c r="F2479">
        <v>1</v>
      </c>
      <c r="G2479">
        <v>1</v>
      </c>
      <c r="H2479">
        <v>1</v>
      </c>
      <c r="I2479" t="s">
        <v>2847</v>
      </c>
      <c r="J2479" t="s">
        <v>2848</v>
      </c>
      <c r="K2479" t="s">
        <v>2233</v>
      </c>
      <c r="L2479" t="s">
        <v>2845</v>
      </c>
    </row>
    <row r="2480" spans="1:12" x14ac:dyDescent="0.25">
      <c r="A2480">
        <v>2479</v>
      </c>
      <c r="B2480" t="s">
        <v>3989</v>
      </c>
      <c r="C2480" t="s">
        <v>2315</v>
      </c>
      <c r="D2480" t="s">
        <v>2846</v>
      </c>
      <c r="F2480">
        <v>1</v>
      </c>
      <c r="G2480">
        <v>1</v>
      </c>
      <c r="H2480">
        <v>1</v>
      </c>
      <c r="I2480" t="s">
        <v>2847</v>
      </c>
      <c r="J2480" t="s">
        <v>2848</v>
      </c>
      <c r="K2480" t="s">
        <v>2233</v>
      </c>
      <c r="L2480" t="s">
        <v>2845</v>
      </c>
    </row>
    <row r="2481" spans="1:12" x14ac:dyDescent="0.25">
      <c r="A2481">
        <v>2480</v>
      </c>
      <c r="B2481" t="s">
        <v>3990</v>
      </c>
      <c r="C2481" t="s">
        <v>2315</v>
      </c>
      <c r="D2481" t="s">
        <v>2846</v>
      </c>
      <c r="F2481">
        <v>1</v>
      </c>
      <c r="G2481">
        <v>1</v>
      </c>
      <c r="H2481">
        <v>1</v>
      </c>
      <c r="I2481" t="s">
        <v>2847</v>
      </c>
      <c r="J2481" t="s">
        <v>2848</v>
      </c>
      <c r="K2481" t="s">
        <v>2233</v>
      </c>
      <c r="L2481" t="s">
        <v>2845</v>
      </c>
    </row>
    <row r="2482" spans="1:12" x14ac:dyDescent="0.25">
      <c r="A2482">
        <v>2481</v>
      </c>
      <c r="B2482" t="s">
        <v>3991</v>
      </c>
      <c r="C2482" t="s">
        <v>2315</v>
      </c>
      <c r="D2482" t="s">
        <v>3992</v>
      </c>
      <c r="F2482">
        <v>1</v>
      </c>
      <c r="G2482">
        <v>1</v>
      </c>
      <c r="H2482">
        <v>1</v>
      </c>
      <c r="I2482" t="s">
        <v>2847</v>
      </c>
      <c r="J2482" t="s">
        <v>2848</v>
      </c>
      <c r="K2482" t="s">
        <v>2233</v>
      </c>
      <c r="L2482" t="s">
        <v>2845</v>
      </c>
    </row>
    <row r="2483" spans="1:12" x14ac:dyDescent="0.25">
      <c r="A2483">
        <v>2482</v>
      </c>
      <c r="B2483" t="s">
        <v>3993</v>
      </c>
      <c r="C2483" t="s">
        <v>2315</v>
      </c>
      <c r="D2483" t="s">
        <v>2852</v>
      </c>
      <c r="F2483">
        <v>1</v>
      </c>
      <c r="G2483">
        <v>1</v>
      </c>
      <c r="H2483">
        <v>1</v>
      </c>
      <c r="I2483" t="s">
        <v>2847</v>
      </c>
      <c r="J2483" t="s">
        <v>2848</v>
      </c>
      <c r="K2483" t="s">
        <v>2233</v>
      </c>
      <c r="L2483" t="s">
        <v>2845</v>
      </c>
    </row>
    <row r="2484" spans="1:12" x14ac:dyDescent="0.25">
      <c r="A2484">
        <v>2483</v>
      </c>
      <c r="B2484" t="s">
        <v>3994</v>
      </c>
      <c r="C2484" t="s">
        <v>2315</v>
      </c>
      <c r="D2484" t="s">
        <v>2852</v>
      </c>
      <c r="F2484">
        <v>1</v>
      </c>
      <c r="G2484">
        <v>1</v>
      </c>
      <c r="H2484">
        <v>1</v>
      </c>
      <c r="I2484" t="s">
        <v>2847</v>
      </c>
      <c r="J2484" t="s">
        <v>2848</v>
      </c>
      <c r="K2484" t="s">
        <v>2233</v>
      </c>
      <c r="L2484" t="s">
        <v>2845</v>
      </c>
    </row>
    <row r="2485" spans="1:12" x14ac:dyDescent="0.25">
      <c r="A2485">
        <v>2484</v>
      </c>
      <c r="B2485" t="s">
        <v>3995</v>
      </c>
      <c r="C2485" t="s">
        <v>2315</v>
      </c>
      <c r="D2485" t="s">
        <v>2852</v>
      </c>
      <c r="F2485">
        <v>1</v>
      </c>
      <c r="G2485">
        <v>1</v>
      </c>
      <c r="H2485">
        <v>1</v>
      </c>
      <c r="I2485" t="s">
        <v>2847</v>
      </c>
      <c r="J2485" t="s">
        <v>2854</v>
      </c>
      <c r="K2485" t="s">
        <v>2233</v>
      </c>
      <c r="L2485" t="s">
        <v>2845</v>
      </c>
    </row>
    <row r="2486" spans="1:12" x14ac:dyDescent="0.25">
      <c r="A2486">
        <v>2485</v>
      </c>
      <c r="B2486" t="s">
        <v>3996</v>
      </c>
      <c r="C2486" t="s">
        <v>2315</v>
      </c>
      <c r="D2486" t="s">
        <v>2852</v>
      </c>
      <c r="F2486">
        <v>1</v>
      </c>
      <c r="G2486">
        <v>1</v>
      </c>
      <c r="H2486">
        <v>1</v>
      </c>
      <c r="I2486" t="s">
        <v>2847</v>
      </c>
      <c r="J2486" t="s">
        <v>2854</v>
      </c>
      <c r="K2486" t="s">
        <v>2233</v>
      </c>
      <c r="L2486" t="s">
        <v>2845</v>
      </c>
    </row>
    <row r="2487" spans="1:12" x14ac:dyDescent="0.25">
      <c r="A2487">
        <v>2486</v>
      </c>
      <c r="B2487" t="s">
        <v>3997</v>
      </c>
      <c r="C2487" t="s">
        <v>2315</v>
      </c>
      <c r="D2487" t="s">
        <v>2852</v>
      </c>
      <c r="F2487">
        <v>1</v>
      </c>
      <c r="G2487">
        <v>1</v>
      </c>
      <c r="H2487">
        <v>1</v>
      </c>
      <c r="I2487" t="s">
        <v>2847</v>
      </c>
      <c r="J2487" t="s">
        <v>2854</v>
      </c>
      <c r="K2487" t="s">
        <v>2233</v>
      </c>
      <c r="L2487" t="s">
        <v>2845</v>
      </c>
    </row>
    <row r="2488" spans="1:12" x14ac:dyDescent="0.25">
      <c r="A2488">
        <v>2487</v>
      </c>
      <c r="B2488" t="s">
        <v>3998</v>
      </c>
      <c r="C2488" t="s">
        <v>2315</v>
      </c>
      <c r="D2488" t="s">
        <v>2852</v>
      </c>
      <c r="F2488">
        <v>1</v>
      </c>
      <c r="G2488">
        <v>1</v>
      </c>
      <c r="H2488">
        <v>1</v>
      </c>
      <c r="I2488" t="s">
        <v>2847</v>
      </c>
      <c r="J2488" t="s">
        <v>2854</v>
      </c>
      <c r="K2488" t="s">
        <v>2233</v>
      </c>
      <c r="L2488" t="s">
        <v>2845</v>
      </c>
    </row>
    <row r="2489" spans="1:12" x14ac:dyDescent="0.25">
      <c r="A2489">
        <v>2488</v>
      </c>
      <c r="B2489" t="s">
        <v>3999</v>
      </c>
      <c r="C2489" t="s">
        <v>2315</v>
      </c>
      <c r="D2489" t="s">
        <v>2852</v>
      </c>
      <c r="F2489">
        <v>1</v>
      </c>
      <c r="G2489">
        <v>1</v>
      </c>
      <c r="H2489">
        <v>1</v>
      </c>
      <c r="I2489" t="s">
        <v>2847</v>
      </c>
      <c r="J2489" t="s">
        <v>2854</v>
      </c>
      <c r="K2489" t="s">
        <v>2233</v>
      </c>
      <c r="L2489" t="s">
        <v>2845</v>
      </c>
    </row>
    <row r="2490" spans="1:12" x14ac:dyDescent="0.25">
      <c r="A2490">
        <v>2489</v>
      </c>
      <c r="B2490" t="s">
        <v>928</v>
      </c>
      <c r="C2490" t="s">
        <v>2315</v>
      </c>
      <c r="D2490" t="s">
        <v>2852</v>
      </c>
      <c r="F2490">
        <v>1</v>
      </c>
      <c r="G2490">
        <v>1</v>
      </c>
      <c r="H2490">
        <v>1</v>
      </c>
      <c r="I2490" t="s">
        <v>2847</v>
      </c>
      <c r="J2490" t="s">
        <v>3636</v>
      </c>
      <c r="K2490" t="s">
        <v>2233</v>
      </c>
      <c r="L2490" t="s">
        <v>2845</v>
      </c>
    </row>
    <row r="2491" spans="1:12" x14ac:dyDescent="0.25">
      <c r="A2491">
        <v>2490</v>
      </c>
      <c r="B2491" t="s">
        <v>930</v>
      </c>
      <c r="C2491" t="s">
        <v>2315</v>
      </c>
      <c r="D2491" t="s">
        <v>2851</v>
      </c>
      <c r="F2491">
        <v>1</v>
      </c>
      <c r="G2491">
        <v>1</v>
      </c>
      <c r="H2491">
        <v>1</v>
      </c>
      <c r="I2491" t="s">
        <v>2847</v>
      </c>
      <c r="J2491" t="s">
        <v>3636</v>
      </c>
      <c r="K2491" t="s">
        <v>2233</v>
      </c>
      <c r="L2491" t="s">
        <v>2845</v>
      </c>
    </row>
    <row r="2492" spans="1:12" x14ac:dyDescent="0.25">
      <c r="A2492">
        <v>2491</v>
      </c>
      <c r="B2492" t="s">
        <v>931</v>
      </c>
      <c r="C2492" t="s">
        <v>2315</v>
      </c>
      <c r="D2492" t="s">
        <v>2846</v>
      </c>
      <c r="F2492">
        <v>1</v>
      </c>
      <c r="G2492">
        <v>1</v>
      </c>
      <c r="H2492">
        <v>1</v>
      </c>
      <c r="I2492" t="s">
        <v>2847</v>
      </c>
      <c r="J2492" t="s">
        <v>2843</v>
      </c>
      <c r="K2492" t="s">
        <v>2233</v>
      </c>
      <c r="L2492" t="s">
        <v>2716</v>
      </c>
    </row>
    <row r="2493" spans="1:12" x14ac:dyDescent="0.25">
      <c r="A2493">
        <v>2492</v>
      </c>
      <c r="B2493" t="s">
        <v>932</v>
      </c>
      <c r="C2493" t="s">
        <v>2315</v>
      </c>
      <c r="D2493" t="s">
        <v>2846</v>
      </c>
      <c r="F2493">
        <v>1</v>
      </c>
      <c r="G2493">
        <v>1</v>
      </c>
      <c r="H2493">
        <v>1</v>
      </c>
      <c r="I2493" t="s">
        <v>2847</v>
      </c>
      <c r="J2493" t="s">
        <v>1720</v>
      </c>
      <c r="K2493" t="s">
        <v>2233</v>
      </c>
      <c r="L2493" t="s">
        <v>2716</v>
      </c>
    </row>
    <row r="2494" spans="1:12" x14ac:dyDescent="0.25">
      <c r="A2494">
        <v>2493</v>
      </c>
      <c r="B2494" t="s">
        <v>933</v>
      </c>
      <c r="C2494" t="s">
        <v>2315</v>
      </c>
      <c r="D2494" t="s">
        <v>2846</v>
      </c>
      <c r="F2494">
        <v>1</v>
      </c>
      <c r="G2494">
        <v>1</v>
      </c>
      <c r="H2494">
        <v>1</v>
      </c>
      <c r="I2494" t="s">
        <v>2847</v>
      </c>
      <c r="J2494" t="s">
        <v>1720</v>
      </c>
      <c r="K2494" t="s">
        <v>2233</v>
      </c>
      <c r="L2494" t="s">
        <v>2716</v>
      </c>
    </row>
    <row r="2495" spans="1:12" x14ac:dyDescent="0.25">
      <c r="A2495">
        <v>2494</v>
      </c>
      <c r="B2495" t="s">
        <v>934</v>
      </c>
      <c r="C2495" t="s">
        <v>2315</v>
      </c>
      <c r="D2495" t="s">
        <v>2846</v>
      </c>
      <c r="F2495">
        <v>1</v>
      </c>
      <c r="G2495">
        <v>1</v>
      </c>
      <c r="H2495">
        <v>1</v>
      </c>
      <c r="I2495" t="s">
        <v>2847</v>
      </c>
      <c r="J2495" t="s">
        <v>1720</v>
      </c>
      <c r="K2495" t="s">
        <v>2233</v>
      </c>
      <c r="L2495" t="s">
        <v>2716</v>
      </c>
    </row>
    <row r="2496" spans="1:12" x14ac:dyDescent="0.25">
      <c r="A2496">
        <v>2495</v>
      </c>
      <c r="B2496" t="s">
        <v>4000</v>
      </c>
      <c r="C2496" t="s">
        <v>2315</v>
      </c>
      <c r="D2496" t="s">
        <v>2846</v>
      </c>
      <c r="E2496" t="s">
        <v>1720</v>
      </c>
      <c r="F2496">
        <v>1</v>
      </c>
      <c r="G2496">
        <v>1</v>
      </c>
      <c r="H2496">
        <v>1</v>
      </c>
      <c r="I2496" t="s">
        <v>2847</v>
      </c>
      <c r="J2496" t="s">
        <v>1720</v>
      </c>
      <c r="K2496" t="s">
        <v>2233</v>
      </c>
      <c r="L2496" t="s">
        <v>2716</v>
      </c>
    </row>
    <row r="2497" spans="1:13" x14ac:dyDescent="0.25">
      <c r="A2497">
        <v>2496</v>
      </c>
      <c r="B2497" t="s">
        <v>935</v>
      </c>
      <c r="C2497" t="s">
        <v>2315</v>
      </c>
      <c r="D2497" t="s">
        <v>2846</v>
      </c>
      <c r="F2497">
        <v>1</v>
      </c>
      <c r="G2497">
        <v>1</v>
      </c>
      <c r="H2497">
        <v>1</v>
      </c>
      <c r="I2497" t="s">
        <v>2847</v>
      </c>
      <c r="J2497" t="s">
        <v>2844</v>
      </c>
      <c r="K2497" t="s">
        <v>2233</v>
      </c>
      <c r="L2497" t="s">
        <v>2716</v>
      </c>
    </row>
    <row r="2498" spans="1:13" x14ac:dyDescent="0.25">
      <c r="A2498">
        <v>2497</v>
      </c>
      <c r="B2498" t="s">
        <v>936</v>
      </c>
      <c r="C2498" t="s">
        <v>2315</v>
      </c>
      <c r="D2498" t="s">
        <v>2857</v>
      </c>
      <c r="F2498">
        <v>1</v>
      </c>
      <c r="G2498">
        <v>1</v>
      </c>
      <c r="H2498">
        <v>1</v>
      </c>
      <c r="I2498" t="s">
        <v>2847</v>
      </c>
      <c r="J2498" t="s">
        <v>2844</v>
      </c>
      <c r="K2498" t="s">
        <v>2233</v>
      </c>
      <c r="L2498" t="s">
        <v>2716</v>
      </c>
    </row>
    <row r="2499" spans="1:13" x14ac:dyDescent="0.25">
      <c r="A2499">
        <v>2498</v>
      </c>
      <c r="B2499" t="s">
        <v>937</v>
      </c>
      <c r="C2499" t="s">
        <v>2315</v>
      </c>
      <c r="D2499" t="s">
        <v>2857</v>
      </c>
      <c r="F2499">
        <v>1</v>
      </c>
      <c r="G2499">
        <v>1</v>
      </c>
      <c r="H2499">
        <v>1</v>
      </c>
      <c r="I2499" t="s">
        <v>2847</v>
      </c>
      <c r="J2499" t="s">
        <v>2844</v>
      </c>
      <c r="K2499" t="s">
        <v>2233</v>
      </c>
      <c r="L2499" t="s">
        <v>2716</v>
      </c>
    </row>
    <row r="2500" spans="1:13" x14ac:dyDescent="0.25">
      <c r="A2500">
        <v>2499</v>
      </c>
      <c r="B2500" t="s">
        <v>938</v>
      </c>
      <c r="C2500" t="s">
        <v>2315</v>
      </c>
      <c r="D2500" t="s">
        <v>2857</v>
      </c>
      <c r="F2500">
        <v>1</v>
      </c>
      <c r="G2500">
        <v>1</v>
      </c>
      <c r="H2500">
        <v>1</v>
      </c>
      <c r="I2500" t="s">
        <v>2847</v>
      </c>
      <c r="J2500" t="s">
        <v>2842</v>
      </c>
      <c r="K2500" t="s">
        <v>2233</v>
      </c>
      <c r="L2500" t="s">
        <v>2716</v>
      </c>
      <c r="M2500" t="s">
        <v>4001</v>
      </c>
    </row>
    <row r="2501" spans="1:13" x14ac:dyDescent="0.25">
      <c r="A2501">
        <v>2500</v>
      </c>
      <c r="B2501" t="s">
        <v>941</v>
      </c>
      <c r="C2501" t="s">
        <v>2315</v>
      </c>
      <c r="D2501" t="s">
        <v>2857</v>
      </c>
      <c r="F2501">
        <v>1</v>
      </c>
      <c r="G2501">
        <v>1</v>
      </c>
      <c r="H2501">
        <v>1</v>
      </c>
      <c r="I2501" t="s">
        <v>2847</v>
      </c>
      <c r="J2501" t="s">
        <v>2844</v>
      </c>
      <c r="K2501" t="s">
        <v>2233</v>
      </c>
      <c r="L2501" t="s">
        <v>2716</v>
      </c>
    </row>
    <row r="2502" spans="1:13" x14ac:dyDescent="0.25">
      <c r="A2502">
        <v>2501</v>
      </c>
      <c r="B2502" t="s">
        <v>4002</v>
      </c>
      <c r="C2502" t="s">
        <v>2315</v>
      </c>
      <c r="D2502" t="s">
        <v>2857</v>
      </c>
      <c r="F2502">
        <v>1</v>
      </c>
      <c r="G2502">
        <v>1</v>
      </c>
      <c r="H2502">
        <v>1</v>
      </c>
      <c r="I2502" t="s">
        <v>2847</v>
      </c>
      <c r="J2502" t="s">
        <v>3744</v>
      </c>
      <c r="K2502" t="s">
        <v>2233</v>
      </c>
      <c r="L2502" t="s">
        <v>2859</v>
      </c>
    </row>
    <row r="2503" spans="1:13" x14ac:dyDescent="0.25">
      <c r="A2503">
        <v>2502</v>
      </c>
      <c r="B2503" t="s">
        <v>4003</v>
      </c>
      <c r="C2503" t="s">
        <v>2315</v>
      </c>
      <c r="D2503" t="s">
        <v>2857</v>
      </c>
      <c r="E2503" t="s">
        <v>1731</v>
      </c>
      <c r="F2503">
        <v>1</v>
      </c>
      <c r="G2503">
        <v>1</v>
      </c>
      <c r="H2503">
        <v>1</v>
      </c>
      <c r="I2503" t="s">
        <v>2847</v>
      </c>
      <c r="J2503" t="s">
        <v>1729</v>
      </c>
      <c r="K2503" t="s">
        <v>1972</v>
      </c>
      <c r="L2503" t="s">
        <v>2859</v>
      </c>
    </row>
    <row r="2504" spans="1:13" x14ac:dyDescent="0.25">
      <c r="A2504">
        <v>2503</v>
      </c>
      <c r="B2504" t="s">
        <v>4004</v>
      </c>
      <c r="C2504" t="s">
        <v>2315</v>
      </c>
      <c r="D2504" t="s">
        <v>2857</v>
      </c>
      <c r="F2504">
        <v>1</v>
      </c>
      <c r="G2504">
        <v>1</v>
      </c>
      <c r="H2504">
        <v>1</v>
      </c>
      <c r="I2504" t="s">
        <v>2847</v>
      </c>
      <c r="J2504" t="s">
        <v>3636</v>
      </c>
      <c r="K2504" t="s">
        <v>2233</v>
      </c>
      <c r="L2504" t="s">
        <v>2859</v>
      </c>
    </row>
    <row r="2505" spans="1:13" x14ac:dyDescent="0.25">
      <c r="A2505">
        <v>2504</v>
      </c>
      <c r="B2505" t="s">
        <v>4005</v>
      </c>
      <c r="C2505" t="s">
        <v>2315</v>
      </c>
      <c r="D2505" t="s">
        <v>2857</v>
      </c>
      <c r="F2505">
        <v>1</v>
      </c>
      <c r="G2505">
        <v>1</v>
      </c>
      <c r="H2505">
        <v>1</v>
      </c>
      <c r="I2505" t="s">
        <v>2847</v>
      </c>
      <c r="J2505" t="s">
        <v>3636</v>
      </c>
      <c r="K2505" t="s">
        <v>2233</v>
      </c>
      <c r="L2505" t="s">
        <v>2859</v>
      </c>
    </row>
    <row r="2506" spans="1:13" x14ac:dyDescent="0.25">
      <c r="A2506">
        <v>2505</v>
      </c>
      <c r="B2506" t="s">
        <v>942</v>
      </c>
      <c r="C2506" t="s">
        <v>2315</v>
      </c>
      <c r="D2506" t="s">
        <v>2857</v>
      </c>
      <c r="F2506">
        <v>1</v>
      </c>
      <c r="G2506">
        <v>1</v>
      </c>
      <c r="H2506">
        <v>1</v>
      </c>
      <c r="I2506" t="s">
        <v>2847</v>
      </c>
      <c r="J2506" t="s">
        <v>3636</v>
      </c>
      <c r="K2506" t="s">
        <v>2233</v>
      </c>
      <c r="L2506" t="s">
        <v>2859</v>
      </c>
    </row>
    <row r="2507" spans="1:13" x14ac:dyDescent="0.25">
      <c r="A2507">
        <v>2506</v>
      </c>
      <c r="B2507" t="s">
        <v>4006</v>
      </c>
      <c r="C2507" t="s">
        <v>2315</v>
      </c>
      <c r="D2507" t="s">
        <v>2857</v>
      </c>
      <c r="F2507">
        <v>1</v>
      </c>
      <c r="G2507">
        <v>1</v>
      </c>
      <c r="H2507">
        <v>1</v>
      </c>
      <c r="I2507" t="s">
        <v>2847</v>
      </c>
      <c r="J2507" t="s">
        <v>3636</v>
      </c>
      <c r="K2507" t="s">
        <v>2233</v>
      </c>
      <c r="L2507" t="s">
        <v>2859</v>
      </c>
    </row>
    <row r="2508" spans="1:13" x14ac:dyDescent="0.25">
      <c r="A2508">
        <v>2507</v>
      </c>
      <c r="B2508" t="s">
        <v>944</v>
      </c>
      <c r="C2508" t="s">
        <v>2315</v>
      </c>
      <c r="D2508" t="s">
        <v>2857</v>
      </c>
      <c r="F2508">
        <v>1</v>
      </c>
      <c r="G2508">
        <v>1</v>
      </c>
      <c r="H2508">
        <v>1</v>
      </c>
      <c r="I2508" t="s">
        <v>2847</v>
      </c>
      <c r="J2508" t="s">
        <v>1733</v>
      </c>
      <c r="K2508" t="s">
        <v>2233</v>
      </c>
      <c r="L2508" t="s">
        <v>2859</v>
      </c>
    </row>
    <row r="2509" spans="1:13" x14ac:dyDescent="0.25">
      <c r="A2509">
        <v>2508</v>
      </c>
      <c r="B2509" t="s">
        <v>945</v>
      </c>
      <c r="C2509" t="s">
        <v>2315</v>
      </c>
      <c r="D2509" t="s">
        <v>2857</v>
      </c>
      <c r="F2509">
        <v>1</v>
      </c>
      <c r="G2509">
        <v>1</v>
      </c>
      <c r="H2509">
        <v>1</v>
      </c>
      <c r="I2509" t="s">
        <v>2847</v>
      </c>
      <c r="J2509" t="s">
        <v>1745</v>
      </c>
      <c r="K2509" t="s">
        <v>2233</v>
      </c>
      <c r="L2509" t="s">
        <v>2859</v>
      </c>
    </row>
    <row r="2510" spans="1:13" x14ac:dyDescent="0.25">
      <c r="A2510">
        <v>2509</v>
      </c>
      <c r="B2510" t="s">
        <v>946</v>
      </c>
      <c r="C2510" t="s">
        <v>2315</v>
      </c>
      <c r="D2510" t="s">
        <v>2857</v>
      </c>
      <c r="F2510">
        <v>1</v>
      </c>
      <c r="G2510">
        <v>1</v>
      </c>
      <c r="H2510">
        <v>1</v>
      </c>
      <c r="I2510" t="s">
        <v>2847</v>
      </c>
      <c r="J2510" t="s">
        <v>2862</v>
      </c>
      <c r="K2510" t="s">
        <v>2233</v>
      </c>
      <c r="L2510" t="s">
        <v>2859</v>
      </c>
    </row>
    <row r="2511" spans="1:13" x14ac:dyDescent="0.25">
      <c r="A2511">
        <v>2510</v>
      </c>
      <c r="B2511" t="s">
        <v>949</v>
      </c>
      <c r="C2511" t="s">
        <v>2315</v>
      </c>
      <c r="D2511" t="s">
        <v>2857</v>
      </c>
      <c r="F2511">
        <v>1</v>
      </c>
      <c r="G2511">
        <v>1</v>
      </c>
      <c r="H2511">
        <v>1</v>
      </c>
      <c r="I2511" t="s">
        <v>2847</v>
      </c>
      <c r="J2511" t="s">
        <v>2865</v>
      </c>
      <c r="K2511" t="s">
        <v>2233</v>
      </c>
      <c r="L2511" t="s">
        <v>2859</v>
      </c>
    </row>
    <row r="2512" spans="1:13" x14ac:dyDescent="0.25">
      <c r="A2512">
        <v>2511</v>
      </c>
      <c r="B2512" t="s">
        <v>950</v>
      </c>
      <c r="C2512" t="s">
        <v>2315</v>
      </c>
      <c r="D2512" t="s">
        <v>3745</v>
      </c>
      <c r="E2512" t="s">
        <v>1729</v>
      </c>
      <c r="F2512">
        <v>1</v>
      </c>
      <c r="G2512">
        <v>1</v>
      </c>
      <c r="H2512">
        <v>1</v>
      </c>
      <c r="I2512" t="s">
        <v>2847</v>
      </c>
      <c r="J2512" t="s">
        <v>1729</v>
      </c>
      <c r="K2512" t="s">
        <v>1972</v>
      </c>
      <c r="L2512" t="s">
        <v>2930</v>
      </c>
    </row>
    <row r="2513" spans="1:12" x14ac:dyDescent="0.25">
      <c r="A2513">
        <v>2512</v>
      </c>
      <c r="B2513" t="s">
        <v>951</v>
      </c>
      <c r="C2513" t="s">
        <v>2315</v>
      </c>
      <c r="D2513" t="s">
        <v>2857</v>
      </c>
      <c r="F2513">
        <v>1</v>
      </c>
      <c r="G2513">
        <v>1</v>
      </c>
      <c r="H2513">
        <v>1</v>
      </c>
      <c r="I2513" t="s">
        <v>2847</v>
      </c>
      <c r="J2513" t="s">
        <v>2865</v>
      </c>
      <c r="K2513" t="s">
        <v>2233</v>
      </c>
      <c r="L2513" t="s">
        <v>2859</v>
      </c>
    </row>
    <row r="2514" spans="1:12" x14ac:dyDescent="0.25">
      <c r="A2514">
        <v>2513</v>
      </c>
      <c r="B2514" t="s">
        <v>953</v>
      </c>
      <c r="C2514" t="s">
        <v>2315</v>
      </c>
      <c r="D2514" t="s">
        <v>2857</v>
      </c>
      <c r="F2514">
        <v>1</v>
      </c>
      <c r="G2514">
        <v>1</v>
      </c>
      <c r="H2514">
        <v>1</v>
      </c>
      <c r="I2514" t="s">
        <v>2847</v>
      </c>
      <c r="J2514" t="s">
        <v>2863</v>
      </c>
      <c r="K2514" t="s">
        <v>2233</v>
      </c>
      <c r="L2514" t="s">
        <v>2859</v>
      </c>
    </row>
    <row r="2515" spans="1:12" x14ac:dyDescent="0.25">
      <c r="A2515">
        <v>2514</v>
      </c>
      <c r="B2515" t="s">
        <v>955</v>
      </c>
      <c r="C2515" t="s">
        <v>2315</v>
      </c>
      <c r="D2515" t="s">
        <v>2857</v>
      </c>
      <c r="F2515">
        <v>1</v>
      </c>
      <c r="G2515">
        <v>1</v>
      </c>
      <c r="H2515">
        <v>1</v>
      </c>
      <c r="I2515" t="s">
        <v>2847</v>
      </c>
      <c r="J2515" t="s">
        <v>2863</v>
      </c>
      <c r="K2515" t="s">
        <v>2233</v>
      </c>
      <c r="L2515" t="s">
        <v>2859</v>
      </c>
    </row>
    <row r="2516" spans="1:12" x14ac:dyDescent="0.25">
      <c r="A2516">
        <v>2515</v>
      </c>
      <c r="B2516" t="s">
        <v>956</v>
      </c>
      <c r="C2516" t="s">
        <v>2315</v>
      </c>
      <c r="D2516" t="s">
        <v>2857</v>
      </c>
      <c r="F2516">
        <v>1</v>
      </c>
      <c r="G2516">
        <v>1</v>
      </c>
      <c r="H2516">
        <v>1</v>
      </c>
      <c r="I2516" t="s">
        <v>2847</v>
      </c>
      <c r="J2516" t="s">
        <v>2862</v>
      </c>
      <c r="K2516" t="s">
        <v>2233</v>
      </c>
      <c r="L2516" t="s">
        <v>2859</v>
      </c>
    </row>
    <row r="2517" spans="1:12" x14ac:dyDescent="0.25">
      <c r="A2517">
        <v>2516</v>
      </c>
      <c r="B2517" t="s">
        <v>957</v>
      </c>
      <c r="C2517" t="s">
        <v>2315</v>
      </c>
      <c r="D2517" t="s">
        <v>2858</v>
      </c>
      <c r="F2517">
        <v>1</v>
      </c>
      <c r="G2517">
        <v>1</v>
      </c>
      <c r="H2517">
        <v>1</v>
      </c>
      <c r="I2517" t="s">
        <v>2847</v>
      </c>
      <c r="J2517" t="s">
        <v>1735</v>
      </c>
      <c r="K2517" t="s">
        <v>2233</v>
      </c>
      <c r="L2517" t="s">
        <v>2859</v>
      </c>
    </row>
    <row r="2518" spans="1:12" x14ac:dyDescent="0.25">
      <c r="A2518">
        <v>2517</v>
      </c>
      <c r="B2518" t="s">
        <v>4007</v>
      </c>
      <c r="C2518" t="s">
        <v>2315</v>
      </c>
      <c r="D2518" t="s">
        <v>2870</v>
      </c>
      <c r="E2518" t="s">
        <v>4008</v>
      </c>
      <c r="F2518">
        <v>1</v>
      </c>
      <c r="G2518">
        <v>1</v>
      </c>
      <c r="H2518">
        <v>1</v>
      </c>
      <c r="I2518" t="s">
        <v>2847</v>
      </c>
      <c r="J2518" t="s">
        <v>2865</v>
      </c>
      <c r="K2518" t="s">
        <v>1972</v>
      </c>
      <c r="L2518" t="s">
        <v>1799</v>
      </c>
    </row>
    <row r="2519" spans="1:12" x14ac:dyDescent="0.25">
      <c r="A2519">
        <v>2518</v>
      </c>
      <c r="B2519" t="s">
        <v>958</v>
      </c>
      <c r="C2519" t="s">
        <v>2315</v>
      </c>
      <c r="D2519" t="s">
        <v>2870</v>
      </c>
      <c r="F2519">
        <v>1</v>
      </c>
      <c r="G2519">
        <v>1</v>
      </c>
      <c r="H2519">
        <v>1</v>
      </c>
      <c r="I2519" t="s">
        <v>2847</v>
      </c>
      <c r="J2519" t="s">
        <v>2869</v>
      </c>
      <c r="K2519" t="s">
        <v>2233</v>
      </c>
      <c r="L2519" t="s">
        <v>1799</v>
      </c>
    </row>
    <row r="2520" spans="1:12" x14ac:dyDescent="0.25">
      <c r="A2520">
        <v>2519</v>
      </c>
      <c r="B2520" t="s">
        <v>960</v>
      </c>
      <c r="C2520" t="s">
        <v>2315</v>
      </c>
      <c r="D2520" t="s">
        <v>2858</v>
      </c>
      <c r="F2520">
        <v>1</v>
      </c>
      <c r="G2520">
        <v>1</v>
      </c>
      <c r="H2520">
        <v>1</v>
      </c>
      <c r="I2520" t="s">
        <v>2847</v>
      </c>
      <c r="J2520" t="s">
        <v>2863</v>
      </c>
      <c r="K2520" t="s">
        <v>2233</v>
      </c>
      <c r="L2520" t="s">
        <v>1799</v>
      </c>
    </row>
    <row r="2521" spans="1:12" x14ac:dyDescent="0.25">
      <c r="A2521">
        <v>2520</v>
      </c>
      <c r="B2521" t="s">
        <v>962</v>
      </c>
      <c r="C2521" t="s">
        <v>2315</v>
      </c>
      <c r="D2521" t="s">
        <v>2858</v>
      </c>
      <c r="F2521">
        <v>1</v>
      </c>
      <c r="G2521">
        <v>1</v>
      </c>
      <c r="H2521">
        <v>1</v>
      </c>
      <c r="I2521" t="s">
        <v>2847</v>
      </c>
      <c r="J2521" t="s">
        <v>2863</v>
      </c>
      <c r="K2521" t="s">
        <v>2233</v>
      </c>
      <c r="L2521" t="s">
        <v>2859</v>
      </c>
    </row>
    <row r="2522" spans="1:12" x14ac:dyDescent="0.25">
      <c r="A2522">
        <v>2521</v>
      </c>
      <c r="B2522" t="s">
        <v>963</v>
      </c>
      <c r="C2522" t="s">
        <v>2315</v>
      </c>
      <c r="D2522" t="s">
        <v>2867</v>
      </c>
      <c r="F2522">
        <v>1</v>
      </c>
      <c r="G2522">
        <v>1</v>
      </c>
      <c r="H2522">
        <v>1</v>
      </c>
      <c r="I2522" t="s">
        <v>2847</v>
      </c>
      <c r="J2522" t="s">
        <v>1758</v>
      </c>
      <c r="K2522" t="s">
        <v>2233</v>
      </c>
      <c r="L2522" t="s">
        <v>1799</v>
      </c>
    </row>
    <row r="2523" spans="1:12" x14ac:dyDescent="0.25">
      <c r="A2523">
        <v>2522</v>
      </c>
      <c r="B2523" t="s">
        <v>964</v>
      </c>
      <c r="C2523" t="s">
        <v>2315</v>
      </c>
      <c r="D2523" t="s">
        <v>2867</v>
      </c>
      <c r="F2523">
        <v>1</v>
      </c>
      <c r="G2523">
        <v>1</v>
      </c>
      <c r="H2523">
        <v>1</v>
      </c>
      <c r="I2523" t="s">
        <v>2847</v>
      </c>
      <c r="J2523" t="s">
        <v>1758</v>
      </c>
      <c r="K2523" t="s">
        <v>2233</v>
      </c>
      <c r="L2523" t="s">
        <v>1799</v>
      </c>
    </row>
    <row r="2524" spans="1:12" x14ac:dyDescent="0.25">
      <c r="A2524">
        <v>2523</v>
      </c>
      <c r="B2524" t="s">
        <v>965</v>
      </c>
      <c r="C2524" t="s">
        <v>2315</v>
      </c>
      <c r="D2524" t="s">
        <v>2858</v>
      </c>
      <c r="F2524">
        <v>1</v>
      </c>
      <c r="G2524">
        <v>1</v>
      </c>
      <c r="H2524">
        <v>1</v>
      </c>
      <c r="I2524" t="s">
        <v>2847</v>
      </c>
      <c r="J2524" t="s">
        <v>2863</v>
      </c>
      <c r="K2524" t="s">
        <v>2233</v>
      </c>
      <c r="L2524" t="s">
        <v>1799</v>
      </c>
    </row>
    <row r="2525" spans="1:12" x14ac:dyDescent="0.25">
      <c r="A2525">
        <v>2524</v>
      </c>
      <c r="B2525" t="s">
        <v>4009</v>
      </c>
      <c r="C2525" t="s">
        <v>2315</v>
      </c>
      <c r="D2525" t="s">
        <v>2858</v>
      </c>
      <c r="E2525" t="s">
        <v>2877</v>
      </c>
      <c r="F2525">
        <v>1</v>
      </c>
      <c r="G2525">
        <v>1</v>
      </c>
      <c r="H2525">
        <v>1</v>
      </c>
      <c r="I2525" t="s">
        <v>2847</v>
      </c>
      <c r="J2525" t="s">
        <v>2877</v>
      </c>
      <c r="K2525" t="s">
        <v>1961</v>
      </c>
      <c r="L2525" t="s">
        <v>1799</v>
      </c>
    </row>
    <row r="2526" spans="1:12" x14ac:dyDescent="0.25">
      <c r="A2526">
        <v>2525</v>
      </c>
      <c r="B2526" t="s">
        <v>4010</v>
      </c>
      <c r="C2526" t="s">
        <v>2315</v>
      </c>
      <c r="D2526" t="s">
        <v>2858</v>
      </c>
      <c r="E2526" t="s">
        <v>2877</v>
      </c>
      <c r="F2526">
        <v>1</v>
      </c>
      <c r="G2526">
        <v>1</v>
      </c>
      <c r="H2526">
        <v>1</v>
      </c>
      <c r="I2526" t="s">
        <v>2847</v>
      </c>
      <c r="J2526" t="s">
        <v>2877</v>
      </c>
      <c r="K2526" t="s">
        <v>1972</v>
      </c>
      <c r="L2526" t="s">
        <v>1799</v>
      </c>
    </row>
    <row r="2527" spans="1:12" x14ac:dyDescent="0.25">
      <c r="A2527">
        <v>2526</v>
      </c>
      <c r="B2527" t="s">
        <v>967</v>
      </c>
      <c r="C2527" t="s">
        <v>2315</v>
      </c>
      <c r="D2527" t="s">
        <v>4011</v>
      </c>
      <c r="F2527">
        <v>1</v>
      </c>
      <c r="G2527">
        <v>1</v>
      </c>
      <c r="H2527">
        <v>1</v>
      </c>
      <c r="I2527" t="s">
        <v>2847</v>
      </c>
      <c r="J2527" t="s">
        <v>2877</v>
      </c>
      <c r="K2527" t="s">
        <v>2233</v>
      </c>
      <c r="L2527" t="s">
        <v>1799</v>
      </c>
    </row>
    <row r="2528" spans="1:12" x14ac:dyDescent="0.25">
      <c r="A2528">
        <v>2527</v>
      </c>
      <c r="B2528" t="s">
        <v>968</v>
      </c>
      <c r="C2528" t="s">
        <v>2315</v>
      </c>
      <c r="D2528" t="s">
        <v>2858</v>
      </c>
      <c r="F2528">
        <v>1</v>
      </c>
      <c r="G2528">
        <v>1</v>
      </c>
      <c r="H2528">
        <v>1</v>
      </c>
      <c r="I2528" t="s">
        <v>2847</v>
      </c>
      <c r="J2528" t="s">
        <v>1783</v>
      </c>
      <c r="K2528" t="s">
        <v>2233</v>
      </c>
      <c r="L2528" t="s">
        <v>1799</v>
      </c>
    </row>
    <row r="2529" spans="1:12" x14ac:dyDescent="0.25">
      <c r="A2529">
        <v>2528</v>
      </c>
      <c r="B2529" t="s">
        <v>969</v>
      </c>
      <c r="C2529" t="s">
        <v>2315</v>
      </c>
      <c r="D2529" t="s">
        <v>2858</v>
      </c>
      <c r="F2529">
        <v>1</v>
      </c>
      <c r="G2529">
        <v>1</v>
      </c>
      <c r="H2529">
        <v>1</v>
      </c>
      <c r="I2529" t="s">
        <v>2847</v>
      </c>
      <c r="J2529" t="s">
        <v>1765</v>
      </c>
      <c r="K2529" t="s">
        <v>2233</v>
      </c>
      <c r="L2529" t="s">
        <v>2859</v>
      </c>
    </row>
    <row r="2530" spans="1:12" x14ac:dyDescent="0.25">
      <c r="A2530">
        <v>2529</v>
      </c>
      <c r="B2530" t="s">
        <v>970</v>
      </c>
      <c r="C2530" t="s">
        <v>2315</v>
      </c>
      <c r="D2530" t="s">
        <v>2858</v>
      </c>
      <c r="F2530">
        <v>1</v>
      </c>
      <c r="G2530">
        <v>1</v>
      </c>
      <c r="H2530">
        <v>1</v>
      </c>
      <c r="I2530" t="s">
        <v>2847</v>
      </c>
      <c r="J2530" t="s">
        <v>1765</v>
      </c>
      <c r="K2530" t="s">
        <v>2233</v>
      </c>
      <c r="L2530" t="s">
        <v>2859</v>
      </c>
    </row>
    <row r="2531" spans="1:12" x14ac:dyDescent="0.25">
      <c r="A2531">
        <v>2530</v>
      </c>
      <c r="B2531" t="s">
        <v>972</v>
      </c>
      <c r="C2531" t="s">
        <v>2315</v>
      </c>
      <c r="D2531" t="s">
        <v>2858</v>
      </c>
      <c r="F2531">
        <v>2</v>
      </c>
      <c r="G2531">
        <v>1</v>
      </c>
      <c r="H2531">
        <v>1</v>
      </c>
      <c r="I2531" t="s">
        <v>2847</v>
      </c>
      <c r="J2531" t="s">
        <v>1767</v>
      </c>
      <c r="K2531" t="s">
        <v>2233</v>
      </c>
      <c r="L2531" t="s">
        <v>2859</v>
      </c>
    </row>
    <row r="2532" spans="1:12" x14ac:dyDescent="0.25">
      <c r="A2532">
        <v>2531</v>
      </c>
      <c r="B2532" t="s">
        <v>973</v>
      </c>
      <c r="C2532" t="s">
        <v>2315</v>
      </c>
      <c r="D2532" t="s">
        <v>2858</v>
      </c>
      <c r="F2532">
        <v>1</v>
      </c>
      <c r="G2532">
        <v>1</v>
      </c>
      <c r="H2532">
        <v>1</v>
      </c>
      <c r="I2532" t="s">
        <v>2847</v>
      </c>
      <c r="J2532" t="s">
        <v>1765</v>
      </c>
      <c r="K2532" t="s">
        <v>2233</v>
      </c>
      <c r="L2532" t="s">
        <v>1799</v>
      </c>
    </row>
    <row r="2533" spans="1:12" x14ac:dyDescent="0.25">
      <c r="A2533">
        <v>2532</v>
      </c>
      <c r="B2533" t="s">
        <v>4012</v>
      </c>
      <c r="C2533" t="s">
        <v>2315</v>
      </c>
      <c r="D2533" t="s">
        <v>2858</v>
      </c>
      <c r="E2533" t="s">
        <v>1767</v>
      </c>
      <c r="F2533">
        <v>1</v>
      </c>
      <c r="G2533">
        <v>1</v>
      </c>
      <c r="H2533">
        <v>1</v>
      </c>
      <c r="I2533" t="s">
        <v>2847</v>
      </c>
      <c r="J2533" t="s">
        <v>1767</v>
      </c>
      <c r="K2533" t="s">
        <v>2233</v>
      </c>
      <c r="L2533" t="s">
        <v>2859</v>
      </c>
    </row>
    <row r="2534" spans="1:12" x14ac:dyDescent="0.25">
      <c r="A2534">
        <v>2533</v>
      </c>
      <c r="B2534" t="s">
        <v>974</v>
      </c>
      <c r="C2534" t="s">
        <v>2315</v>
      </c>
      <c r="D2534" t="s">
        <v>2873</v>
      </c>
      <c r="F2534">
        <v>1</v>
      </c>
      <c r="G2534">
        <v>1</v>
      </c>
      <c r="H2534">
        <v>1</v>
      </c>
      <c r="I2534" t="s">
        <v>2847</v>
      </c>
      <c r="J2534" t="s">
        <v>2872</v>
      </c>
      <c r="K2534" t="s">
        <v>2233</v>
      </c>
      <c r="L2534" t="s">
        <v>2320</v>
      </c>
    </row>
    <row r="2535" spans="1:12" x14ac:dyDescent="0.25">
      <c r="A2535">
        <v>2534</v>
      </c>
      <c r="B2535" t="s">
        <v>975</v>
      </c>
      <c r="C2535" t="s">
        <v>2315</v>
      </c>
      <c r="D2535" t="s">
        <v>2873</v>
      </c>
      <c r="F2535">
        <v>1</v>
      </c>
      <c r="G2535">
        <v>1</v>
      </c>
      <c r="H2535">
        <v>1</v>
      </c>
      <c r="I2535" t="s">
        <v>2847</v>
      </c>
      <c r="J2535" t="s">
        <v>2872</v>
      </c>
      <c r="K2535" t="s">
        <v>2233</v>
      </c>
      <c r="L2535" t="s">
        <v>2320</v>
      </c>
    </row>
    <row r="2536" spans="1:12" x14ac:dyDescent="0.25">
      <c r="A2536">
        <v>2535</v>
      </c>
      <c r="B2536" t="s">
        <v>978</v>
      </c>
      <c r="C2536" t="s">
        <v>2315</v>
      </c>
      <c r="D2536" t="s">
        <v>2873</v>
      </c>
      <c r="F2536">
        <v>1</v>
      </c>
      <c r="G2536">
        <v>1</v>
      </c>
      <c r="H2536">
        <v>1</v>
      </c>
      <c r="I2536" t="s">
        <v>2847</v>
      </c>
      <c r="J2536" t="s">
        <v>2872</v>
      </c>
      <c r="K2536" t="s">
        <v>2233</v>
      </c>
      <c r="L2536" t="s">
        <v>2320</v>
      </c>
    </row>
    <row r="2537" spans="1:12" x14ac:dyDescent="0.25">
      <c r="A2537">
        <v>2536</v>
      </c>
      <c r="B2537" t="s">
        <v>979</v>
      </c>
      <c r="C2537" t="s">
        <v>2315</v>
      </c>
      <c r="D2537" t="s">
        <v>2873</v>
      </c>
      <c r="F2537">
        <v>1</v>
      </c>
      <c r="G2537">
        <v>1</v>
      </c>
      <c r="H2537">
        <v>1</v>
      </c>
      <c r="I2537" t="s">
        <v>2847</v>
      </c>
      <c r="J2537" t="s">
        <v>2319</v>
      </c>
      <c r="K2537" t="s">
        <v>2233</v>
      </c>
      <c r="L2537" t="s">
        <v>2320</v>
      </c>
    </row>
    <row r="2538" spans="1:12" x14ac:dyDescent="0.25">
      <c r="A2538">
        <v>2537</v>
      </c>
      <c r="B2538" t="s">
        <v>980</v>
      </c>
      <c r="C2538" t="s">
        <v>2315</v>
      </c>
      <c r="D2538" t="s">
        <v>2873</v>
      </c>
      <c r="F2538">
        <v>1</v>
      </c>
      <c r="G2538">
        <v>1</v>
      </c>
      <c r="H2538">
        <v>1</v>
      </c>
      <c r="I2538" t="s">
        <v>2847</v>
      </c>
      <c r="J2538" t="s">
        <v>2872</v>
      </c>
      <c r="K2538" t="s">
        <v>2233</v>
      </c>
      <c r="L2538" t="s">
        <v>2316</v>
      </c>
    </row>
    <row r="2539" spans="1:12" x14ac:dyDescent="0.25">
      <c r="A2539">
        <v>2538</v>
      </c>
      <c r="B2539" t="s">
        <v>981</v>
      </c>
      <c r="C2539" t="s">
        <v>2315</v>
      </c>
      <c r="D2539" t="s">
        <v>2873</v>
      </c>
      <c r="F2539">
        <v>1</v>
      </c>
      <c r="G2539">
        <v>1</v>
      </c>
      <c r="H2539">
        <v>1</v>
      </c>
      <c r="I2539" t="s">
        <v>2847</v>
      </c>
      <c r="J2539" t="s">
        <v>2872</v>
      </c>
      <c r="K2539" t="s">
        <v>2233</v>
      </c>
      <c r="L2539" t="s">
        <v>2316</v>
      </c>
    </row>
    <row r="2540" spans="1:12" x14ac:dyDescent="0.25">
      <c r="A2540">
        <v>2539</v>
      </c>
      <c r="B2540" t="s">
        <v>982</v>
      </c>
      <c r="C2540" t="s">
        <v>2315</v>
      </c>
      <c r="D2540" t="s">
        <v>2874</v>
      </c>
      <c r="F2540">
        <v>1</v>
      </c>
      <c r="G2540">
        <v>1</v>
      </c>
      <c r="H2540">
        <v>1</v>
      </c>
      <c r="I2540" t="s">
        <v>2847</v>
      </c>
      <c r="J2540" t="s">
        <v>2872</v>
      </c>
      <c r="K2540" t="s">
        <v>2233</v>
      </c>
      <c r="L2540" t="s">
        <v>2316</v>
      </c>
    </row>
    <row r="2541" spans="1:12" x14ac:dyDescent="0.25">
      <c r="A2541">
        <v>2540</v>
      </c>
      <c r="B2541" t="s">
        <v>984</v>
      </c>
      <c r="C2541" t="s">
        <v>2315</v>
      </c>
      <c r="D2541" t="s">
        <v>2874</v>
      </c>
      <c r="F2541">
        <v>1</v>
      </c>
      <c r="G2541">
        <v>1</v>
      </c>
      <c r="H2541">
        <v>1</v>
      </c>
      <c r="I2541" t="s">
        <v>2847</v>
      </c>
      <c r="J2541" t="s">
        <v>2872</v>
      </c>
      <c r="K2541" t="s">
        <v>2233</v>
      </c>
      <c r="L2541" t="s">
        <v>2316</v>
      </c>
    </row>
    <row r="2542" spans="1:12" x14ac:dyDescent="0.25">
      <c r="A2542">
        <v>2541</v>
      </c>
      <c r="B2542" t="s">
        <v>985</v>
      </c>
      <c r="C2542" t="s">
        <v>2315</v>
      </c>
      <c r="D2542" t="s">
        <v>2874</v>
      </c>
      <c r="F2542">
        <v>1</v>
      </c>
      <c r="G2542">
        <v>1</v>
      </c>
      <c r="H2542">
        <v>1</v>
      </c>
      <c r="I2542" t="s">
        <v>2847</v>
      </c>
      <c r="J2542" t="s">
        <v>1781</v>
      </c>
      <c r="K2542" t="s">
        <v>2233</v>
      </c>
      <c r="L2542" t="s">
        <v>2316</v>
      </c>
    </row>
    <row r="2543" spans="1:12" x14ac:dyDescent="0.25">
      <c r="A2543">
        <v>2542</v>
      </c>
      <c r="B2543" t="s">
        <v>986</v>
      </c>
      <c r="C2543" t="s">
        <v>2315</v>
      </c>
      <c r="D2543" t="s">
        <v>2874</v>
      </c>
      <c r="F2543">
        <v>1</v>
      </c>
      <c r="G2543">
        <v>1</v>
      </c>
      <c r="H2543">
        <v>1</v>
      </c>
      <c r="I2543" t="s">
        <v>2847</v>
      </c>
      <c r="J2543" t="s">
        <v>1781</v>
      </c>
      <c r="K2543" t="s">
        <v>2233</v>
      </c>
      <c r="L2543" t="s">
        <v>2316</v>
      </c>
    </row>
    <row r="2544" spans="1:12" x14ac:dyDescent="0.25">
      <c r="A2544">
        <v>2543</v>
      </c>
      <c r="B2544" t="s">
        <v>987</v>
      </c>
      <c r="C2544" t="s">
        <v>2315</v>
      </c>
      <c r="D2544" t="s">
        <v>2874</v>
      </c>
      <c r="F2544">
        <v>1</v>
      </c>
      <c r="G2544">
        <v>1</v>
      </c>
      <c r="H2544">
        <v>1</v>
      </c>
      <c r="I2544" t="s">
        <v>2847</v>
      </c>
      <c r="J2544" t="s">
        <v>1781</v>
      </c>
      <c r="K2544" t="s">
        <v>2233</v>
      </c>
      <c r="L2544" t="s">
        <v>2316</v>
      </c>
    </row>
    <row r="2545" spans="1:13" x14ac:dyDescent="0.25">
      <c r="A2545">
        <v>2544</v>
      </c>
      <c r="B2545" t="s">
        <v>988</v>
      </c>
      <c r="C2545" t="s">
        <v>2315</v>
      </c>
      <c r="D2545" t="s">
        <v>2874</v>
      </c>
      <c r="F2545">
        <v>1</v>
      </c>
      <c r="G2545">
        <v>1</v>
      </c>
      <c r="H2545">
        <v>1</v>
      </c>
      <c r="I2545" t="s">
        <v>2847</v>
      </c>
      <c r="J2545" t="s">
        <v>1781</v>
      </c>
      <c r="K2545" t="s">
        <v>2233</v>
      </c>
      <c r="L2545" t="s">
        <v>2316</v>
      </c>
    </row>
    <row r="2546" spans="1:13" x14ac:dyDescent="0.25">
      <c r="A2546">
        <v>2545</v>
      </c>
      <c r="B2546" t="s">
        <v>989</v>
      </c>
      <c r="C2546" t="s">
        <v>2315</v>
      </c>
      <c r="D2546" t="s">
        <v>2874</v>
      </c>
      <c r="F2546">
        <v>1</v>
      </c>
      <c r="G2546">
        <v>1</v>
      </c>
      <c r="H2546">
        <v>1</v>
      </c>
      <c r="I2546" t="s">
        <v>2847</v>
      </c>
      <c r="J2546" t="s">
        <v>1781</v>
      </c>
      <c r="K2546" t="s">
        <v>2233</v>
      </c>
      <c r="L2546" t="s">
        <v>2316</v>
      </c>
    </row>
    <row r="2547" spans="1:13" x14ac:dyDescent="0.25">
      <c r="A2547">
        <v>2546</v>
      </c>
      <c r="B2547" t="s">
        <v>990</v>
      </c>
      <c r="C2547" t="s">
        <v>2315</v>
      </c>
      <c r="D2547" t="s">
        <v>2879</v>
      </c>
      <c r="F2547">
        <v>1</v>
      </c>
      <c r="G2547">
        <v>1</v>
      </c>
      <c r="H2547">
        <v>1</v>
      </c>
      <c r="I2547" t="s">
        <v>2847</v>
      </c>
      <c r="J2547" t="s">
        <v>1781</v>
      </c>
      <c r="K2547" t="s">
        <v>2233</v>
      </c>
      <c r="L2547" t="s">
        <v>2316</v>
      </c>
    </row>
    <row r="2548" spans="1:13" x14ac:dyDescent="0.25">
      <c r="A2548">
        <v>2547</v>
      </c>
      <c r="B2548" t="s">
        <v>991</v>
      </c>
      <c r="C2548" t="s">
        <v>2315</v>
      </c>
      <c r="D2548" t="s">
        <v>2879</v>
      </c>
      <c r="F2548">
        <v>1</v>
      </c>
      <c r="G2548">
        <v>1</v>
      </c>
      <c r="H2548">
        <v>1</v>
      </c>
      <c r="I2548" t="s">
        <v>2847</v>
      </c>
      <c r="J2548" t="s">
        <v>1804</v>
      </c>
      <c r="K2548" t="s">
        <v>2233</v>
      </c>
      <c r="L2548" t="s">
        <v>2316</v>
      </c>
    </row>
    <row r="2549" spans="1:13" x14ac:dyDescent="0.25">
      <c r="A2549">
        <v>2548</v>
      </c>
      <c r="B2549" t="s">
        <v>4013</v>
      </c>
      <c r="C2549" t="s">
        <v>2315</v>
      </c>
      <c r="D2549" t="s">
        <v>2874</v>
      </c>
      <c r="E2549" t="s">
        <v>1783</v>
      </c>
      <c r="F2549">
        <v>2</v>
      </c>
      <c r="G2549">
        <v>1</v>
      </c>
      <c r="H2549">
        <v>1</v>
      </c>
      <c r="I2549" t="s">
        <v>2847</v>
      </c>
      <c r="J2549" t="s">
        <v>1783</v>
      </c>
      <c r="K2549" t="s">
        <v>2876</v>
      </c>
      <c r="L2549" t="s">
        <v>1799</v>
      </c>
    </row>
    <row r="2550" spans="1:13" x14ac:dyDescent="0.25">
      <c r="A2550">
        <v>2549</v>
      </c>
      <c r="B2550" t="s">
        <v>992</v>
      </c>
      <c r="C2550" t="s">
        <v>2315</v>
      </c>
      <c r="D2550" t="s">
        <v>2874</v>
      </c>
      <c r="F2550">
        <v>1</v>
      </c>
      <c r="G2550">
        <v>1</v>
      </c>
      <c r="H2550">
        <v>1</v>
      </c>
      <c r="I2550" t="s">
        <v>2847</v>
      </c>
      <c r="J2550" t="s">
        <v>1804</v>
      </c>
      <c r="K2550" t="s">
        <v>2233</v>
      </c>
      <c r="L2550" t="s">
        <v>2316</v>
      </c>
    </row>
    <row r="2551" spans="1:13" x14ac:dyDescent="0.25">
      <c r="A2551">
        <v>2550</v>
      </c>
      <c r="B2551" t="s">
        <v>994</v>
      </c>
      <c r="C2551" t="s">
        <v>2315</v>
      </c>
      <c r="D2551" t="s">
        <v>2879</v>
      </c>
      <c r="F2551">
        <v>1</v>
      </c>
      <c r="G2551">
        <v>1</v>
      </c>
      <c r="H2551">
        <v>1</v>
      </c>
      <c r="I2551" t="s">
        <v>2847</v>
      </c>
      <c r="J2551" t="s">
        <v>1804</v>
      </c>
      <c r="K2551" t="s">
        <v>2233</v>
      </c>
      <c r="L2551" t="s">
        <v>2316</v>
      </c>
    </row>
    <row r="2552" spans="1:13" x14ac:dyDescent="0.25">
      <c r="A2552">
        <v>2551</v>
      </c>
      <c r="B2552" t="s">
        <v>995</v>
      </c>
      <c r="C2552" t="s">
        <v>2315</v>
      </c>
      <c r="D2552" t="s">
        <v>2874</v>
      </c>
      <c r="F2552">
        <v>1</v>
      </c>
      <c r="G2552">
        <v>1</v>
      </c>
      <c r="H2552">
        <v>1</v>
      </c>
      <c r="I2552" t="s">
        <v>2847</v>
      </c>
      <c r="J2552" t="s">
        <v>2882</v>
      </c>
      <c r="K2552" t="s">
        <v>2233</v>
      </c>
      <c r="L2552" t="s">
        <v>1799</v>
      </c>
    </row>
    <row r="2553" spans="1:13" x14ac:dyDescent="0.25">
      <c r="A2553">
        <v>2552</v>
      </c>
      <c r="B2553" t="s">
        <v>996</v>
      </c>
      <c r="C2553" t="s">
        <v>2315</v>
      </c>
      <c r="D2553" t="s">
        <v>2874</v>
      </c>
      <c r="F2553">
        <v>1</v>
      </c>
      <c r="G2553">
        <v>1</v>
      </c>
      <c r="H2553">
        <v>1</v>
      </c>
      <c r="I2553" t="s">
        <v>2847</v>
      </c>
      <c r="J2553" t="s">
        <v>2882</v>
      </c>
      <c r="K2553" t="s">
        <v>2233</v>
      </c>
      <c r="L2553" t="s">
        <v>2316</v>
      </c>
    </row>
    <row r="2554" spans="1:13" x14ac:dyDescent="0.25">
      <c r="A2554">
        <v>2553</v>
      </c>
      <c r="B2554" t="s">
        <v>997</v>
      </c>
      <c r="C2554" t="s">
        <v>2315</v>
      </c>
      <c r="D2554" t="s">
        <v>2874</v>
      </c>
      <c r="F2554">
        <v>2</v>
      </c>
      <c r="G2554">
        <v>1</v>
      </c>
      <c r="H2554">
        <v>1</v>
      </c>
      <c r="I2554" t="s">
        <v>2847</v>
      </c>
      <c r="J2554" t="s">
        <v>2882</v>
      </c>
      <c r="K2554" t="s">
        <v>2233</v>
      </c>
      <c r="L2554" t="s">
        <v>2316</v>
      </c>
    </row>
    <row r="2555" spans="1:13" x14ac:dyDescent="0.25">
      <c r="A2555">
        <v>2554</v>
      </c>
      <c r="B2555" t="s">
        <v>999</v>
      </c>
      <c r="C2555" t="s">
        <v>2315</v>
      </c>
      <c r="D2555" t="s">
        <v>2879</v>
      </c>
      <c r="F2555">
        <v>1</v>
      </c>
      <c r="G2555">
        <v>1</v>
      </c>
      <c r="H2555">
        <v>1</v>
      </c>
      <c r="I2555" t="s">
        <v>2847</v>
      </c>
      <c r="J2555" t="s">
        <v>1804</v>
      </c>
      <c r="K2555" t="s">
        <v>2233</v>
      </c>
      <c r="L2555" t="s">
        <v>2316</v>
      </c>
    </row>
    <row r="2556" spans="1:13" x14ac:dyDescent="0.25">
      <c r="A2556">
        <v>2555</v>
      </c>
      <c r="B2556" t="s">
        <v>1000</v>
      </c>
      <c r="C2556" t="s">
        <v>2315</v>
      </c>
      <c r="D2556" t="s">
        <v>2874</v>
      </c>
      <c r="F2556">
        <v>1</v>
      </c>
      <c r="G2556">
        <v>1</v>
      </c>
      <c r="H2556">
        <v>1</v>
      </c>
      <c r="I2556" t="s">
        <v>2847</v>
      </c>
      <c r="J2556" t="s">
        <v>2882</v>
      </c>
      <c r="K2556" t="s">
        <v>2233</v>
      </c>
      <c r="L2556" t="s">
        <v>1799</v>
      </c>
      <c r="M2556" t="s">
        <v>2041</v>
      </c>
    </row>
    <row r="2557" spans="1:13" x14ac:dyDescent="0.25">
      <c r="A2557">
        <v>2556</v>
      </c>
      <c r="B2557" t="s">
        <v>1001</v>
      </c>
      <c r="C2557" t="s">
        <v>2315</v>
      </c>
      <c r="D2557" t="s">
        <v>2874</v>
      </c>
      <c r="F2557">
        <v>1</v>
      </c>
      <c r="G2557">
        <v>1</v>
      </c>
      <c r="H2557">
        <v>1</v>
      </c>
      <c r="I2557" t="s">
        <v>2847</v>
      </c>
      <c r="J2557" t="s">
        <v>2882</v>
      </c>
      <c r="K2557" t="s">
        <v>2233</v>
      </c>
      <c r="L2557" t="s">
        <v>2316</v>
      </c>
    </row>
    <row r="2558" spans="1:13" x14ac:dyDescent="0.25">
      <c r="A2558">
        <v>2557</v>
      </c>
      <c r="B2558" t="s">
        <v>1002</v>
      </c>
      <c r="C2558" t="s">
        <v>2315</v>
      </c>
      <c r="D2558" t="s">
        <v>2874</v>
      </c>
      <c r="F2558">
        <v>1</v>
      </c>
      <c r="G2558">
        <v>1</v>
      </c>
      <c r="H2558">
        <v>1</v>
      </c>
      <c r="I2558" t="s">
        <v>2847</v>
      </c>
      <c r="J2558" t="s">
        <v>2882</v>
      </c>
      <c r="K2558" t="s">
        <v>2233</v>
      </c>
      <c r="L2558" t="s">
        <v>2316</v>
      </c>
    </row>
    <row r="2559" spans="1:13" x14ac:dyDescent="0.25">
      <c r="A2559">
        <v>2558</v>
      </c>
      <c r="B2559" t="s">
        <v>1003</v>
      </c>
      <c r="C2559" t="s">
        <v>2315</v>
      </c>
      <c r="D2559" t="s">
        <v>2874</v>
      </c>
      <c r="F2559">
        <v>1</v>
      </c>
      <c r="G2559">
        <v>1</v>
      </c>
      <c r="H2559">
        <v>1</v>
      </c>
      <c r="I2559" t="s">
        <v>2847</v>
      </c>
      <c r="J2559" t="s">
        <v>2885</v>
      </c>
      <c r="K2559" t="s">
        <v>2233</v>
      </c>
      <c r="L2559" t="s">
        <v>2316</v>
      </c>
    </row>
    <row r="2560" spans="1:13" x14ac:dyDescent="0.25">
      <c r="A2560">
        <v>2559</v>
      </c>
      <c r="B2560" t="s">
        <v>4014</v>
      </c>
      <c r="C2560" t="s">
        <v>2315</v>
      </c>
      <c r="D2560" t="s">
        <v>4015</v>
      </c>
      <c r="F2560">
        <v>1</v>
      </c>
      <c r="G2560">
        <v>1</v>
      </c>
      <c r="H2560">
        <v>1</v>
      </c>
      <c r="I2560" t="s">
        <v>2847</v>
      </c>
      <c r="J2560" t="s">
        <v>2878</v>
      </c>
      <c r="K2560" t="s">
        <v>2233</v>
      </c>
      <c r="L2560" t="s">
        <v>2887</v>
      </c>
    </row>
    <row r="2561" spans="1:12" x14ac:dyDescent="0.25">
      <c r="A2561">
        <v>2560</v>
      </c>
      <c r="B2561" t="s">
        <v>4016</v>
      </c>
      <c r="C2561" t="s">
        <v>2315</v>
      </c>
      <c r="D2561" t="s">
        <v>2891</v>
      </c>
      <c r="F2561">
        <v>2</v>
      </c>
      <c r="G2561">
        <v>1</v>
      </c>
      <c r="H2561">
        <v>1</v>
      </c>
      <c r="I2561" t="s">
        <v>2847</v>
      </c>
      <c r="J2561" t="s">
        <v>2892</v>
      </c>
      <c r="K2561" t="s">
        <v>2233</v>
      </c>
      <c r="L2561" t="s">
        <v>2316</v>
      </c>
    </row>
    <row r="2562" spans="1:12" x14ac:dyDescent="0.25">
      <c r="A2562">
        <v>2561</v>
      </c>
      <c r="B2562" t="s">
        <v>4017</v>
      </c>
      <c r="C2562" t="s">
        <v>2315</v>
      </c>
      <c r="D2562" t="s">
        <v>2891</v>
      </c>
      <c r="F2562">
        <v>2</v>
      </c>
      <c r="G2562">
        <v>1</v>
      </c>
      <c r="H2562">
        <v>1</v>
      </c>
      <c r="I2562" t="s">
        <v>2847</v>
      </c>
      <c r="J2562" t="s">
        <v>2892</v>
      </c>
      <c r="K2562" t="s">
        <v>2233</v>
      </c>
      <c r="L2562" t="s">
        <v>2316</v>
      </c>
    </row>
    <row r="2563" spans="1:12" x14ac:dyDescent="0.25">
      <c r="A2563">
        <v>2562</v>
      </c>
      <c r="B2563" t="s">
        <v>4018</v>
      </c>
      <c r="C2563" t="s">
        <v>2315</v>
      </c>
      <c r="D2563" t="s">
        <v>4019</v>
      </c>
      <c r="F2563">
        <v>2</v>
      </c>
      <c r="G2563">
        <v>1</v>
      </c>
      <c r="H2563">
        <v>1</v>
      </c>
      <c r="I2563" t="s">
        <v>2847</v>
      </c>
      <c r="J2563" t="s">
        <v>2897</v>
      </c>
      <c r="K2563" t="s">
        <v>2233</v>
      </c>
      <c r="L2563" t="s">
        <v>2316</v>
      </c>
    </row>
    <row r="2564" spans="1:12" x14ac:dyDescent="0.25">
      <c r="A2564">
        <v>2563</v>
      </c>
      <c r="B2564" t="s">
        <v>4020</v>
      </c>
      <c r="C2564" t="s">
        <v>2315</v>
      </c>
      <c r="D2564" t="s">
        <v>4021</v>
      </c>
      <c r="F2564">
        <v>1</v>
      </c>
      <c r="G2564">
        <v>1</v>
      </c>
      <c r="H2564">
        <v>1</v>
      </c>
      <c r="I2564" t="s">
        <v>2847</v>
      </c>
      <c r="J2564" t="s">
        <v>2897</v>
      </c>
      <c r="K2564" t="s">
        <v>2233</v>
      </c>
      <c r="L2564" t="s">
        <v>2887</v>
      </c>
    </row>
    <row r="2565" spans="1:12" x14ac:dyDescent="0.25">
      <c r="A2565">
        <v>2564</v>
      </c>
      <c r="B2565" t="s">
        <v>4022</v>
      </c>
      <c r="C2565" t="s">
        <v>2315</v>
      </c>
      <c r="D2565" t="s">
        <v>4019</v>
      </c>
      <c r="F2565">
        <v>1</v>
      </c>
      <c r="G2565">
        <v>1</v>
      </c>
      <c r="H2565">
        <v>1</v>
      </c>
      <c r="I2565" t="s">
        <v>2847</v>
      </c>
      <c r="J2565" t="s">
        <v>2897</v>
      </c>
      <c r="K2565" t="s">
        <v>2233</v>
      </c>
      <c r="L2565" t="s">
        <v>2316</v>
      </c>
    </row>
    <row r="2566" spans="1:12" x14ac:dyDescent="0.25">
      <c r="A2566">
        <v>2565</v>
      </c>
      <c r="B2566" t="s">
        <v>4023</v>
      </c>
      <c r="C2566" t="s">
        <v>2315</v>
      </c>
      <c r="D2566" t="s">
        <v>4019</v>
      </c>
      <c r="F2566">
        <v>1</v>
      </c>
      <c r="G2566">
        <v>1</v>
      </c>
      <c r="H2566">
        <v>1</v>
      </c>
      <c r="I2566" t="s">
        <v>2847</v>
      </c>
      <c r="J2566" t="s">
        <v>2897</v>
      </c>
      <c r="K2566" t="s">
        <v>2233</v>
      </c>
      <c r="L2566" t="s">
        <v>2316</v>
      </c>
    </row>
    <row r="2567" spans="1:12" x14ac:dyDescent="0.25">
      <c r="A2567">
        <v>2566</v>
      </c>
      <c r="B2567" t="s">
        <v>4024</v>
      </c>
      <c r="C2567" t="s">
        <v>2315</v>
      </c>
      <c r="D2567" t="s">
        <v>2899</v>
      </c>
      <c r="F2567">
        <v>1</v>
      </c>
      <c r="G2567">
        <v>1</v>
      </c>
      <c r="H2567">
        <v>1</v>
      </c>
      <c r="I2567" t="s">
        <v>2847</v>
      </c>
      <c r="J2567" t="s">
        <v>2897</v>
      </c>
      <c r="K2567" t="s">
        <v>2233</v>
      </c>
      <c r="L2567" t="s">
        <v>2887</v>
      </c>
    </row>
    <row r="2568" spans="1:12" x14ac:dyDescent="0.25">
      <c r="A2568">
        <v>2567</v>
      </c>
      <c r="B2568" t="s">
        <v>4025</v>
      </c>
      <c r="C2568" t="s">
        <v>2315</v>
      </c>
      <c r="D2568" t="s">
        <v>4026</v>
      </c>
      <c r="F2568">
        <v>1</v>
      </c>
      <c r="G2568">
        <v>1</v>
      </c>
      <c r="H2568">
        <v>1</v>
      </c>
      <c r="I2568" t="s">
        <v>2847</v>
      </c>
      <c r="J2568" t="s">
        <v>2897</v>
      </c>
      <c r="K2568" t="s">
        <v>2233</v>
      </c>
      <c r="L2568" t="s">
        <v>2887</v>
      </c>
    </row>
    <row r="2569" spans="1:12" x14ac:dyDescent="0.25">
      <c r="A2569">
        <v>2568</v>
      </c>
      <c r="B2569" t="s">
        <v>4027</v>
      </c>
      <c r="C2569" t="s">
        <v>2315</v>
      </c>
      <c r="D2569" t="s">
        <v>2914</v>
      </c>
      <c r="E2569" t="s">
        <v>2915</v>
      </c>
      <c r="F2569">
        <v>3</v>
      </c>
      <c r="G2569">
        <v>2</v>
      </c>
      <c r="H2569">
        <v>1</v>
      </c>
      <c r="I2569" t="s">
        <v>2847</v>
      </c>
      <c r="J2569" t="s">
        <v>2915</v>
      </c>
      <c r="K2569" t="s">
        <v>1969</v>
      </c>
      <c r="L2569" t="s">
        <v>2887</v>
      </c>
    </row>
    <row r="2570" spans="1:12" x14ac:dyDescent="0.25">
      <c r="A2570">
        <v>2569</v>
      </c>
      <c r="B2570" t="s">
        <v>4028</v>
      </c>
      <c r="C2570" t="s">
        <v>2315</v>
      </c>
      <c r="D2570" t="s">
        <v>2914</v>
      </c>
      <c r="F2570">
        <v>1</v>
      </c>
      <c r="G2570">
        <v>1</v>
      </c>
      <c r="H2570">
        <v>1</v>
      </c>
      <c r="I2570" t="s">
        <v>2847</v>
      </c>
      <c r="J2570" t="s">
        <v>2915</v>
      </c>
      <c r="K2570" t="s">
        <v>2233</v>
      </c>
      <c r="L2570" t="s">
        <v>2887</v>
      </c>
    </row>
    <row r="2571" spans="1:12" x14ac:dyDescent="0.25">
      <c r="A2571">
        <v>2570</v>
      </c>
      <c r="B2571" t="s">
        <v>4029</v>
      </c>
      <c r="C2571" t="s">
        <v>2315</v>
      </c>
      <c r="D2571" t="s">
        <v>2914</v>
      </c>
      <c r="F2571">
        <v>1</v>
      </c>
      <c r="G2571">
        <v>1</v>
      </c>
      <c r="H2571">
        <v>1</v>
      </c>
      <c r="I2571" t="s">
        <v>2847</v>
      </c>
      <c r="J2571" t="s">
        <v>2915</v>
      </c>
      <c r="K2571" t="s">
        <v>2233</v>
      </c>
      <c r="L2571" t="s">
        <v>2887</v>
      </c>
    </row>
    <row r="2572" spans="1:12" x14ac:dyDescent="0.25">
      <c r="A2572">
        <v>2571</v>
      </c>
      <c r="B2572" t="s">
        <v>4030</v>
      </c>
      <c r="C2572" t="s">
        <v>2315</v>
      </c>
      <c r="D2572" t="s">
        <v>4031</v>
      </c>
      <c r="F2572">
        <v>1</v>
      </c>
      <c r="G2572">
        <v>1</v>
      </c>
      <c r="H2572">
        <v>1</v>
      </c>
      <c r="I2572" t="s">
        <v>2847</v>
      </c>
      <c r="J2572" t="s">
        <v>2897</v>
      </c>
      <c r="K2572" t="s">
        <v>2233</v>
      </c>
      <c r="L2572" t="s">
        <v>2887</v>
      </c>
    </row>
    <row r="2573" spans="1:12" x14ac:dyDescent="0.25">
      <c r="A2573">
        <v>2572</v>
      </c>
      <c r="B2573" t="s">
        <v>4032</v>
      </c>
      <c r="C2573" t="s">
        <v>2315</v>
      </c>
      <c r="D2573" t="s">
        <v>2914</v>
      </c>
      <c r="F2573">
        <v>1</v>
      </c>
      <c r="G2573">
        <v>1</v>
      </c>
      <c r="H2573">
        <v>1</v>
      </c>
      <c r="I2573" t="s">
        <v>2847</v>
      </c>
      <c r="J2573" t="s">
        <v>2915</v>
      </c>
      <c r="K2573" t="s">
        <v>2233</v>
      </c>
      <c r="L2573" t="s">
        <v>2887</v>
      </c>
    </row>
    <row r="2574" spans="1:12" x14ac:dyDescent="0.25">
      <c r="A2574">
        <v>2573</v>
      </c>
      <c r="B2574" t="s">
        <v>4033</v>
      </c>
      <c r="C2574" t="s">
        <v>2315</v>
      </c>
      <c r="D2574" t="s">
        <v>2911</v>
      </c>
      <c r="F2574">
        <v>1</v>
      </c>
      <c r="G2574">
        <v>1</v>
      </c>
      <c r="H2574">
        <v>1</v>
      </c>
      <c r="I2574" t="s">
        <v>2847</v>
      </c>
      <c r="J2574" t="s">
        <v>23</v>
      </c>
      <c r="K2574" t="s">
        <v>2233</v>
      </c>
      <c r="L2574" t="s">
        <v>2887</v>
      </c>
    </row>
    <row r="2575" spans="1:12" x14ac:dyDescent="0.25">
      <c r="A2575">
        <v>2574</v>
      </c>
      <c r="B2575" t="s">
        <v>4034</v>
      </c>
      <c r="C2575" t="s">
        <v>2315</v>
      </c>
      <c r="D2575" t="s">
        <v>2928</v>
      </c>
      <c r="F2575">
        <v>1</v>
      </c>
      <c r="G2575">
        <v>1</v>
      </c>
      <c r="H2575">
        <v>1</v>
      </c>
      <c r="I2575" t="s">
        <v>2847</v>
      </c>
      <c r="J2575" t="s">
        <v>2929</v>
      </c>
      <c r="K2575" t="s">
        <v>2233</v>
      </c>
      <c r="L2575" t="s">
        <v>2930</v>
      </c>
    </row>
    <row r="2576" spans="1:12" x14ac:dyDescent="0.25">
      <c r="A2576">
        <v>2575</v>
      </c>
      <c r="B2576" t="s">
        <v>4035</v>
      </c>
      <c r="C2576" t="s">
        <v>2315</v>
      </c>
      <c r="D2576" t="s">
        <v>2928</v>
      </c>
      <c r="F2576">
        <v>1</v>
      </c>
      <c r="G2576">
        <v>1</v>
      </c>
      <c r="H2576">
        <v>1</v>
      </c>
      <c r="I2576" t="s">
        <v>2847</v>
      </c>
      <c r="J2576" t="s">
        <v>23</v>
      </c>
      <c r="K2576" t="s">
        <v>2233</v>
      </c>
      <c r="L2576" t="s">
        <v>2930</v>
      </c>
    </row>
    <row r="2577" spans="1:12" x14ac:dyDescent="0.25">
      <c r="A2577">
        <v>2576</v>
      </c>
      <c r="B2577" t="s">
        <v>4036</v>
      </c>
      <c r="C2577" t="s">
        <v>2315</v>
      </c>
      <c r="D2577" t="s">
        <v>2920</v>
      </c>
      <c r="F2577">
        <v>1</v>
      </c>
      <c r="G2577">
        <v>1</v>
      </c>
      <c r="H2577">
        <v>1</v>
      </c>
      <c r="I2577" t="s">
        <v>2847</v>
      </c>
      <c r="J2577" t="s">
        <v>23</v>
      </c>
      <c r="K2577" t="s">
        <v>2233</v>
      </c>
      <c r="L2577" t="s">
        <v>2887</v>
      </c>
    </row>
    <row r="2578" spans="1:12" x14ac:dyDescent="0.25">
      <c r="A2578">
        <v>2577</v>
      </c>
      <c r="B2578" t="s">
        <v>4037</v>
      </c>
      <c r="C2578" t="s">
        <v>2315</v>
      </c>
      <c r="D2578" t="s">
        <v>2920</v>
      </c>
      <c r="F2578">
        <v>1</v>
      </c>
      <c r="G2578">
        <v>1</v>
      </c>
      <c r="H2578">
        <v>1</v>
      </c>
      <c r="I2578" t="s">
        <v>2847</v>
      </c>
      <c r="J2578" t="s">
        <v>23</v>
      </c>
      <c r="K2578" t="s">
        <v>2233</v>
      </c>
      <c r="L2578" t="s">
        <v>2887</v>
      </c>
    </row>
    <row r="2579" spans="1:12" x14ac:dyDescent="0.25">
      <c r="A2579">
        <v>2578</v>
      </c>
      <c r="B2579" t="s">
        <v>4038</v>
      </c>
      <c r="C2579" t="s">
        <v>2315</v>
      </c>
      <c r="D2579" t="s">
        <v>2920</v>
      </c>
      <c r="F2579">
        <v>1</v>
      </c>
      <c r="G2579">
        <v>1</v>
      </c>
      <c r="H2579">
        <v>1</v>
      </c>
      <c r="I2579" t="s">
        <v>2847</v>
      </c>
      <c r="J2579" t="s">
        <v>23</v>
      </c>
      <c r="K2579" t="s">
        <v>2233</v>
      </c>
      <c r="L2579" t="s">
        <v>2887</v>
      </c>
    </row>
    <row r="2580" spans="1:12" x14ac:dyDescent="0.25">
      <c r="A2580">
        <v>2579</v>
      </c>
      <c r="B2580" t="s">
        <v>4039</v>
      </c>
      <c r="C2580" t="s">
        <v>2315</v>
      </c>
      <c r="D2580" t="s">
        <v>2920</v>
      </c>
      <c r="F2580">
        <v>1</v>
      </c>
      <c r="G2580">
        <v>1</v>
      </c>
      <c r="H2580">
        <v>1</v>
      </c>
      <c r="I2580" t="s">
        <v>2847</v>
      </c>
      <c r="J2580" t="s">
        <v>23</v>
      </c>
      <c r="K2580" t="s">
        <v>2233</v>
      </c>
      <c r="L2580" t="s">
        <v>2887</v>
      </c>
    </row>
    <row r="2581" spans="1:12" x14ac:dyDescent="0.25">
      <c r="A2581">
        <v>2580</v>
      </c>
      <c r="B2581" t="s">
        <v>4040</v>
      </c>
      <c r="C2581" t="s">
        <v>2315</v>
      </c>
      <c r="D2581" t="s">
        <v>2920</v>
      </c>
      <c r="F2581">
        <v>1</v>
      </c>
      <c r="G2581">
        <v>1</v>
      </c>
      <c r="H2581">
        <v>1</v>
      </c>
      <c r="I2581" t="s">
        <v>2847</v>
      </c>
      <c r="J2581" t="s">
        <v>23</v>
      </c>
      <c r="K2581" t="s">
        <v>2233</v>
      </c>
      <c r="L2581" t="s">
        <v>2887</v>
      </c>
    </row>
    <row r="2582" spans="1:12" x14ac:dyDescent="0.25">
      <c r="A2582">
        <v>2581</v>
      </c>
      <c r="B2582" t="s">
        <v>4041</v>
      </c>
      <c r="C2582" t="s">
        <v>2315</v>
      </c>
      <c r="D2582" t="s">
        <v>2920</v>
      </c>
      <c r="F2582">
        <v>1</v>
      </c>
      <c r="G2582">
        <v>1</v>
      </c>
      <c r="H2582">
        <v>1</v>
      </c>
      <c r="I2582" t="s">
        <v>2847</v>
      </c>
      <c r="J2582" t="s">
        <v>23</v>
      </c>
      <c r="K2582" t="s">
        <v>2233</v>
      </c>
      <c r="L2582" t="s">
        <v>2887</v>
      </c>
    </row>
    <row r="2583" spans="1:12" x14ac:dyDescent="0.25">
      <c r="A2583">
        <v>2582</v>
      </c>
      <c r="B2583" t="s">
        <v>4042</v>
      </c>
      <c r="C2583" t="s">
        <v>2315</v>
      </c>
      <c r="D2583" t="s">
        <v>2920</v>
      </c>
      <c r="F2583">
        <v>1</v>
      </c>
      <c r="G2583">
        <v>1</v>
      </c>
      <c r="H2583">
        <v>1</v>
      </c>
      <c r="I2583" t="s">
        <v>2847</v>
      </c>
      <c r="J2583" t="s">
        <v>2897</v>
      </c>
      <c r="K2583" t="s">
        <v>2233</v>
      </c>
      <c r="L2583" t="s">
        <v>2887</v>
      </c>
    </row>
    <row r="2584" spans="1:12" x14ac:dyDescent="0.25">
      <c r="A2584">
        <v>2583</v>
      </c>
      <c r="B2584" t="s">
        <v>4043</v>
      </c>
      <c r="C2584" t="s">
        <v>2315</v>
      </c>
      <c r="D2584" t="s">
        <v>2920</v>
      </c>
      <c r="F2584">
        <v>1</v>
      </c>
      <c r="G2584">
        <v>1</v>
      </c>
      <c r="H2584">
        <v>1</v>
      </c>
      <c r="I2584" t="s">
        <v>2847</v>
      </c>
      <c r="J2584" t="s">
        <v>1821</v>
      </c>
      <c r="K2584" t="s">
        <v>2233</v>
      </c>
      <c r="L2584" t="s">
        <v>2887</v>
      </c>
    </row>
    <row r="2585" spans="1:12" x14ac:dyDescent="0.25">
      <c r="A2585">
        <v>2584</v>
      </c>
      <c r="B2585" t="s">
        <v>4044</v>
      </c>
      <c r="C2585" t="s">
        <v>2315</v>
      </c>
      <c r="D2585" t="s">
        <v>2920</v>
      </c>
      <c r="F2585">
        <v>1</v>
      </c>
      <c r="G2585">
        <v>1</v>
      </c>
      <c r="H2585">
        <v>1</v>
      </c>
      <c r="I2585" t="s">
        <v>2847</v>
      </c>
      <c r="J2585" t="s">
        <v>1821</v>
      </c>
      <c r="K2585" t="s">
        <v>2233</v>
      </c>
      <c r="L2585" t="s">
        <v>2887</v>
      </c>
    </row>
    <row r="2586" spans="1:12" x14ac:dyDescent="0.25">
      <c r="A2586">
        <v>2585</v>
      </c>
      <c r="B2586" t="s">
        <v>1007</v>
      </c>
      <c r="C2586" t="s">
        <v>2315</v>
      </c>
      <c r="D2586" t="s">
        <v>2920</v>
      </c>
      <c r="F2586">
        <v>2</v>
      </c>
      <c r="G2586">
        <v>1</v>
      </c>
      <c r="H2586">
        <v>1</v>
      </c>
      <c r="I2586" t="s">
        <v>2847</v>
      </c>
      <c r="J2586" t="s">
        <v>2869</v>
      </c>
      <c r="K2586" t="s">
        <v>2233</v>
      </c>
      <c r="L2586" t="s">
        <v>2887</v>
      </c>
    </row>
    <row r="2587" spans="1:12" x14ac:dyDescent="0.25">
      <c r="A2587">
        <v>2586</v>
      </c>
      <c r="B2587" t="s">
        <v>4045</v>
      </c>
      <c r="C2587" t="s">
        <v>2315</v>
      </c>
      <c r="D2587" t="s">
        <v>2920</v>
      </c>
      <c r="E2587" t="s">
        <v>1821</v>
      </c>
      <c r="F2587">
        <v>3</v>
      </c>
      <c r="G2587">
        <v>2</v>
      </c>
      <c r="H2587">
        <v>1</v>
      </c>
      <c r="I2587" t="s">
        <v>2847</v>
      </c>
      <c r="J2587" t="s">
        <v>1821</v>
      </c>
      <c r="K2587" t="s">
        <v>2876</v>
      </c>
      <c r="L2587" t="s">
        <v>1799</v>
      </c>
    </row>
    <row r="2588" spans="1:12" x14ac:dyDescent="0.25">
      <c r="A2588">
        <v>2587</v>
      </c>
      <c r="B2588" t="s">
        <v>1009</v>
      </c>
      <c r="C2588" t="s">
        <v>2315</v>
      </c>
      <c r="D2588" t="s">
        <v>2920</v>
      </c>
      <c r="E2588" t="s">
        <v>4046</v>
      </c>
      <c r="F2588">
        <v>1</v>
      </c>
      <c r="G2588">
        <v>1</v>
      </c>
      <c r="H2588">
        <v>1</v>
      </c>
      <c r="I2588" t="s">
        <v>2847</v>
      </c>
      <c r="J2588" t="s">
        <v>2869</v>
      </c>
      <c r="K2588" t="s">
        <v>1972</v>
      </c>
      <c r="L2588" t="s">
        <v>1799</v>
      </c>
    </row>
    <row r="2589" spans="1:12" x14ac:dyDescent="0.25">
      <c r="A2589">
        <v>2588</v>
      </c>
      <c r="B2589" t="s">
        <v>4047</v>
      </c>
      <c r="C2589" t="s">
        <v>2315</v>
      </c>
      <c r="D2589" t="s">
        <v>2932</v>
      </c>
      <c r="F2589">
        <v>1</v>
      </c>
      <c r="G2589">
        <v>1</v>
      </c>
      <c r="H2589">
        <v>1</v>
      </c>
      <c r="I2589" t="s">
        <v>2847</v>
      </c>
      <c r="J2589" t="s">
        <v>23</v>
      </c>
      <c r="K2589" t="s">
        <v>2233</v>
      </c>
      <c r="L2589" t="s">
        <v>2930</v>
      </c>
    </row>
    <row r="2590" spans="1:12" x14ac:dyDescent="0.25">
      <c r="A2590">
        <v>2589</v>
      </c>
      <c r="B2590" t="s">
        <v>4048</v>
      </c>
      <c r="C2590" t="s">
        <v>2315</v>
      </c>
      <c r="D2590" t="s">
        <v>2932</v>
      </c>
      <c r="E2590" t="s">
        <v>23</v>
      </c>
      <c r="F2590">
        <v>1</v>
      </c>
      <c r="G2590">
        <v>1</v>
      </c>
      <c r="H2590">
        <v>1</v>
      </c>
      <c r="I2590" t="s">
        <v>2847</v>
      </c>
      <c r="J2590" t="s">
        <v>23</v>
      </c>
      <c r="K2590" t="s">
        <v>1972</v>
      </c>
      <c r="L2590" t="s">
        <v>2930</v>
      </c>
    </row>
    <row r="2591" spans="1:12" x14ac:dyDescent="0.25">
      <c r="A2591">
        <v>2590</v>
      </c>
      <c r="B2591" t="s">
        <v>4049</v>
      </c>
      <c r="C2591" t="s">
        <v>2315</v>
      </c>
      <c r="D2591" t="s">
        <v>2932</v>
      </c>
      <c r="F2591">
        <v>1</v>
      </c>
      <c r="G2591">
        <v>1</v>
      </c>
      <c r="H2591">
        <v>1</v>
      </c>
      <c r="I2591" t="s">
        <v>2847</v>
      </c>
      <c r="J2591" t="s">
        <v>23</v>
      </c>
      <c r="K2591" t="s">
        <v>2233</v>
      </c>
      <c r="L2591" t="s">
        <v>2930</v>
      </c>
    </row>
    <row r="2592" spans="1:12" x14ac:dyDescent="0.25">
      <c r="A2592">
        <v>2591</v>
      </c>
      <c r="B2592" t="s">
        <v>4050</v>
      </c>
      <c r="C2592" t="s">
        <v>2315</v>
      </c>
      <c r="D2592" t="s">
        <v>2932</v>
      </c>
      <c r="F2592">
        <v>1</v>
      </c>
      <c r="G2592">
        <v>1</v>
      </c>
      <c r="H2592">
        <v>1</v>
      </c>
      <c r="I2592" t="s">
        <v>2847</v>
      </c>
      <c r="J2592" t="s">
        <v>23</v>
      </c>
      <c r="K2592" t="s">
        <v>2233</v>
      </c>
      <c r="L2592" t="s">
        <v>2930</v>
      </c>
    </row>
    <row r="2593" spans="1:12" x14ac:dyDescent="0.25">
      <c r="A2593">
        <v>2592</v>
      </c>
      <c r="B2593" t="s">
        <v>4051</v>
      </c>
      <c r="C2593" t="s">
        <v>2315</v>
      </c>
      <c r="D2593" t="s">
        <v>2932</v>
      </c>
      <c r="F2593">
        <v>1</v>
      </c>
      <c r="G2593">
        <v>1</v>
      </c>
      <c r="H2593">
        <v>1</v>
      </c>
      <c r="I2593" t="s">
        <v>2847</v>
      </c>
      <c r="J2593" t="s">
        <v>23</v>
      </c>
      <c r="K2593" t="s">
        <v>2233</v>
      </c>
      <c r="L2593" t="s">
        <v>2930</v>
      </c>
    </row>
    <row r="2594" spans="1:12" x14ac:dyDescent="0.25">
      <c r="A2594">
        <v>2593</v>
      </c>
      <c r="B2594" t="s">
        <v>1011</v>
      </c>
      <c r="C2594" t="s">
        <v>2315</v>
      </c>
      <c r="D2594" t="s">
        <v>2932</v>
      </c>
      <c r="F2594">
        <v>1</v>
      </c>
      <c r="G2594">
        <v>1</v>
      </c>
      <c r="H2594">
        <v>1</v>
      </c>
      <c r="I2594" t="s">
        <v>2847</v>
      </c>
      <c r="J2594" t="s">
        <v>23</v>
      </c>
      <c r="K2594" t="s">
        <v>2233</v>
      </c>
      <c r="L2594" t="s">
        <v>2930</v>
      </c>
    </row>
    <row r="2595" spans="1:12" x14ac:dyDescent="0.25">
      <c r="A2595">
        <v>2594</v>
      </c>
      <c r="B2595" t="s">
        <v>4052</v>
      </c>
      <c r="C2595" t="s">
        <v>2315</v>
      </c>
      <c r="D2595" t="s">
        <v>2932</v>
      </c>
      <c r="F2595">
        <v>1</v>
      </c>
      <c r="G2595">
        <v>1</v>
      </c>
      <c r="H2595">
        <v>1</v>
      </c>
      <c r="I2595" t="s">
        <v>2847</v>
      </c>
      <c r="J2595" t="s">
        <v>23</v>
      </c>
      <c r="K2595" t="s">
        <v>2233</v>
      </c>
      <c r="L2595" t="s">
        <v>2930</v>
      </c>
    </row>
    <row r="2596" spans="1:12" x14ac:dyDescent="0.25">
      <c r="A2596">
        <v>2595</v>
      </c>
      <c r="B2596" t="s">
        <v>4053</v>
      </c>
      <c r="C2596" t="s">
        <v>2315</v>
      </c>
      <c r="D2596" t="s">
        <v>4054</v>
      </c>
      <c r="F2596">
        <v>1</v>
      </c>
      <c r="G2596">
        <v>1</v>
      </c>
      <c r="H2596">
        <v>1</v>
      </c>
      <c r="I2596" t="s">
        <v>2847</v>
      </c>
      <c r="J2596" t="s">
        <v>23</v>
      </c>
      <c r="K2596" t="s">
        <v>2233</v>
      </c>
      <c r="L2596" t="s">
        <v>2930</v>
      </c>
    </row>
    <row r="2597" spans="1:12" x14ac:dyDescent="0.25">
      <c r="A2597">
        <v>2596</v>
      </c>
      <c r="B2597" t="s">
        <v>4055</v>
      </c>
      <c r="C2597" t="s">
        <v>2315</v>
      </c>
      <c r="D2597" t="s">
        <v>3745</v>
      </c>
      <c r="F2597">
        <v>1</v>
      </c>
      <c r="G2597">
        <v>1</v>
      </c>
      <c r="H2597">
        <v>1</v>
      </c>
      <c r="I2597" t="s">
        <v>2847</v>
      </c>
      <c r="J2597" t="s">
        <v>23</v>
      </c>
      <c r="K2597" t="s">
        <v>2233</v>
      </c>
      <c r="L2597" t="s">
        <v>2930</v>
      </c>
    </row>
    <row r="2598" spans="1:12" x14ac:dyDescent="0.25">
      <c r="A2598">
        <v>2597</v>
      </c>
      <c r="B2598" t="s">
        <v>4056</v>
      </c>
      <c r="C2598" t="s">
        <v>2315</v>
      </c>
      <c r="D2598" t="s">
        <v>3743</v>
      </c>
      <c r="F2598">
        <v>1</v>
      </c>
      <c r="G2598">
        <v>1</v>
      </c>
      <c r="H2598">
        <v>1</v>
      </c>
      <c r="I2598" t="s">
        <v>2847</v>
      </c>
      <c r="J2598" t="s">
        <v>23</v>
      </c>
      <c r="K2598" t="s">
        <v>2233</v>
      </c>
      <c r="L2598" t="s">
        <v>2930</v>
      </c>
    </row>
    <row r="2599" spans="1:12" x14ac:dyDescent="0.25">
      <c r="A2599">
        <v>2598</v>
      </c>
      <c r="B2599" t="s">
        <v>4057</v>
      </c>
      <c r="C2599" t="s">
        <v>2315</v>
      </c>
      <c r="D2599" t="s">
        <v>3743</v>
      </c>
      <c r="F2599">
        <v>1</v>
      </c>
      <c r="G2599">
        <v>1</v>
      </c>
      <c r="H2599">
        <v>1</v>
      </c>
      <c r="I2599" t="s">
        <v>2847</v>
      </c>
      <c r="J2599" t="s">
        <v>2866</v>
      </c>
      <c r="K2599" t="s">
        <v>2233</v>
      </c>
      <c r="L2599" t="s">
        <v>2930</v>
      </c>
    </row>
    <row r="2600" spans="1:12" x14ac:dyDescent="0.25">
      <c r="A2600">
        <v>2599</v>
      </c>
      <c r="B2600" t="s">
        <v>4058</v>
      </c>
      <c r="C2600" t="s">
        <v>2315</v>
      </c>
      <c r="D2600" t="s">
        <v>4054</v>
      </c>
      <c r="F2600">
        <v>1</v>
      </c>
      <c r="G2600">
        <v>1</v>
      </c>
      <c r="H2600">
        <v>1</v>
      </c>
      <c r="I2600" t="s">
        <v>2847</v>
      </c>
      <c r="J2600" t="s">
        <v>3752</v>
      </c>
      <c r="K2600" t="s">
        <v>2233</v>
      </c>
      <c r="L2600" t="s">
        <v>2930</v>
      </c>
    </row>
    <row r="2601" spans="1:12" x14ac:dyDescent="0.25">
      <c r="A2601">
        <v>2600</v>
      </c>
      <c r="B2601" t="s">
        <v>4059</v>
      </c>
      <c r="C2601" t="s">
        <v>2315</v>
      </c>
      <c r="D2601" t="s">
        <v>4054</v>
      </c>
      <c r="F2601">
        <v>1</v>
      </c>
      <c r="G2601">
        <v>1</v>
      </c>
      <c r="H2601">
        <v>1</v>
      </c>
      <c r="I2601" t="s">
        <v>2847</v>
      </c>
      <c r="J2601" t="s">
        <v>3752</v>
      </c>
      <c r="K2601" t="s">
        <v>2233</v>
      </c>
      <c r="L2601" t="s">
        <v>2930</v>
      </c>
    </row>
    <row r="2602" spans="1:12" x14ac:dyDescent="0.25">
      <c r="A2602">
        <v>2601</v>
      </c>
      <c r="B2602" t="s">
        <v>4060</v>
      </c>
      <c r="C2602" t="s">
        <v>2315</v>
      </c>
      <c r="D2602" t="s">
        <v>4054</v>
      </c>
      <c r="F2602">
        <v>1</v>
      </c>
      <c r="G2602">
        <v>1</v>
      </c>
      <c r="H2602">
        <v>1</v>
      </c>
      <c r="I2602" t="s">
        <v>2847</v>
      </c>
      <c r="J2602" t="s">
        <v>3752</v>
      </c>
      <c r="K2602" t="s">
        <v>2233</v>
      </c>
      <c r="L2602" t="s">
        <v>2930</v>
      </c>
    </row>
    <row r="2603" spans="1:12" x14ac:dyDescent="0.25">
      <c r="A2603">
        <v>2602</v>
      </c>
      <c r="B2603" t="s">
        <v>1014</v>
      </c>
      <c r="C2603" t="s">
        <v>2315</v>
      </c>
      <c r="D2603" t="s">
        <v>3743</v>
      </c>
      <c r="F2603">
        <v>1</v>
      </c>
      <c r="G2603">
        <v>1</v>
      </c>
      <c r="H2603">
        <v>1</v>
      </c>
      <c r="I2603" t="s">
        <v>2847</v>
      </c>
      <c r="J2603" t="s">
        <v>3744</v>
      </c>
      <c r="K2603" t="s">
        <v>2233</v>
      </c>
      <c r="L2603" t="s">
        <v>2930</v>
      </c>
    </row>
    <row r="2604" spans="1:12" x14ac:dyDescent="0.25">
      <c r="A2604">
        <v>2603</v>
      </c>
      <c r="B2604" t="s">
        <v>4061</v>
      </c>
      <c r="C2604" t="s">
        <v>2315</v>
      </c>
      <c r="D2604" t="s">
        <v>4062</v>
      </c>
      <c r="F2604">
        <v>1</v>
      </c>
      <c r="G2604">
        <v>1</v>
      </c>
      <c r="H2604">
        <v>1</v>
      </c>
      <c r="I2604" t="s">
        <v>2847</v>
      </c>
      <c r="J2604" t="s">
        <v>3752</v>
      </c>
      <c r="K2604" t="s">
        <v>2233</v>
      </c>
      <c r="L2604" t="s">
        <v>2930</v>
      </c>
    </row>
    <row r="2605" spans="1:12" x14ac:dyDescent="0.25">
      <c r="A2605">
        <v>2604</v>
      </c>
      <c r="B2605" t="s">
        <v>4063</v>
      </c>
      <c r="C2605" t="s">
        <v>2315</v>
      </c>
      <c r="D2605" t="s">
        <v>2852</v>
      </c>
      <c r="F2605">
        <v>1</v>
      </c>
      <c r="G2605">
        <v>1</v>
      </c>
      <c r="H2605">
        <v>1</v>
      </c>
      <c r="I2605" t="s">
        <v>2847</v>
      </c>
      <c r="J2605" t="s">
        <v>3752</v>
      </c>
      <c r="K2605" t="s">
        <v>2233</v>
      </c>
      <c r="L2605" t="s">
        <v>2845</v>
      </c>
    </row>
    <row r="2606" spans="1:12" x14ac:dyDescent="0.25">
      <c r="A2606">
        <v>2605</v>
      </c>
      <c r="B2606" t="s">
        <v>4064</v>
      </c>
      <c r="C2606" t="s">
        <v>2315</v>
      </c>
      <c r="D2606" t="s">
        <v>2852</v>
      </c>
      <c r="F2606">
        <v>1</v>
      </c>
      <c r="G2606">
        <v>1</v>
      </c>
      <c r="H2606">
        <v>1</v>
      </c>
      <c r="I2606" t="s">
        <v>2847</v>
      </c>
      <c r="J2606" t="s">
        <v>3752</v>
      </c>
      <c r="K2606" t="s">
        <v>2233</v>
      </c>
      <c r="L2606" t="s">
        <v>2845</v>
      </c>
    </row>
    <row r="2607" spans="1:12" x14ac:dyDescent="0.25">
      <c r="A2607">
        <v>2606</v>
      </c>
      <c r="B2607" t="s">
        <v>4065</v>
      </c>
      <c r="C2607" t="s">
        <v>2315</v>
      </c>
      <c r="D2607" t="s">
        <v>2852</v>
      </c>
      <c r="F2607">
        <v>1</v>
      </c>
      <c r="G2607">
        <v>1</v>
      </c>
      <c r="H2607">
        <v>1</v>
      </c>
      <c r="I2607" t="s">
        <v>2847</v>
      </c>
      <c r="J2607" t="s">
        <v>3752</v>
      </c>
      <c r="K2607" t="s">
        <v>2233</v>
      </c>
      <c r="L2607" t="s">
        <v>2845</v>
      </c>
    </row>
    <row r="2608" spans="1:12" x14ac:dyDescent="0.25">
      <c r="A2608">
        <v>2607</v>
      </c>
      <c r="B2608" t="s">
        <v>4066</v>
      </c>
      <c r="C2608" t="s">
        <v>2315</v>
      </c>
      <c r="D2608" t="s">
        <v>2852</v>
      </c>
      <c r="F2608">
        <v>1</v>
      </c>
      <c r="G2608">
        <v>1</v>
      </c>
      <c r="H2608">
        <v>1</v>
      </c>
      <c r="I2608" t="s">
        <v>2847</v>
      </c>
      <c r="J2608" t="s">
        <v>2854</v>
      </c>
      <c r="K2608" t="s">
        <v>2233</v>
      </c>
      <c r="L2608" t="s">
        <v>2845</v>
      </c>
    </row>
    <row r="2609" spans="1:12" x14ac:dyDescent="0.25">
      <c r="A2609">
        <v>2608</v>
      </c>
      <c r="B2609" t="s">
        <v>4067</v>
      </c>
      <c r="C2609" t="s">
        <v>2315</v>
      </c>
      <c r="D2609" t="s">
        <v>3160</v>
      </c>
    </row>
    <row r="2610" spans="1:12" x14ac:dyDescent="0.25">
      <c r="A2610">
        <v>2609</v>
      </c>
      <c r="B2610" t="s">
        <v>4068</v>
      </c>
      <c r="C2610" t="s">
        <v>2315</v>
      </c>
      <c r="D2610" t="s">
        <v>2851</v>
      </c>
      <c r="F2610">
        <v>1</v>
      </c>
      <c r="G2610">
        <v>1</v>
      </c>
      <c r="H2610">
        <v>1</v>
      </c>
      <c r="I2610" t="s">
        <v>2847</v>
      </c>
      <c r="J2610" t="s">
        <v>2848</v>
      </c>
      <c r="K2610" t="s">
        <v>2233</v>
      </c>
      <c r="L2610" t="s">
        <v>2845</v>
      </c>
    </row>
    <row r="2611" spans="1:12" x14ac:dyDescent="0.25">
      <c r="A2611">
        <v>2610</v>
      </c>
      <c r="B2611" t="s">
        <v>4069</v>
      </c>
      <c r="C2611" t="s">
        <v>2315</v>
      </c>
      <c r="D2611" t="s">
        <v>2851</v>
      </c>
      <c r="F2611">
        <v>1</v>
      </c>
      <c r="G2611">
        <v>1</v>
      </c>
      <c r="H2611">
        <v>1</v>
      </c>
      <c r="I2611" t="s">
        <v>2847</v>
      </c>
      <c r="J2611" t="s">
        <v>2854</v>
      </c>
      <c r="K2611" t="s">
        <v>2233</v>
      </c>
      <c r="L2611" t="s">
        <v>2845</v>
      </c>
    </row>
    <row r="2612" spans="1:12" x14ac:dyDescent="0.25">
      <c r="A2612">
        <v>2611</v>
      </c>
      <c r="B2612" t="s">
        <v>4070</v>
      </c>
      <c r="C2612" t="s">
        <v>2315</v>
      </c>
      <c r="D2612" t="s">
        <v>2851</v>
      </c>
      <c r="F2612">
        <v>1</v>
      </c>
      <c r="G2612">
        <v>1</v>
      </c>
      <c r="H2612">
        <v>1</v>
      </c>
      <c r="I2612" t="s">
        <v>2847</v>
      </c>
      <c r="J2612" t="s">
        <v>2901</v>
      </c>
      <c r="K2612" t="s">
        <v>2233</v>
      </c>
      <c r="L2612" t="s">
        <v>2845</v>
      </c>
    </row>
    <row r="2613" spans="1:12" x14ac:dyDescent="0.25">
      <c r="A2613">
        <v>2612</v>
      </c>
      <c r="B2613" t="s">
        <v>4071</v>
      </c>
      <c r="C2613" t="s">
        <v>2315</v>
      </c>
      <c r="D2613" t="s">
        <v>2851</v>
      </c>
      <c r="F2613">
        <v>1</v>
      </c>
      <c r="G2613">
        <v>1</v>
      </c>
      <c r="H2613">
        <v>1</v>
      </c>
      <c r="I2613" t="s">
        <v>2847</v>
      </c>
      <c r="J2613" t="s">
        <v>2906</v>
      </c>
      <c r="K2613" t="s">
        <v>2233</v>
      </c>
      <c r="L2613" t="s">
        <v>2845</v>
      </c>
    </row>
    <row r="2614" spans="1:12" x14ac:dyDescent="0.25">
      <c r="A2614">
        <v>2613</v>
      </c>
      <c r="B2614" t="s">
        <v>4072</v>
      </c>
      <c r="C2614" t="s">
        <v>2315</v>
      </c>
      <c r="D2614" t="s">
        <v>2851</v>
      </c>
      <c r="F2614">
        <v>1</v>
      </c>
      <c r="G2614">
        <v>1</v>
      </c>
      <c r="H2614">
        <v>1</v>
      </c>
      <c r="I2614" t="s">
        <v>2847</v>
      </c>
      <c r="J2614" t="s">
        <v>2906</v>
      </c>
      <c r="K2614" t="s">
        <v>2233</v>
      </c>
      <c r="L2614" t="s">
        <v>2845</v>
      </c>
    </row>
    <row r="2615" spans="1:12" x14ac:dyDescent="0.25">
      <c r="A2615">
        <v>2614</v>
      </c>
      <c r="B2615" t="s">
        <v>1016</v>
      </c>
      <c r="C2615" t="s">
        <v>2315</v>
      </c>
      <c r="D2615" t="s">
        <v>2825</v>
      </c>
      <c r="F2615">
        <v>1</v>
      </c>
      <c r="G2615">
        <v>1</v>
      </c>
      <c r="H2615">
        <v>1</v>
      </c>
      <c r="I2615" t="s">
        <v>2835</v>
      </c>
      <c r="J2615" t="s">
        <v>2842</v>
      </c>
      <c r="K2615" t="s">
        <v>2233</v>
      </c>
      <c r="L2615" t="s">
        <v>2716</v>
      </c>
    </row>
    <row r="2616" spans="1:12" x14ac:dyDescent="0.25">
      <c r="A2616">
        <v>2615</v>
      </c>
      <c r="B2616" t="s">
        <v>1017</v>
      </c>
      <c r="C2616" t="s">
        <v>2315</v>
      </c>
      <c r="D2616" t="s">
        <v>2825</v>
      </c>
      <c r="F2616">
        <v>1</v>
      </c>
      <c r="G2616">
        <v>1</v>
      </c>
      <c r="H2616">
        <v>1</v>
      </c>
      <c r="I2616" t="s">
        <v>2835</v>
      </c>
      <c r="J2616" t="s">
        <v>2843</v>
      </c>
      <c r="K2616" t="s">
        <v>1961</v>
      </c>
      <c r="L2616" t="s">
        <v>1695</v>
      </c>
    </row>
    <row r="2617" spans="1:12" x14ac:dyDescent="0.25">
      <c r="A2617">
        <v>2616</v>
      </c>
      <c r="B2617" t="s">
        <v>1018</v>
      </c>
      <c r="C2617" t="s">
        <v>2315</v>
      </c>
      <c r="D2617" t="s">
        <v>2825</v>
      </c>
      <c r="F2617">
        <v>1</v>
      </c>
      <c r="G2617">
        <v>1</v>
      </c>
      <c r="H2617">
        <v>1</v>
      </c>
      <c r="I2617" t="s">
        <v>2847</v>
      </c>
      <c r="J2617" t="s">
        <v>2843</v>
      </c>
      <c r="K2617" t="s">
        <v>2233</v>
      </c>
      <c r="L2617" t="s">
        <v>2845</v>
      </c>
    </row>
    <row r="2618" spans="1:12" x14ac:dyDescent="0.25">
      <c r="A2618">
        <v>2617</v>
      </c>
      <c r="B2618" t="s">
        <v>1019</v>
      </c>
      <c r="C2618" t="s">
        <v>2315</v>
      </c>
      <c r="D2618" t="s">
        <v>2827</v>
      </c>
      <c r="F2618">
        <v>1</v>
      </c>
      <c r="G2618">
        <v>1</v>
      </c>
      <c r="H2618">
        <v>1</v>
      </c>
      <c r="I2618" t="s">
        <v>2835</v>
      </c>
      <c r="J2618" t="s">
        <v>2843</v>
      </c>
      <c r="K2618" t="s">
        <v>1980</v>
      </c>
      <c r="L2618" t="s">
        <v>1695</v>
      </c>
    </row>
    <row r="2619" spans="1:12" x14ac:dyDescent="0.25">
      <c r="A2619">
        <v>2618</v>
      </c>
      <c r="B2619" t="s">
        <v>1022</v>
      </c>
      <c r="C2619" t="s">
        <v>2315</v>
      </c>
      <c r="D2619" t="s">
        <v>2825</v>
      </c>
      <c r="F2619">
        <v>1</v>
      </c>
      <c r="G2619">
        <v>1</v>
      </c>
      <c r="H2619">
        <v>1</v>
      </c>
      <c r="I2619" t="s">
        <v>2318</v>
      </c>
      <c r="J2619" t="s">
        <v>2843</v>
      </c>
      <c r="K2619" t="s">
        <v>2233</v>
      </c>
      <c r="L2619" t="s">
        <v>2716</v>
      </c>
    </row>
    <row r="2620" spans="1:12" x14ac:dyDescent="0.25">
      <c r="A2620">
        <v>2619</v>
      </c>
      <c r="B2620" t="s">
        <v>1023</v>
      </c>
      <c r="C2620" t="s">
        <v>2315</v>
      </c>
      <c r="D2620" t="s">
        <v>2825</v>
      </c>
      <c r="F2620">
        <v>1</v>
      </c>
      <c r="G2620">
        <v>1</v>
      </c>
      <c r="H2620">
        <v>1</v>
      </c>
      <c r="I2620" t="s">
        <v>2835</v>
      </c>
      <c r="J2620" t="s">
        <v>2842</v>
      </c>
      <c r="K2620" t="s">
        <v>2233</v>
      </c>
      <c r="L2620" t="s">
        <v>2716</v>
      </c>
    </row>
    <row r="2621" spans="1:12" x14ac:dyDescent="0.25">
      <c r="A2621">
        <v>2620</v>
      </c>
      <c r="B2621" t="s">
        <v>1025</v>
      </c>
      <c r="C2621" t="s">
        <v>2315</v>
      </c>
      <c r="D2621" t="s">
        <v>2825</v>
      </c>
      <c r="F2621">
        <v>1</v>
      </c>
      <c r="G2621">
        <v>1</v>
      </c>
      <c r="H2621">
        <v>1</v>
      </c>
      <c r="I2621" t="s">
        <v>2847</v>
      </c>
      <c r="J2621" t="s">
        <v>2843</v>
      </c>
      <c r="K2621" t="s">
        <v>2233</v>
      </c>
      <c r="L2621" t="s">
        <v>2845</v>
      </c>
    </row>
    <row r="2622" spans="1:12" x14ac:dyDescent="0.25">
      <c r="A2622">
        <v>2621</v>
      </c>
      <c r="B2622" t="s">
        <v>1026</v>
      </c>
      <c r="C2622" t="s">
        <v>2315</v>
      </c>
      <c r="D2622" t="s">
        <v>2827</v>
      </c>
      <c r="E2622" t="s">
        <v>1074</v>
      </c>
      <c r="F2622">
        <v>3</v>
      </c>
      <c r="G2622">
        <v>3</v>
      </c>
      <c r="H2622">
        <v>1</v>
      </c>
      <c r="I2622" t="s">
        <v>2835</v>
      </c>
      <c r="J2622" t="s">
        <v>2841</v>
      </c>
      <c r="K2622" t="s">
        <v>1961</v>
      </c>
      <c r="L2622" t="s">
        <v>1695</v>
      </c>
    </row>
    <row r="2623" spans="1:12" x14ac:dyDescent="0.25">
      <c r="A2623">
        <v>2622</v>
      </c>
      <c r="B2623" t="s">
        <v>1027</v>
      </c>
      <c r="C2623" t="s">
        <v>2315</v>
      </c>
      <c r="D2623" t="s">
        <v>2827</v>
      </c>
      <c r="E2623" t="s">
        <v>4073</v>
      </c>
      <c r="F2623">
        <v>3</v>
      </c>
      <c r="G2623">
        <v>3</v>
      </c>
      <c r="H2623">
        <v>1</v>
      </c>
      <c r="I2623" t="s">
        <v>2835</v>
      </c>
      <c r="J2623" t="s">
        <v>4074</v>
      </c>
      <c r="K2623" t="s">
        <v>1961</v>
      </c>
      <c r="L2623" t="s">
        <v>1695</v>
      </c>
    </row>
    <row r="2624" spans="1:12" x14ac:dyDescent="0.25">
      <c r="A2624">
        <v>2623</v>
      </c>
      <c r="B2624" t="s">
        <v>1028</v>
      </c>
      <c r="C2624" t="s">
        <v>2315</v>
      </c>
      <c r="D2624" t="s">
        <v>2827</v>
      </c>
      <c r="E2624" t="s">
        <v>4073</v>
      </c>
      <c r="F2624">
        <v>3</v>
      </c>
      <c r="G2624">
        <v>3</v>
      </c>
      <c r="H2624">
        <v>1</v>
      </c>
      <c r="I2624" t="s">
        <v>2835</v>
      </c>
      <c r="J2624" t="s">
        <v>4074</v>
      </c>
      <c r="K2624" t="s">
        <v>2216</v>
      </c>
      <c r="L2624" t="s">
        <v>1695</v>
      </c>
    </row>
    <row r="2625" spans="1:12" x14ac:dyDescent="0.25">
      <c r="A2625">
        <v>2624</v>
      </c>
      <c r="B2625" t="s">
        <v>1029</v>
      </c>
      <c r="C2625" t="s">
        <v>2315</v>
      </c>
      <c r="D2625" t="s">
        <v>2827</v>
      </c>
      <c r="E2625" t="s">
        <v>4073</v>
      </c>
      <c r="F2625">
        <v>4</v>
      </c>
      <c r="G2625">
        <v>4</v>
      </c>
      <c r="H2625">
        <v>1</v>
      </c>
      <c r="I2625" t="s">
        <v>2835</v>
      </c>
      <c r="J2625" t="s">
        <v>4074</v>
      </c>
      <c r="K2625" t="s">
        <v>1961</v>
      </c>
      <c r="L2625" t="s">
        <v>1695</v>
      </c>
    </row>
    <row r="2626" spans="1:12" x14ac:dyDescent="0.25">
      <c r="A2626">
        <v>2625</v>
      </c>
      <c r="B2626" t="s">
        <v>1030</v>
      </c>
      <c r="C2626" t="s">
        <v>2315</v>
      </c>
      <c r="D2626" t="s">
        <v>2857</v>
      </c>
      <c r="F2626">
        <v>1</v>
      </c>
      <c r="G2626">
        <v>1</v>
      </c>
      <c r="H2626">
        <v>1</v>
      </c>
      <c r="I2626" t="s">
        <v>2847</v>
      </c>
      <c r="J2626" t="s">
        <v>1733</v>
      </c>
      <c r="K2626" t="s">
        <v>2233</v>
      </c>
      <c r="L2626" t="s">
        <v>2716</v>
      </c>
    </row>
    <row r="2627" spans="1:12" x14ac:dyDescent="0.25">
      <c r="A2627">
        <v>2626</v>
      </c>
      <c r="B2627" t="s">
        <v>1031</v>
      </c>
      <c r="C2627" t="s">
        <v>2315</v>
      </c>
      <c r="D2627" t="s">
        <v>2827</v>
      </c>
      <c r="E2627" t="s">
        <v>2829</v>
      </c>
      <c r="F2627">
        <v>3</v>
      </c>
      <c r="G2627">
        <v>3</v>
      </c>
      <c r="H2627">
        <v>1</v>
      </c>
      <c r="I2627" t="s">
        <v>2835</v>
      </c>
      <c r="J2627" t="s">
        <v>2829</v>
      </c>
      <c r="K2627" t="s">
        <v>2031</v>
      </c>
      <c r="L2627" t="s">
        <v>1695</v>
      </c>
    </row>
    <row r="2628" spans="1:12" x14ac:dyDescent="0.25">
      <c r="A2628">
        <v>2627</v>
      </c>
      <c r="B2628" t="s">
        <v>1036</v>
      </c>
      <c r="C2628" t="s">
        <v>2315</v>
      </c>
      <c r="D2628" t="s">
        <v>2827</v>
      </c>
      <c r="E2628" t="s">
        <v>1691</v>
      </c>
      <c r="F2628">
        <v>2</v>
      </c>
      <c r="G2628">
        <v>2</v>
      </c>
      <c r="H2628">
        <v>1</v>
      </c>
      <c r="I2628" t="s">
        <v>2835</v>
      </c>
      <c r="J2628" t="s">
        <v>1691</v>
      </c>
      <c r="K2628" t="s">
        <v>1969</v>
      </c>
      <c r="L2628" t="s">
        <v>1695</v>
      </c>
    </row>
    <row r="2629" spans="1:12" x14ac:dyDescent="0.25">
      <c r="A2629">
        <v>2628</v>
      </c>
      <c r="B2629" t="s">
        <v>1039</v>
      </c>
      <c r="C2629" t="s">
        <v>2315</v>
      </c>
      <c r="D2629" t="s">
        <v>2827</v>
      </c>
      <c r="E2629" t="s">
        <v>2829</v>
      </c>
      <c r="F2629">
        <v>2</v>
      </c>
      <c r="G2629">
        <v>2</v>
      </c>
      <c r="H2629">
        <v>1</v>
      </c>
      <c r="I2629" t="s">
        <v>2835</v>
      </c>
      <c r="J2629" t="s">
        <v>2829</v>
      </c>
      <c r="K2629" t="s">
        <v>1961</v>
      </c>
      <c r="L2629" t="s">
        <v>1695</v>
      </c>
    </row>
    <row r="2630" spans="1:12" x14ac:dyDescent="0.25">
      <c r="A2630">
        <v>2629</v>
      </c>
      <c r="B2630" t="s">
        <v>1041</v>
      </c>
      <c r="C2630" t="s">
        <v>2315</v>
      </c>
      <c r="D2630" t="s">
        <v>2827</v>
      </c>
      <c r="E2630" t="s">
        <v>1689</v>
      </c>
      <c r="F2630">
        <v>2</v>
      </c>
      <c r="G2630">
        <v>2</v>
      </c>
      <c r="H2630">
        <v>1</v>
      </c>
      <c r="I2630" t="s">
        <v>2835</v>
      </c>
      <c r="J2630" t="s">
        <v>1689</v>
      </c>
      <c r="K2630" t="s">
        <v>2031</v>
      </c>
      <c r="L2630" t="s">
        <v>1695</v>
      </c>
    </row>
    <row r="2631" spans="1:12" x14ac:dyDescent="0.25">
      <c r="A2631">
        <v>2630</v>
      </c>
      <c r="B2631" t="s">
        <v>1043</v>
      </c>
      <c r="C2631" t="s">
        <v>2315</v>
      </c>
      <c r="D2631" t="s">
        <v>2827</v>
      </c>
      <c r="E2631" t="s">
        <v>1686</v>
      </c>
      <c r="F2631">
        <v>2</v>
      </c>
      <c r="G2631">
        <v>2</v>
      </c>
      <c r="H2631">
        <v>1</v>
      </c>
      <c r="I2631" t="s">
        <v>2835</v>
      </c>
      <c r="J2631" t="s">
        <v>2836</v>
      </c>
      <c r="K2631" t="s">
        <v>1969</v>
      </c>
      <c r="L2631" t="s">
        <v>1695</v>
      </c>
    </row>
    <row r="2632" spans="1:12" x14ac:dyDescent="0.25">
      <c r="A2632">
        <v>2631</v>
      </c>
      <c r="B2632" t="s">
        <v>1044</v>
      </c>
      <c r="C2632" t="s">
        <v>2315</v>
      </c>
      <c r="D2632" t="s">
        <v>2827</v>
      </c>
      <c r="E2632" t="s">
        <v>1686</v>
      </c>
      <c r="F2632">
        <v>2</v>
      </c>
      <c r="G2632">
        <v>2</v>
      </c>
      <c r="H2632">
        <v>1</v>
      </c>
      <c r="I2632" t="s">
        <v>2835</v>
      </c>
      <c r="J2632" t="s">
        <v>2836</v>
      </c>
      <c r="K2632" t="s">
        <v>1969</v>
      </c>
      <c r="L2632" t="s">
        <v>1695</v>
      </c>
    </row>
    <row r="2633" spans="1:12" x14ac:dyDescent="0.25">
      <c r="A2633">
        <v>2632</v>
      </c>
      <c r="B2633" t="s">
        <v>1045</v>
      </c>
      <c r="C2633" t="s">
        <v>2315</v>
      </c>
      <c r="D2633" t="s">
        <v>2827</v>
      </c>
      <c r="E2633" t="s">
        <v>2832</v>
      </c>
      <c r="F2633">
        <v>2</v>
      </c>
      <c r="G2633">
        <v>2</v>
      </c>
      <c r="H2633">
        <v>1</v>
      </c>
      <c r="I2633" t="s">
        <v>2828</v>
      </c>
      <c r="J2633" t="s">
        <v>2833</v>
      </c>
      <c r="K2633" t="s">
        <v>2706</v>
      </c>
      <c r="L2633" t="s">
        <v>1695</v>
      </c>
    </row>
    <row r="2634" spans="1:12" x14ac:dyDescent="0.25">
      <c r="A2634">
        <v>2633</v>
      </c>
      <c r="B2634" t="s">
        <v>1046</v>
      </c>
      <c r="C2634" t="s">
        <v>2315</v>
      </c>
      <c r="D2634" t="s">
        <v>2837</v>
      </c>
      <c r="E2634" t="s">
        <v>2838</v>
      </c>
      <c r="F2634">
        <v>4</v>
      </c>
      <c r="G2634">
        <v>4</v>
      </c>
      <c r="H2634">
        <v>1</v>
      </c>
      <c r="I2634" t="s">
        <v>2828</v>
      </c>
      <c r="J2634" t="s">
        <v>2834</v>
      </c>
      <c r="K2634" t="s">
        <v>2706</v>
      </c>
      <c r="L2634" t="s">
        <v>1695</v>
      </c>
    </row>
    <row r="2635" spans="1:12" x14ac:dyDescent="0.25">
      <c r="A2635">
        <v>2634</v>
      </c>
      <c r="B2635" t="s">
        <v>1047</v>
      </c>
      <c r="C2635" t="s">
        <v>2315</v>
      </c>
      <c r="D2635" t="s">
        <v>2837</v>
      </c>
      <c r="E2635" t="s">
        <v>2839</v>
      </c>
      <c r="F2635">
        <v>3</v>
      </c>
      <c r="G2635">
        <v>3</v>
      </c>
      <c r="H2635">
        <v>1</v>
      </c>
      <c r="I2635" t="s">
        <v>2828</v>
      </c>
      <c r="J2635" t="s">
        <v>2834</v>
      </c>
      <c r="K2635" t="s">
        <v>2706</v>
      </c>
      <c r="L2635" t="s">
        <v>1695</v>
      </c>
    </row>
    <row r="2636" spans="1:12" x14ac:dyDescent="0.25">
      <c r="A2636">
        <v>2635</v>
      </c>
      <c r="B2636" t="s">
        <v>1048</v>
      </c>
      <c r="C2636" t="s">
        <v>2315</v>
      </c>
      <c r="D2636" t="s">
        <v>2827</v>
      </c>
      <c r="E2636" t="s">
        <v>2832</v>
      </c>
      <c r="F2636">
        <v>2</v>
      </c>
      <c r="G2636">
        <v>2</v>
      </c>
      <c r="H2636">
        <v>1</v>
      </c>
      <c r="I2636" t="s">
        <v>2828</v>
      </c>
      <c r="J2636" t="s">
        <v>2833</v>
      </c>
      <c r="K2636" t="s">
        <v>2706</v>
      </c>
      <c r="L2636" t="s">
        <v>1695</v>
      </c>
    </row>
    <row r="2637" spans="1:12" x14ac:dyDescent="0.25">
      <c r="A2637">
        <v>2636</v>
      </c>
      <c r="B2637" t="s">
        <v>1051</v>
      </c>
      <c r="C2637" t="s">
        <v>2315</v>
      </c>
      <c r="D2637" t="s">
        <v>2827</v>
      </c>
      <c r="E2637" t="s">
        <v>2831</v>
      </c>
      <c r="F2637">
        <v>2</v>
      </c>
      <c r="G2637">
        <v>2</v>
      </c>
      <c r="H2637">
        <v>1</v>
      </c>
      <c r="I2637" t="s">
        <v>2828</v>
      </c>
      <c r="J2637" t="s">
        <v>2830</v>
      </c>
      <c r="K2637" t="s">
        <v>2015</v>
      </c>
      <c r="L2637" t="s">
        <v>1695</v>
      </c>
    </row>
    <row r="2638" spans="1:12" x14ac:dyDescent="0.25">
      <c r="A2638">
        <v>2637</v>
      </c>
      <c r="B2638" t="s">
        <v>1052</v>
      </c>
      <c r="C2638" t="s">
        <v>2315</v>
      </c>
      <c r="D2638" t="s">
        <v>2827</v>
      </c>
      <c r="F2638">
        <v>1</v>
      </c>
      <c r="G2638">
        <v>1</v>
      </c>
      <c r="H2638">
        <v>1</v>
      </c>
      <c r="I2638" t="s">
        <v>2828</v>
      </c>
      <c r="J2638" t="s">
        <v>2830</v>
      </c>
      <c r="K2638" t="s">
        <v>2233</v>
      </c>
      <c r="L2638" t="s">
        <v>1676</v>
      </c>
    </row>
    <row r="2639" spans="1:12" x14ac:dyDescent="0.25">
      <c r="A2639">
        <v>2638</v>
      </c>
      <c r="B2639" t="s">
        <v>1053</v>
      </c>
      <c r="C2639" t="s">
        <v>2315</v>
      </c>
      <c r="D2639" t="s">
        <v>2827</v>
      </c>
      <c r="E2639" t="s">
        <v>2831</v>
      </c>
      <c r="F2639">
        <v>3</v>
      </c>
      <c r="G2639">
        <v>3</v>
      </c>
      <c r="H2639">
        <v>1</v>
      </c>
      <c r="I2639" t="s">
        <v>2828</v>
      </c>
      <c r="J2639" t="s">
        <v>2830</v>
      </c>
      <c r="K2639" t="s">
        <v>2706</v>
      </c>
      <c r="L2639" t="s">
        <v>1695</v>
      </c>
    </row>
    <row r="2640" spans="1:12" x14ac:dyDescent="0.25">
      <c r="A2640">
        <v>2639</v>
      </c>
      <c r="B2640" t="s">
        <v>4075</v>
      </c>
      <c r="C2640" t="s">
        <v>2315</v>
      </c>
      <c r="D2640" t="s">
        <v>2879</v>
      </c>
      <c r="F2640">
        <v>1</v>
      </c>
      <c r="G2640">
        <v>1</v>
      </c>
      <c r="H2640">
        <v>1</v>
      </c>
      <c r="I2640" t="s">
        <v>2847</v>
      </c>
      <c r="J2640" t="s">
        <v>2885</v>
      </c>
      <c r="K2640" t="s">
        <v>2233</v>
      </c>
      <c r="L2640" t="s">
        <v>2316</v>
      </c>
    </row>
    <row r="2641" spans="1:13" x14ac:dyDescent="0.25">
      <c r="A2641">
        <v>2640</v>
      </c>
      <c r="B2641" t="s">
        <v>1055</v>
      </c>
      <c r="C2641" t="s">
        <v>2315</v>
      </c>
      <c r="D2641" t="s">
        <v>2827</v>
      </c>
      <c r="F2641">
        <v>1</v>
      </c>
      <c r="G2641">
        <v>1</v>
      </c>
      <c r="H2641">
        <v>1</v>
      </c>
      <c r="I2641" t="s">
        <v>2318</v>
      </c>
      <c r="J2641" t="s">
        <v>2826</v>
      </c>
      <c r="K2641" t="s">
        <v>2233</v>
      </c>
      <c r="L2641" t="s">
        <v>1676</v>
      </c>
    </row>
    <row r="2642" spans="1:13" x14ac:dyDescent="0.25">
      <c r="A2642">
        <v>2641</v>
      </c>
      <c r="B2642" t="s">
        <v>1056</v>
      </c>
      <c r="C2642" t="s">
        <v>2315</v>
      </c>
      <c r="D2642" t="s">
        <v>2827</v>
      </c>
      <c r="E2642" t="s">
        <v>2840</v>
      </c>
      <c r="F2642">
        <v>1</v>
      </c>
      <c r="G2642">
        <v>1</v>
      </c>
      <c r="H2642">
        <v>1</v>
      </c>
      <c r="I2642" t="s">
        <v>2835</v>
      </c>
      <c r="J2642" t="s">
        <v>2840</v>
      </c>
      <c r="K2642" t="s">
        <v>2216</v>
      </c>
      <c r="L2642" t="s">
        <v>1695</v>
      </c>
    </row>
    <row r="2643" spans="1:13" x14ac:dyDescent="0.25">
      <c r="A2643">
        <v>2642</v>
      </c>
      <c r="B2643" t="s">
        <v>1058</v>
      </c>
      <c r="C2643" t="s">
        <v>2315</v>
      </c>
      <c r="D2643" t="s">
        <v>2827</v>
      </c>
      <c r="E2643" t="s">
        <v>2840</v>
      </c>
      <c r="F2643">
        <v>1</v>
      </c>
      <c r="G2643">
        <v>1</v>
      </c>
      <c r="H2643">
        <v>1</v>
      </c>
      <c r="I2643" t="s">
        <v>2835</v>
      </c>
      <c r="J2643" t="s">
        <v>2840</v>
      </c>
      <c r="K2643" t="s">
        <v>1961</v>
      </c>
      <c r="L2643" t="s">
        <v>1695</v>
      </c>
    </row>
    <row r="2644" spans="1:13" x14ac:dyDescent="0.25">
      <c r="A2644">
        <v>2643</v>
      </c>
      <c r="B2644" t="s">
        <v>1059</v>
      </c>
      <c r="C2644" t="s">
        <v>2315</v>
      </c>
      <c r="D2644" t="s">
        <v>2827</v>
      </c>
      <c r="E2644" t="s">
        <v>4073</v>
      </c>
      <c r="F2644">
        <v>2</v>
      </c>
      <c r="G2644">
        <v>2</v>
      </c>
      <c r="H2644">
        <v>1</v>
      </c>
      <c r="I2644" t="s">
        <v>2835</v>
      </c>
      <c r="J2644" t="s">
        <v>4074</v>
      </c>
      <c r="K2644" t="s">
        <v>1961</v>
      </c>
      <c r="L2644" t="s">
        <v>1695</v>
      </c>
    </row>
    <row r="2645" spans="1:13" x14ac:dyDescent="0.25">
      <c r="A2645">
        <v>2644</v>
      </c>
      <c r="B2645" t="s">
        <v>1060</v>
      </c>
      <c r="C2645" t="s">
        <v>2315</v>
      </c>
      <c r="D2645" t="s">
        <v>2827</v>
      </c>
      <c r="E2645" t="s">
        <v>1693</v>
      </c>
      <c r="F2645">
        <v>4</v>
      </c>
      <c r="G2645">
        <v>4</v>
      </c>
      <c r="H2645">
        <v>1</v>
      </c>
      <c r="I2645" t="s">
        <v>2835</v>
      </c>
      <c r="J2645" t="s">
        <v>2829</v>
      </c>
      <c r="K2645" t="s">
        <v>2216</v>
      </c>
      <c r="L2645" t="s">
        <v>1695</v>
      </c>
      <c r="M2645" t="s">
        <v>4076</v>
      </c>
    </row>
    <row r="2646" spans="1:13" x14ac:dyDescent="0.25">
      <c r="A2646">
        <v>2645</v>
      </c>
      <c r="B2646" t="s">
        <v>1061</v>
      </c>
      <c r="C2646" t="s">
        <v>2315</v>
      </c>
      <c r="D2646" t="s">
        <v>2827</v>
      </c>
      <c r="E2646" t="s">
        <v>1691</v>
      </c>
      <c r="F2646">
        <v>2</v>
      </c>
      <c r="G2646">
        <v>2</v>
      </c>
      <c r="H2646">
        <v>1</v>
      </c>
      <c r="I2646" t="s">
        <v>2835</v>
      </c>
      <c r="J2646" t="s">
        <v>1691</v>
      </c>
      <c r="K2646" t="s">
        <v>2031</v>
      </c>
      <c r="L2646" t="s">
        <v>1695</v>
      </c>
    </row>
    <row r="2647" spans="1:13" x14ac:dyDescent="0.25">
      <c r="A2647">
        <v>2646</v>
      </c>
      <c r="B2647" t="s">
        <v>1062</v>
      </c>
      <c r="C2647" t="s">
        <v>2315</v>
      </c>
      <c r="D2647" t="s">
        <v>2827</v>
      </c>
      <c r="E2647" t="s">
        <v>1689</v>
      </c>
      <c r="F2647">
        <v>3</v>
      </c>
      <c r="G2647">
        <v>3</v>
      </c>
      <c r="H2647">
        <v>1</v>
      </c>
      <c r="I2647" t="s">
        <v>2835</v>
      </c>
      <c r="J2647" t="s">
        <v>1689</v>
      </c>
      <c r="K2647" t="s">
        <v>2015</v>
      </c>
      <c r="L2647" t="s">
        <v>1695</v>
      </c>
    </row>
    <row r="2648" spans="1:13" x14ac:dyDescent="0.25">
      <c r="A2648">
        <v>2647</v>
      </c>
      <c r="B2648" t="s">
        <v>1063</v>
      </c>
      <c r="C2648" t="s">
        <v>2315</v>
      </c>
      <c r="D2648" t="s">
        <v>2827</v>
      </c>
      <c r="E2648" t="s">
        <v>2840</v>
      </c>
      <c r="F2648">
        <v>2</v>
      </c>
      <c r="G2648">
        <v>2</v>
      </c>
      <c r="H2648">
        <v>1</v>
      </c>
      <c r="I2648" t="s">
        <v>2835</v>
      </c>
      <c r="J2648" t="s">
        <v>2840</v>
      </c>
      <c r="K2648" t="s">
        <v>2216</v>
      </c>
      <c r="L2648" t="s">
        <v>1695</v>
      </c>
      <c r="M2648" t="s">
        <v>1979</v>
      </c>
    </row>
    <row r="2649" spans="1:13" x14ac:dyDescent="0.25">
      <c r="A2649">
        <v>2648</v>
      </c>
      <c r="B2649" t="s">
        <v>1064</v>
      </c>
      <c r="C2649" t="s">
        <v>2315</v>
      </c>
      <c r="D2649" t="s">
        <v>2827</v>
      </c>
      <c r="E2649" t="s">
        <v>1691</v>
      </c>
      <c r="F2649">
        <v>3</v>
      </c>
      <c r="G2649">
        <v>3</v>
      </c>
      <c r="H2649">
        <v>1</v>
      </c>
      <c r="I2649" t="s">
        <v>2835</v>
      </c>
      <c r="J2649" t="s">
        <v>1691</v>
      </c>
      <c r="K2649" t="s">
        <v>1969</v>
      </c>
      <c r="L2649" t="s">
        <v>1695</v>
      </c>
    </row>
    <row r="2650" spans="1:13" x14ac:dyDescent="0.25">
      <c r="A2650">
        <v>2649</v>
      </c>
      <c r="B2650" t="s">
        <v>1065</v>
      </c>
      <c r="C2650" t="s">
        <v>2315</v>
      </c>
      <c r="D2650" t="s">
        <v>2827</v>
      </c>
      <c r="E2650" t="s">
        <v>1686</v>
      </c>
      <c r="F2650">
        <v>2</v>
      </c>
      <c r="G2650">
        <v>2</v>
      </c>
      <c r="H2650">
        <v>1</v>
      </c>
      <c r="I2650" t="s">
        <v>2835</v>
      </c>
      <c r="J2650" t="s">
        <v>2836</v>
      </c>
      <c r="K2650" t="s">
        <v>1969</v>
      </c>
      <c r="L2650" t="s">
        <v>1695</v>
      </c>
    </row>
    <row r="2651" spans="1:13" x14ac:dyDescent="0.25">
      <c r="A2651">
        <v>2650</v>
      </c>
      <c r="B2651" t="s">
        <v>1067</v>
      </c>
      <c r="C2651" t="s">
        <v>2315</v>
      </c>
      <c r="D2651" t="s">
        <v>2827</v>
      </c>
      <c r="E2651" t="s">
        <v>2838</v>
      </c>
      <c r="F2651">
        <v>3</v>
      </c>
      <c r="G2651">
        <v>3</v>
      </c>
      <c r="H2651">
        <v>1</v>
      </c>
      <c r="I2651" t="s">
        <v>2828</v>
      </c>
      <c r="J2651" t="s">
        <v>2834</v>
      </c>
      <c r="K2651" t="s">
        <v>2706</v>
      </c>
      <c r="L2651" t="s">
        <v>1695</v>
      </c>
    </row>
    <row r="2652" spans="1:13" x14ac:dyDescent="0.25">
      <c r="A2652">
        <v>2651</v>
      </c>
      <c r="B2652" t="s">
        <v>1068</v>
      </c>
      <c r="C2652" t="s">
        <v>2315</v>
      </c>
      <c r="D2652" t="s">
        <v>2837</v>
      </c>
      <c r="E2652" t="s">
        <v>2838</v>
      </c>
      <c r="F2652">
        <v>3</v>
      </c>
      <c r="G2652">
        <v>3</v>
      </c>
      <c r="H2652">
        <v>1</v>
      </c>
      <c r="I2652" t="s">
        <v>2828</v>
      </c>
      <c r="J2652" t="s">
        <v>2834</v>
      </c>
      <c r="K2652" t="s">
        <v>2706</v>
      </c>
      <c r="L2652" t="s">
        <v>1695</v>
      </c>
    </row>
    <row r="2653" spans="1:13" x14ac:dyDescent="0.25">
      <c r="A2653">
        <v>2652</v>
      </c>
      <c r="B2653" t="s">
        <v>1069</v>
      </c>
      <c r="C2653" t="s">
        <v>2315</v>
      </c>
      <c r="D2653" t="s">
        <v>2837</v>
      </c>
      <c r="E2653" t="s">
        <v>2839</v>
      </c>
      <c r="F2653">
        <v>3</v>
      </c>
      <c r="G2653">
        <v>3</v>
      </c>
      <c r="H2653">
        <v>1</v>
      </c>
      <c r="I2653" t="s">
        <v>2828</v>
      </c>
      <c r="J2653" t="s">
        <v>2834</v>
      </c>
      <c r="K2653" t="s">
        <v>1969</v>
      </c>
      <c r="L2653" t="s">
        <v>1695</v>
      </c>
    </row>
    <row r="2654" spans="1:13" x14ac:dyDescent="0.25">
      <c r="A2654">
        <v>2653</v>
      </c>
      <c r="B2654" t="s">
        <v>1070</v>
      </c>
      <c r="C2654" t="s">
        <v>2315</v>
      </c>
      <c r="D2654" t="s">
        <v>2827</v>
      </c>
      <c r="E2654" t="s">
        <v>2831</v>
      </c>
      <c r="F2654">
        <v>3</v>
      </c>
      <c r="G2654">
        <v>3</v>
      </c>
      <c r="H2654">
        <v>1</v>
      </c>
      <c r="I2654" t="s">
        <v>2828</v>
      </c>
      <c r="J2654" t="s">
        <v>2830</v>
      </c>
      <c r="K2654" t="s">
        <v>2706</v>
      </c>
      <c r="L2654" t="s">
        <v>1695</v>
      </c>
    </row>
    <row r="2655" spans="1:13" x14ac:dyDescent="0.25">
      <c r="A2655">
        <v>2654</v>
      </c>
      <c r="B2655" t="s">
        <v>1071</v>
      </c>
      <c r="C2655" t="s">
        <v>2315</v>
      </c>
      <c r="D2655" t="s">
        <v>2317</v>
      </c>
      <c r="F2655">
        <v>2</v>
      </c>
      <c r="G2655">
        <v>2</v>
      </c>
      <c r="H2655">
        <v>1</v>
      </c>
      <c r="I2655" t="s">
        <v>2318</v>
      </c>
      <c r="J2655" t="s">
        <v>2319</v>
      </c>
      <c r="K2655" t="s">
        <v>2233</v>
      </c>
      <c r="L2655" t="s">
        <v>2320</v>
      </c>
    </row>
    <row r="2656" spans="1:13" x14ac:dyDescent="0.25">
      <c r="A2656">
        <v>2655</v>
      </c>
      <c r="B2656" t="s">
        <v>1072</v>
      </c>
      <c r="C2656" t="s">
        <v>2315</v>
      </c>
      <c r="D2656" t="s">
        <v>2317</v>
      </c>
      <c r="F2656">
        <v>2</v>
      </c>
      <c r="G2656">
        <v>3</v>
      </c>
      <c r="H2656">
        <v>1</v>
      </c>
      <c r="I2656" t="s">
        <v>2318</v>
      </c>
      <c r="J2656" t="s">
        <v>2319</v>
      </c>
      <c r="K2656" t="s">
        <v>2233</v>
      </c>
      <c r="L2656" t="s">
        <v>2320</v>
      </c>
    </row>
    <row r="2657" spans="1:12" x14ac:dyDescent="0.25">
      <c r="A2657">
        <v>2656</v>
      </c>
      <c r="B2657" t="s">
        <v>1073</v>
      </c>
      <c r="C2657" t="s">
        <v>2315</v>
      </c>
      <c r="D2657" t="s">
        <v>2317</v>
      </c>
      <c r="F2657">
        <v>2</v>
      </c>
      <c r="G2657">
        <v>2</v>
      </c>
      <c r="H2657">
        <v>1</v>
      </c>
      <c r="I2657" t="s">
        <v>2318</v>
      </c>
      <c r="J2657" t="s">
        <v>2319</v>
      </c>
      <c r="K2657" t="s">
        <v>2233</v>
      </c>
      <c r="L2657" t="s">
        <v>2320</v>
      </c>
    </row>
    <row r="2658" spans="1:12" x14ac:dyDescent="0.25">
      <c r="A2658">
        <v>2657</v>
      </c>
      <c r="B2658" t="s">
        <v>1074</v>
      </c>
      <c r="C2658" t="s">
        <v>2315</v>
      </c>
      <c r="D2658" t="s">
        <v>2827</v>
      </c>
      <c r="E2658" t="s">
        <v>1074</v>
      </c>
      <c r="F2658">
        <v>4</v>
      </c>
      <c r="G2658">
        <v>4</v>
      </c>
      <c r="H2658">
        <v>1</v>
      </c>
      <c r="I2658" t="s">
        <v>2835</v>
      </c>
      <c r="J2658" t="s">
        <v>2841</v>
      </c>
      <c r="K2658" t="s">
        <v>1969</v>
      </c>
      <c r="L2658" t="s">
        <v>1695</v>
      </c>
    </row>
    <row r="2659" spans="1:12" x14ac:dyDescent="0.25">
      <c r="A2659">
        <v>2658</v>
      </c>
      <c r="B2659" t="s">
        <v>1075</v>
      </c>
      <c r="C2659" t="s">
        <v>2315</v>
      </c>
      <c r="D2659" t="s">
        <v>2317</v>
      </c>
      <c r="F2659">
        <v>2</v>
      </c>
      <c r="G2659">
        <v>2</v>
      </c>
      <c r="H2659">
        <v>1</v>
      </c>
      <c r="I2659" t="s">
        <v>2318</v>
      </c>
      <c r="J2659" t="s">
        <v>2319</v>
      </c>
      <c r="K2659" t="s">
        <v>2233</v>
      </c>
      <c r="L2659" t="s">
        <v>2320</v>
      </c>
    </row>
    <row r="2660" spans="1:12" x14ac:dyDescent="0.25">
      <c r="A2660">
        <v>2659</v>
      </c>
      <c r="B2660" t="s">
        <v>1076</v>
      </c>
      <c r="C2660" t="s">
        <v>2315</v>
      </c>
      <c r="D2660" t="s">
        <v>2317</v>
      </c>
      <c r="F2660">
        <v>2</v>
      </c>
      <c r="G2660">
        <v>1</v>
      </c>
      <c r="H2660">
        <v>1</v>
      </c>
      <c r="I2660" t="s">
        <v>2318</v>
      </c>
      <c r="J2660" t="s">
        <v>2319</v>
      </c>
      <c r="K2660" t="s">
        <v>2233</v>
      </c>
      <c r="L2660" t="s">
        <v>2320</v>
      </c>
    </row>
    <row r="2661" spans="1:12" x14ac:dyDescent="0.25">
      <c r="A2661">
        <v>2660</v>
      </c>
      <c r="B2661" t="s">
        <v>1078</v>
      </c>
      <c r="C2661" t="s">
        <v>2315</v>
      </c>
      <c r="D2661" t="s">
        <v>2824</v>
      </c>
      <c r="F2661">
        <v>1</v>
      </c>
      <c r="G2661">
        <v>1</v>
      </c>
      <c r="H2661">
        <v>1</v>
      </c>
      <c r="I2661" t="s">
        <v>2318</v>
      </c>
      <c r="J2661" t="s">
        <v>2826</v>
      </c>
      <c r="K2661" t="s">
        <v>2233</v>
      </c>
      <c r="L2661" t="s">
        <v>1676</v>
      </c>
    </row>
    <row r="2662" spans="1:12" x14ac:dyDescent="0.25">
      <c r="A2662">
        <v>2661</v>
      </c>
      <c r="B2662" t="s">
        <v>1079</v>
      </c>
      <c r="C2662" t="s">
        <v>2315</v>
      </c>
      <c r="D2662" t="s">
        <v>2825</v>
      </c>
      <c r="F2662">
        <v>1</v>
      </c>
      <c r="G2662">
        <v>1</v>
      </c>
      <c r="H2662">
        <v>1</v>
      </c>
      <c r="I2662" t="s">
        <v>2318</v>
      </c>
      <c r="J2662" t="s">
        <v>2826</v>
      </c>
      <c r="K2662" t="s">
        <v>2233</v>
      </c>
      <c r="L2662" t="s">
        <v>1676</v>
      </c>
    </row>
    <row r="2663" spans="1:12" x14ac:dyDescent="0.25">
      <c r="A2663">
        <v>2662</v>
      </c>
      <c r="B2663" t="s">
        <v>1080</v>
      </c>
      <c r="C2663" t="s">
        <v>2315</v>
      </c>
      <c r="D2663" t="s">
        <v>2825</v>
      </c>
      <c r="F2663">
        <v>1</v>
      </c>
      <c r="G2663">
        <v>1</v>
      </c>
      <c r="H2663">
        <v>1</v>
      </c>
      <c r="I2663" t="s">
        <v>2318</v>
      </c>
      <c r="J2663" t="s">
        <v>2826</v>
      </c>
      <c r="K2663" t="s">
        <v>2233</v>
      </c>
      <c r="L2663" t="s">
        <v>1676</v>
      </c>
    </row>
    <row r="2664" spans="1:12" x14ac:dyDescent="0.25">
      <c r="A2664">
        <v>2663</v>
      </c>
      <c r="B2664" t="s">
        <v>1081</v>
      </c>
      <c r="C2664" t="s">
        <v>2315</v>
      </c>
      <c r="D2664" t="s">
        <v>2824</v>
      </c>
      <c r="F2664">
        <v>1</v>
      </c>
      <c r="G2664">
        <v>1</v>
      </c>
      <c r="H2664">
        <v>1</v>
      </c>
      <c r="I2664" t="s">
        <v>2318</v>
      </c>
      <c r="J2664" t="s">
        <v>2819</v>
      </c>
      <c r="K2664" t="s">
        <v>2233</v>
      </c>
      <c r="L2664" t="s">
        <v>1676</v>
      </c>
    </row>
    <row r="2665" spans="1:12" x14ac:dyDescent="0.25">
      <c r="A2665">
        <v>2664</v>
      </c>
      <c r="B2665" t="s">
        <v>1082</v>
      </c>
      <c r="C2665" t="s">
        <v>2315</v>
      </c>
      <c r="D2665" t="s">
        <v>2824</v>
      </c>
      <c r="F2665">
        <v>1</v>
      </c>
      <c r="G2665">
        <v>1</v>
      </c>
      <c r="H2665">
        <v>1</v>
      </c>
      <c r="I2665" t="s">
        <v>2318</v>
      </c>
      <c r="J2665" t="s">
        <v>2819</v>
      </c>
      <c r="K2665" t="s">
        <v>2233</v>
      </c>
      <c r="L2665" t="s">
        <v>1676</v>
      </c>
    </row>
    <row r="2666" spans="1:12" x14ac:dyDescent="0.25">
      <c r="A2666">
        <v>2665</v>
      </c>
      <c r="B2666" t="s">
        <v>1086</v>
      </c>
      <c r="C2666" t="s">
        <v>2315</v>
      </c>
      <c r="D2666" t="s">
        <v>2857</v>
      </c>
      <c r="F2666">
        <v>1</v>
      </c>
      <c r="G2666">
        <v>1</v>
      </c>
      <c r="H2666">
        <v>1</v>
      </c>
      <c r="I2666" t="s">
        <v>2847</v>
      </c>
      <c r="J2666" t="s">
        <v>1735</v>
      </c>
      <c r="K2666" t="s">
        <v>2233</v>
      </c>
      <c r="L2666" t="s">
        <v>2716</v>
      </c>
    </row>
    <row r="2667" spans="1:12" x14ac:dyDescent="0.25">
      <c r="A2667">
        <v>2666</v>
      </c>
      <c r="B2667" t="s">
        <v>1087</v>
      </c>
      <c r="C2667" t="s">
        <v>2315</v>
      </c>
      <c r="D2667" t="s">
        <v>2857</v>
      </c>
      <c r="F2667">
        <v>1</v>
      </c>
      <c r="G2667">
        <v>1</v>
      </c>
      <c r="H2667">
        <v>1</v>
      </c>
      <c r="I2667" t="s">
        <v>2847</v>
      </c>
      <c r="J2667" t="s">
        <v>2844</v>
      </c>
      <c r="K2667" t="s">
        <v>2233</v>
      </c>
      <c r="L2667" t="s">
        <v>2716</v>
      </c>
    </row>
    <row r="2668" spans="1:12" x14ac:dyDescent="0.25">
      <c r="A2668">
        <v>2667</v>
      </c>
      <c r="B2668" t="s">
        <v>1088</v>
      </c>
      <c r="C2668" t="s">
        <v>2315</v>
      </c>
      <c r="D2668" t="s">
        <v>2825</v>
      </c>
      <c r="F2668">
        <v>1</v>
      </c>
      <c r="G2668">
        <v>1</v>
      </c>
      <c r="H2668">
        <v>1</v>
      </c>
      <c r="I2668" t="s">
        <v>2847</v>
      </c>
      <c r="J2668" t="s">
        <v>2842</v>
      </c>
      <c r="K2668" t="s">
        <v>2233</v>
      </c>
      <c r="L2668" t="s">
        <v>2716</v>
      </c>
    </row>
    <row r="2669" spans="1:12" x14ac:dyDescent="0.25">
      <c r="A2669">
        <v>2668</v>
      </c>
      <c r="B2669" t="s">
        <v>1089</v>
      </c>
      <c r="C2669" t="s">
        <v>2315</v>
      </c>
      <c r="D2669" t="s">
        <v>2825</v>
      </c>
      <c r="F2669">
        <v>1</v>
      </c>
      <c r="G2669">
        <v>1</v>
      </c>
      <c r="H2669">
        <v>1</v>
      </c>
      <c r="I2669" t="s">
        <v>2847</v>
      </c>
      <c r="J2669" t="s">
        <v>2842</v>
      </c>
      <c r="K2669" t="s">
        <v>2233</v>
      </c>
      <c r="L2669" t="s">
        <v>2716</v>
      </c>
    </row>
    <row r="2670" spans="1:12" x14ac:dyDescent="0.25">
      <c r="A2670">
        <v>2669</v>
      </c>
      <c r="B2670" t="s">
        <v>1090</v>
      </c>
      <c r="C2670" t="s">
        <v>2315</v>
      </c>
      <c r="D2670" t="s">
        <v>2857</v>
      </c>
      <c r="F2670">
        <v>1</v>
      </c>
      <c r="G2670">
        <v>1</v>
      </c>
      <c r="H2670">
        <v>1</v>
      </c>
      <c r="I2670" t="s">
        <v>2847</v>
      </c>
      <c r="J2670" t="s">
        <v>1735</v>
      </c>
      <c r="K2670" t="s">
        <v>2233</v>
      </c>
      <c r="L2670" t="s">
        <v>2716</v>
      </c>
    </row>
    <row r="2671" spans="1:12" x14ac:dyDescent="0.25">
      <c r="A2671">
        <v>2670</v>
      </c>
      <c r="B2671" t="s">
        <v>4077</v>
      </c>
      <c r="C2671" t="s">
        <v>2315</v>
      </c>
      <c r="D2671" t="s">
        <v>2920</v>
      </c>
      <c r="E2671" t="s">
        <v>1821</v>
      </c>
      <c r="F2671">
        <v>3</v>
      </c>
      <c r="G2671">
        <v>3</v>
      </c>
      <c r="H2671">
        <v>1</v>
      </c>
      <c r="I2671" t="s">
        <v>2847</v>
      </c>
      <c r="J2671" t="s">
        <v>1821</v>
      </c>
      <c r="K2671" t="s">
        <v>2876</v>
      </c>
      <c r="L2671" t="s">
        <v>1799</v>
      </c>
    </row>
    <row r="2672" spans="1:12" x14ac:dyDescent="0.25">
      <c r="A2672">
        <v>2671</v>
      </c>
      <c r="B2672" t="s">
        <v>1092</v>
      </c>
      <c r="C2672" t="s">
        <v>2315</v>
      </c>
      <c r="D2672" t="s">
        <v>2920</v>
      </c>
      <c r="F2672">
        <v>1</v>
      </c>
      <c r="G2672">
        <v>1</v>
      </c>
      <c r="H2672">
        <v>1</v>
      </c>
      <c r="I2672" t="s">
        <v>2847</v>
      </c>
      <c r="J2672" t="s">
        <v>1821</v>
      </c>
      <c r="K2672" t="s">
        <v>2233</v>
      </c>
      <c r="L2672" t="s">
        <v>1799</v>
      </c>
    </row>
    <row r="2673" spans="1:13" x14ac:dyDescent="0.25">
      <c r="A2673">
        <v>2672</v>
      </c>
      <c r="B2673" t="s">
        <v>1094</v>
      </c>
      <c r="C2673" t="s">
        <v>2315</v>
      </c>
      <c r="D2673" t="s">
        <v>2857</v>
      </c>
      <c r="F2673">
        <v>1</v>
      </c>
      <c r="G2673">
        <v>1</v>
      </c>
      <c r="H2673">
        <v>1</v>
      </c>
      <c r="I2673" t="s">
        <v>2847</v>
      </c>
      <c r="J2673" t="s">
        <v>1745</v>
      </c>
      <c r="K2673" t="s">
        <v>2233</v>
      </c>
      <c r="L2673" t="s">
        <v>2859</v>
      </c>
    </row>
    <row r="2674" spans="1:13" x14ac:dyDescent="0.25">
      <c r="A2674">
        <v>2673</v>
      </c>
      <c r="B2674" t="s">
        <v>2482</v>
      </c>
      <c r="C2674" t="s">
        <v>2239</v>
      </c>
      <c r="D2674" t="s">
        <v>2481</v>
      </c>
      <c r="E2674" t="s">
        <v>2482</v>
      </c>
      <c r="F2674">
        <v>6</v>
      </c>
      <c r="G2674">
        <v>6</v>
      </c>
      <c r="H2674">
        <v>3</v>
      </c>
      <c r="I2674" t="s">
        <v>2138</v>
      </c>
      <c r="J2674" t="s">
        <v>2483</v>
      </c>
      <c r="K2674" t="s">
        <v>2227</v>
      </c>
      <c r="L2674" t="s">
        <v>2446</v>
      </c>
      <c r="M2674" t="s">
        <v>1979</v>
      </c>
    </row>
    <row r="2675" spans="1:13" x14ac:dyDescent="0.25">
      <c r="A2675">
        <v>2674</v>
      </c>
      <c r="B2675" t="s">
        <v>4078</v>
      </c>
      <c r="C2675" t="s">
        <v>2239</v>
      </c>
      <c r="D2675" t="s">
        <v>2481</v>
      </c>
      <c r="E2675" t="s">
        <v>2482</v>
      </c>
      <c r="F2675">
        <v>4</v>
      </c>
      <c r="G2675">
        <v>4</v>
      </c>
      <c r="H2675">
        <v>3</v>
      </c>
      <c r="I2675" t="s">
        <v>2138</v>
      </c>
      <c r="J2675" t="s">
        <v>2483</v>
      </c>
      <c r="K2675" t="s">
        <v>2227</v>
      </c>
      <c r="L2675" t="s">
        <v>2446</v>
      </c>
    </row>
    <row r="2676" spans="1:13" x14ac:dyDescent="0.25">
      <c r="A2676">
        <v>2675</v>
      </c>
      <c r="B2676" t="s">
        <v>4079</v>
      </c>
      <c r="C2676" t="s">
        <v>2239</v>
      </c>
      <c r="D2676" t="s">
        <v>2481</v>
      </c>
      <c r="E2676" t="s">
        <v>2482</v>
      </c>
      <c r="F2676">
        <v>3</v>
      </c>
      <c r="G2676">
        <v>3</v>
      </c>
      <c r="H2676">
        <v>2</v>
      </c>
      <c r="I2676" t="s">
        <v>2138</v>
      </c>
      <c r="J2676" t="s">
        <v>2483</v>
      </c>
      <c r="K2676" t="s">
        <v>1969</v>
      </c>
      <c r="L2676" t="s">
        <v>2446</v>
      </c>
    </row>
    <row r="2677" spans="1:13" x14ac:dyDescent="0.25">
      <c r="A2677">
        <v>2676</v>
      </c>
      <c r="B2677" t="s">
        <v>4080</v>
      </c>
      <c r="C2677" t="s">
        <v>2239</v>
      </c>
      <c r="D2677" t="s">
        <v>2481</v>
      </c>
      <c r="E2677" t="s">
        <v>2486</v>
      </c>
      <c r="F2677">
        <v>2</v>
      </c>
      <c r="G2677">
        <v>2</v>
      </c>
      <c r="H2677">
        <v>3</v>
      </c>
      <c r="I2677" t="s">
        <v>2138</v>
      </c>
      <c r="J2677" t="s">
        <v>2483</v>
      </c>
      <c r="K2677" t="s">
        <v>1967</v>
      </c>
      <c r="L2677" t="s">
        <v>2446</v>
      </c>
    </row>
    <row r="2678" spans="1:13" x14ac:dyDescent="0.25">
      <c r="A2678">
        <v>2677</v>
      </c>
      <c r="B2678" t="s">
        <v>4081</v>
      </c>
      <c r="C2678" t="s">
        <v>2239</v>
      </c>
      <c r="D2678" t="s">
        <v>2481</v>
      </c>
      <c r="E2678" t="s">
        <v>2486</v>
      </c>
      <c r="F2678">
        <v>3</v>
      </c>
      <c r="G2678">
        <v>3</v>
      </c>
      <c r="H2678">
        <v>3</v>
      </c>
      <c r="I2678" t="s">
        <v>2138</v>
      </c>
      <c r="J2678" t="s">
        <v>2483</v>
      </c>
      <c r="K2678" t="s">
        <v>2227</v>
      </c>
      <c r="L2678" t="s">
        <v>2446</v>
      </c>
    </row>
    <row r="2679" spans="1:13" x14ac:dyDescent="0.25">
      <c r="A2679">
        <v>2678</v>
      </c>
      <c r="B2679" t="s">
        <v>4082</v>
      </c>
      <c r="C2679" t="s">
        <v>2239</v>
      </c>
      <c r="D2679" t="s">
        <v>2504</v>
      </c>
      <c r="F2679">
        <v>3</v>
      </c>
      <c r="G2679">
        <v>3</v>
      </c>
      <c r="H2679">
        <v>1</v>
      </c>
      <c r="I2679" t="s">
        <v>2138</v>
      </c>
      <c r="J2679" t="s">
        <v>2483</v>
      </c>
      <c r="K2679" t="s">
        <v>2233</v>
      </c>
      <c r="L2679" t="s">
        <v>2446</v>
      </c>
    </row>
    <row r="2680" spans="1:13" x14ac:dyDescent="0.25">
      <c r="A2680">
        <v>2679</v>
      </c>
      <c r="B2680" t="s">
        <v>4083</v>
      </c>
      <c r="C2680" t="s">
        <v>2239</v>
      </c>
      <c r="D2680" t="s">
        <v>2504</v>
      </c>
      <c r="F2680">
        <v>3</v>
      </c>
      <c r="G2680">
        <v>3</v>
      </c>
      <c r="H2680">
        <v>1</v>
      </c>
      <c r="I2680" t="s">
        <v>2138</v>
      </c>
      <c r="J2680" t="s">
        <v>2483</v>
      </c>
      <c r="K2680" t="s">
        <v>2233</v>
      </c>
      <c r="L2680" t="s">
        <v>2446</v>
      </c>
    </row>
    <row r="2681" spans="1:13" x14ac:dyDescent="0.25">
      <c r="A2681">
        <v>2680</v>
      </c>
      <c r="B2681" t="s">
        <v>4084</v>
      </c>
      <c r="C2681" t="s">
        <v>2239</v>
      </c>
      <c r="D2681" t="s">
        <v>2481</v>
      </c>
      <c r="E2681" t="s">
        <v>4085</v>
      </c>
      <c r="F2681">
        <v>2</v>
      </c>
      <c r="G2681">
        <v>2</v>
      </c>
      <c r="H2681">
        <v>2</v>
      </c>
      <c r="I2681" t="s">
        <v>2408</v>
      </c>
      <c r="J2681" t="s">
        <v>2483</v>
      </c>
      <c r="K2681" t="s">
        <v>1961</v>
      </c>
      <c r="L2681" t="s">
        <v>2446</v>
      </c>
    </row>
    <row r="2682" spans="1:13" x14ac:dyDescent="0.25">
      <c r="A2682">
        <v>2681</v>
      </c>
      <c r="B2682" t="s">
        <v>4085</v>
      </c>
      <c r="C2682" t="s">
        <v>2239</v>
      </c>
      <c r="D2682" t="s">
        <v>2481</v>
      </c>
      <c r="E2682" t="s">
        <v>4085</v>
      </c>
      <c r="F2682">
        <v>3</v>
      </c>
      <c r="G2682">
        <v>3</v>
      </c>
      <c r="H2682">
        <v>3</v>
      </c>
      <c r="I2682" t="s">
        <v>2408</v>
      </c>
      <c r="J2682" t="s">
        <v>2483</v>
      </c>
      <c r="K2682" t="s">
        <v>2031</v>
      </c>
      <c r="L2682" t="s">
        <v>2446</v>
      </c>
    </row>
    <row r="2683" spans="1:13" x14ac:dyDescent="0.25">
      <c r="A2683">
        <v>2682</v>
      </c>
      <c r="B2683" t="s">
        <v>4086</v>
      </c>
      <c r="C2683" t="s">
        <v>2239</v>
      </c>
      <c r="D2683" t="s">
        <v>2481</v>
      </c>
      <c r="E2683" t="s">
        <v>4085</v>
      </c>
      <c r="F2683">
        <v>2</v>
      </c>
      <c r="G2683">
        <v>2</v>
      </c>
      <c r="H2683">
        <v>2</v>
      </c>
      <c r="I2683" t="s">
        <v>2138</v>
      </c>
      <c r="J2683" t="s">
        <v>2483</v>
      </c>
      <c r="K2683" t="s">
        <v>1961</v>
      </c>
      <c r="L2683" t="s">
        <v>2446</v>
      </c>
    </row>
    <row r="2684" spans="1:13" x14ac:dyDescent="0.25">
      <c r="A2684">
        <v>2683</v>
      </c>
      <c r="B2684" t="s">
        <v>4087</v>
      </c>
      <c r="C2684" t="s">
        <v>2239</v>
      </c>
      <c r="D2684" t="s">
        <v>2504</v>
      </c>
      <c r="F2684">
        <v>1</v>
      </c>
      <c r="G2684">
        <v>1</v>
      </c>
      <c r="H2684">
        <v>1</v>
      </c>
      <c r="I2684" t="s">
        <v>2138</v>
      </c>
      <c r="J2684" t="s">
        <v>2483</v>
      </c>
      <c r="L2684" t="s">
        <v>2446</v>
      </c>
    </row>
    <row r="2685" spans="1:13" x14ac:dyDescent="0.25">
      <c r="A2685">
        <v>2684</v>
      </c>
      <c r="B2685" t="s">
        <v>4088</v>
      </c>
      <c r="C2685" t="s">
        <v>2239</v>
      </c>
      <c r="D2685" t="s">
        <v>2504</v>
      </c>
      <c r="F2685">
        <v>1</v>
      </c>
      <c r="G2685">
        <v>1</v>
      </c>
      <c r="H2685">
        <v>1</v>
      </c>
      <c r="I2685" t="s">
        <v>2138</v>
      </c>
      <c r="J2685" t="s">
        <v>2483</v>
      </c>
      <c r="K2685" t="s">
        <v>2233</v>
      </c>
      <c r="L2685" t="s">
        <v>2446</v>
      </c>
    </row>
    <row r="2686" spans="1:13" x14ac:dyDescent="0.25">
      <c r="A2686">
        <v>2685</v>
      </c>
      <c r="B2686" t="s">
        <v>4089</v>
      </c>
      <c r="C2686" t="s">
        <v>2239</v>
      </c>
      <c r="D2686" t="s">
        <v>2481</v>
      </c>
      <c r="E2686" t="s">
        <v>2482</v>
      </c>
      <c r="F2686">
        <v>3</v>
      </c>
      <c r="G2686">
        <v>3</v>
      </c>
      <c r="H2686">
        <v>1</v>
      </c>
      <c r="I2686" t="s">
        <v>2138</v>
      </c>
      <c r="J2686" t="s">
        <v>2483</v>
      </c>
      <c r="K2686" t="s">
        <v>2378</v>
      </c>
      <c r="L2686" t="s">
        <v>2446</v>
      </c>
    </row>
    <row r="2687" spans="1:13" x14ac:dyDescent="0.25">
      <c r="A2687">
        <v>2686</v>
      </c>
      <c r="B2687" t="s">
        <v>4090</v>
      </c>
      <c r="C2687" t="s">
        <v>2239</v>
      </c>
      <c r="D2687" t="s">
        <v>2504</v>
      </c>
      <c r="E2687" t="s">
        <v>2446</v>
      </c>
      <c r="F2687">
        <v>3</v>
      </c>
      <c r="G2687">
        <v>3</v>
      </c>
      <c r="H2687">
        <v>1</v>
      </c>
      <c r="I2687" t="s">
        <v>2138</v>
      </c>
      <c r="J2687" t="s">
        <v>2445</v>
      </c>
      <c r="K2687" t="s">
        <v>1963</v>
      </c>
      <c r="L2687" t="s">
        <v>2446</v>
      </c>
    </row>
    <row r="2688" spans="1:13" x14ac:dyDescent="0.25">
      <c r="A2688">
        <v>2687</v>
      </c>
      <c r="B2688" t="s">
        <v>4091</v>
      </c>
      <c r="C2688" t="s">
        <v>2239</v>
      </c>
      <c r="D2688" t="s">
        <v>2491</v>
      </c>
      <c r="E2688" t="s">
        <v>2492</v>
      </c>
      <c r="F2688">
        <v>3</v>
      </c>
      <c r="G2688">
        <v>3</v>
      </c>
      <c r="H2688">
        <v>2</v>
      </c>
      <c r="I2688" t="s">
        <v>2329</v>
      </c>
      <c r="J2688" t="s">
        <v>2493</v>
      </c>
      <c r="K2688" t="s">
        <v>2227</v>
      </c>
      <c r="L2688" t="s">
        <v>2494</v>
      </c>
    </row>
    <row r="2689" spans="1:12" x14ac:dyDescent="0.25">
      <c r="A2689">
        <v>2688</v>
      </c>
      <c r="B2689" t="s">
        <v>4092</v>
      </c>
      <c r="C2689" t="s">
        <v>2239</v>
      </c>
      <c r="D2689" t="s">
        <v>2491</v>
      </c>
      <c r="E2689" t="s">
        <v>2492</v>
      </c>
      <c r="F2689">
        <v>4</v>
      </c>
      <c r="G2689">
        <v>4</v>
      </c>
      <c r="H2689">
        <v>3</v>
      </c>
      <c r="I2689" t="s">
        <v>2329</v>
      </c>
      <c r="J2689" t="s">
        <v>2493</v>
      </c>
      <c r="K2689" t="s">
        <v>2227</v>
      </c>
      <c r="L2689" t="s">
        <v>2494</v>
      </c>
    </row>
    <row r="2690" spans="1:12" x14ac:dyDescent="0.25">
      <c r="A2690">
        <v>2689</v>
      </c>
      <c r="B2690" t="s">
        <v>4093</v>
      </c>
      <c r="C2690" t="s">
        <v>2239</v>
      </c>
      <c r="D2690" t="s">
        <v>2491</v>
      </c>
      <c r="E2690" t="s">
        <v>2497</v>
      </c>
      <c r="F2690">
        <v>2</v>
      </c>
      <c r="G2690">
        <v>2</v>
      </c>
      <c r="H2690">
        <v>2</v>
      </c>
      <c r="I2690" t="s">
        <v>2329</v>
      </c>
      <c r="J2690" t="s">
        <v>2493</v>
      </c>
      <c r="K2690" t="s">
        <v>1963</v>
      </c>
      <c r="L2690" t="s">
        <v>2494</v>
      </c>
    </row>
    <row r="2691" spans="1:12" x14ac:dyDescent="0.25">
      <c r="A2691">
        <v>2690</v>
      </c>
      <c r="B2691" t="s">
        <v>4094</v>
      </c>
      <c r="C2691" t="s">
        <v>2239</v>
      </c>
      <c r="D2691" t="s">
        <v>2491</v>
      </c>
      <c r="E2691" t="s">
        <v>2497</v>
      </c>
      <c r="F2691">
        <v>2</v>
      </c>
      <c r="G2691">
        <v>2</v>
      </c>
      <c r="H2691">
        <v>2</v>
      </c>
      <c r="I2691" t="s">
        <v>2329</v>
      </c>
      <c r="J2691" t="s">
        <v>2493</v>
      </c>
      <c r="K2691" t="s">
        <v>1961</v>
      </c>
      <c r="L2691" t="s">
        <v>2494</v>
      </c>
    </row>
    <row r="2692" spans="1:12" x14ac:dyDescent="0.25">
      <c r="A2692">
        <v>2691</v>
      </c>
      <c r="B2692" t="s">
        <v>4095</v>
      </c>
      <c r="C2692" t="s">
        <v>2239</v>
      </c>
      <c r="D2692" t="s">
        <v>2491</v>
      </c>
      <c r="E2692" t="s">
        <v>2497</v>
      </c>
      <c r="F2692">
        <v>2</v>
      </c>
      <c r="G2692">
        <v>2</v>
      </c>
      <c r="H2692">
        <v>2</v>
      </c>
      <c r="I2692" t="s">
        <v>2329</v>
      </c>
      <c r="J2692" t="s">
        <v>2493</v>
      </c>
      <c r="K2692" t="s">
        <v>1969</v>
      </c>
      <c r="L2692" t="s">
        <v>2494</v>
      </c>
    </row>
    <row r="2693" spans="1:12" x14ac:dyDescent="0.25">
      <c r="A2693">
        <v>2692</v>
      </c>
      <c r="B2693" t="s">
        <v>4096</v>
      </c>
      <c r="C2693" t="s">
        <v>2239</v>
      </c>
      <c r="D2693" t="s">
        <v>4097</v>
      </c>
      <c r="E2693" t="s">
        <v>2497</v>
      </c>
      <c r="F2693">
        <v>1</v>
      </c>
      <c r="G2693">
        <v>1</v>
      </c>
      <c r="H2693">
        <v>1</v>
      </c>
      <c r="I2693" t="s">
        <v>2329</v>
      </c>
      <c r="J2693" t="s">
        <v>2493</v>
      </c>
      <c r="K2693" t="s">
        <v>2378</v>
      </c>
      <c r="L2693" t="s">
        <v>2494</v>
      </c>
    </row>
    <row r="2694" spans="1:12" x14ac:dyDescent="0.25">
      <c r="A2694">
        <v>2693</v>
      </c>
      <c r="B2694" t="s">
        <v>4098</v>
      </c>
      <c r="C2694" t="s">
        <v>2239</v>
      </c>
      <c r="D2694" t="s">
        <v>2504</v>
      </c>
      <c r="F2694">
        <v>2</v>
      </c>
      <c r="G2694">
        <v>2</v>
      </c>
      <c r="H2694">
        <v>2</v>
      </c>
      <c r="I2694" t="s">
        <v>2318</v>
      </c>
      <c r="J2694" t="s">
        <v>2506</v>
      </c>
      <c r="K2694" t="s">
        <v>2233</v>
      </c>
      <c r="L2694" t="s">
        <v>2494</v>
      </c>
    </row>
    <row r="2695" spans="1:12" x14ac:dyDescent="0.25">
      <c r="A2695">
        <v>2694</v>
      </c>
      <c r="B2695" t="s">
        <v>4099</v>
      </c>
      <c r="C2695" t="s">
        <v>2239</v>
      </c>
      <c r="D2695" t="s">
        <v>2676</v>
      </c>
      <c r="E2695" t="s">
        <v>2677</v>
      </c>
      <c r="F2695">
        <v>3</v>
      </c>
      <c r="G2695">
        <v>3</v>
      </c>
      <c r="H2695">
        <v>2</v>
      </c>
      <c r="I2695" t="s">
        <v>2550</v>
      </c>
      <c r="J2695" t="s">
        <v>2678</v>
      </c>
      <c r="K2695" t="s">
        <v>1969</v>
      </c>
      <c r="L2695" t="s">
        <v>2662</v>
      </c>
    </row>
    <row r="2696" spans="1:12" x14ac:dyDescent="0.25">
      <c r="A2696">
        <v>2695</v>
      </c>
      <c r="B2696" t="s">
        <v>4100</v>
      </c>
      <c r="C2696" t="s">
        <v>2239</v>
      </c>
      <c r="D2696" t="s">
        <v>2504</v>
      </c>
      <c r="F2696">
        <v>3</v>
      </c>
      <c r="G2696">
        <v>3</v>
      </c>
      <c r="H2696">
        <v>3</v>
      </c>
      <c r="I2696" t="s">
        <v>2318</v>
      </c>
      <c r="J2696" t="s">
        <v>2506</v>
      </c>
      <c r="K2696" t="s">
        <v>2233</v>
      </c>
      <c r="L2696" t="s">
        <v>2494</v>
      </c>
    </row>
    <row r="2697" spans="1:12" x14ac:dyDescent="0.25">
      <c r="A2697">
        <v>2696</v>
      </c>
      <c r="B2697" t="s">
        <v>4101</v>
      </c>
      <c r="C2697" t="s">
        <v>2239</v>
      </c>
      <c r="D2697" t="s">
        <v>2504</v>
      </c>
      <c r="F2697">
        <v>3</v>
      </c>
      <c r="G2697">
        <v>3</v>
      </c>
      <c r="H2697">
        <v>3</v>
      </c>
      <c r="I2697" t="s">
        <v>2318</v>
      </c>
      <c r="J2697" t="s">
        <v>2524</v>
      </c>
      <c r="K2697" t="s">
        <v>2233</v>
      </c>
      <c r="L2697" t="s">
        <v>2494</v>
      </c>
    </row>
    <row r="2698" spans="1:12" x14ac:dyDescent="0.25">
      <c r="A2698">
        <v>2697</v>
      </c>
      <c r="B2698" t="s">
        <v>4102</v>
      </c>
      <c r="C2698" t="s">
        <v>2239</v>
      </c>
      <c r="D2698" t="s">
        <v>2504</v>
      </c>
      <c r="F2698">
        <v>5</v>
      </c>
      <c r="G2698">
        <v>5</v>
      </c>
      <c r="H2698">
        <v>2</v>
      </c>
      <c r="I2698" t="s">
        <v>2318</v>
      </c>
      <c r="J2698" t="s">
        <v>2531</v>
      </c>
      <c r="K2698" t="s">
        <v>2233</v>
      </c>
      <c r="L2698" t="s">
        <v>2532</v>
      </c>
    </row>
    <row r="2699" spans="1:12" x14ac:dyDescent="0.25">
      <c r="A2699">
        <v>2698</v>
      </c>
      <c r="B2699" t="s">
        <v>4103</v>
      </c>
      <c r="C2699" t="s">
        <v>2239</v>
      </c>
      <c r="D2699" t="s">
        <v>2504</v>
      </c>
      <c r="F2699">
        <v>2</v>
      </c>
      <c r="G2699">
        <v>2</v>
      </c>
      <c r="H2699">
        <v>2</v>
      </c>
      <c r="I2699" t="s">
        <v>2318</v>
      </c>
      <c r="J2699" t="s">
        <v>2531</v>
      </c>
      <c r="K2699" t="s">
        <v>2233</v>
      </c>
      <c r="L2699" t="s">
        <v>2532</v>
      </c>
    </row>
    <row r="2700" spans="1:12" x14ac:dyDescent="0.25">
      <c r="A2700">
        <v>2699</v>
      </c>
      <c r="B2700" t="s">
        <v>4104</v>
      </c>
      <c r="C2700" t="s">
        <v>2239</v>
      </c>
      <c r="D2700" t="s">
        <v>2504</v>
      </c>
      <c r="F2700">
        <v>2</v>
      </c>
      <c r="G2700">
        <v>2</v>
      </c>
      <c r="H2700">
        <v>2</v>
      </c>
      <c r="I2700" t="s">
        <v>2318</v>
      </c>
      <c r="J2700" t="s">
        <v>2531</v>
      </c>
      <c r="K2700" t="s">
        <v>2233</v>
      </c>
      <c r="L2700" t="s">
        <v>2532</v>
      </c>
    </row>
    <row r="2701" spans="1:12" x14ac:dyDescent="0.25">
      <c r="A2701">
        <v>2700</v>
      </c>
      <c r="B2701" t="s">
        <v>4105</v>
      </c>
      <c r="C2701" t="s">
        <v>2239</v>
      </c>
      <c r="D2701" t="s">
        <v>2504</v>
      </c>
      <c r="F2701">
        <v>2</v>
      </c>
      <c r="G2701">
        <v>2</v>
      </c>
      <c r="H2701">
        <v>1</v>
      </c>
      <c r="I2701" t="s">
        <v>2318</v>
      </c>
      <c r="J2701" t="s">
        <v>2531</v>
      </c>
      <c r="K2701" t="s">
        <v>2233</v>
      </c>
      <c r="L2701" t="s">
        <v>2532</v>
      </c>
    </row>
    <row r="2702" spans="1:12" x14ac:dyDescent="0.25">
      <c r="A2702">
        <v>2701</v>
      </c>
      <c r="B2702" t="s">
        <v>4106</v>
      </c>
      <c r="C2702" t="s">
        <v>2239</v>
      </c>
      <c r="D2702" t="s">
        <v>2504</v>
      </c>
      <c r="F2702">
        <v>2</v>
      </c>
      <c r="G2702">
        <v>2</v>
      </c>
      <c r="H2702">
        <v>2</v>
      </c>
      <c r="I2702" t="s">
        <v>2318</v>
      </c>
      <c r="J2702" t="s">
        <v>2531</v>
      </c>
      <c r="K2702" t="s">
        <v>2233</v>
      </c>
      <c r="L2702" t="s">
        <v>2532</v>
      </c>
    </row>
    <row r="2703" spans="1:12" x14ac:dyDescent="0.25">
      <c r="A2703">
        <v>2702</v>
      </c>
      <c r="B2703" t="s">
        <v>4107</v>
      </c>
      <c r="C2703" t="s">
        <v>2239</v>
      </c>
      <c r="D2703" t="s">
        <v>2504</v>
      </c>
      <c r="F2703">
        <v>2</v>
      </c>
      <c r="G2703">
        <v>2</v>
      </c>
      <c r="H2703">
        <v>2</v>
      </c>
      <c r="I2703" t="s">
        <v>2318</v>
      </c>
      <c r="J2703" t="s">
        <v>2531</v>
      </c>
      <c r="K2703" t="s">
        <v>2233</v>
      </c>
      <c r="L2703" t="s">
        <v>2532</v>
      </c>
    </row>
    <row r="2704" spans="1:12" x14ac:dyDescent="0.25">
      <c r="A2704">
        <v>2703</v>
      </c>
      <c r="B2704" t="s">
        <v>4108</v>
      </c>
      <c r="C2704" t="s">
        <v>2239</v>
      </c>
      <c r="D2704" t="s">
        <v>2511</v>
      </c>
      <c r="E2704" t="s">
        <v>2510</v>
      </c>
      <c r="F2704">
        <v>3</v>
      </c>
      <c r="G2704">
        <v>3</v>
      </c>
      <c r="H2704">
        <v>2</v>
      </c>
      <c r="I2704" t="s">
        <v>2138</v>
      </c>
      <c r="J2704" t="s">
        <v>2512</v>
      </c>
      <c r="K2704" t="s">
        <v>2227</v>
      </c>
      <c r="L2704" t="s">
        <v>2446</v>
      </c>
    </row>
    <row r="2705" spans="1:12" x14ac:dyDescent="0.25">
      <c r="A2705">
        <v>2704</v>
      </c>
      <c r="B2705" t="s">
        <v>4109</v>
      </c>
      <c r="C2705" t="s">
        <v>2239</v>
      </c>
      <c r="D2705" t="s">
        <v>2511</v>
      </c>
      <c r="E2705" t="s">
        <v>2510</v>
      </c>
      <c r="F2705">
        <v>5</v>
      </c>
      <c r="G2705">
        <v>5</v>
      </c>
      <c r="H2705">
        <v>3</v>
      </c>
      <c r="I2705" t="s">
        <v>2138</v>
      </c>
      <c r="J2705" t="s">
        <v>2512</v>
      </c>
      <c r="K2705" t="s">
        <v>2227</v>
      </c>
      <c r="L2705" t="s">
        <v>2446</v>
      </c>
    </row>
    <row r="2706" spans="1:12" x14ac:dyDescent="0.25">
      <c r="A2706">
        <v>2705</v>
      </c>
      <c r="B2706" t="s">
        <v>4110</v>
      </c>
      <c r="C2706" t="s">
        <v>2239</v>
      </c>
      <c r="D2706" t="s">
        <v>2511</v>
      </c>
      <c r="E2706" t="s">
        <v>2510</v>
      </c>
      <c r="F2706">
        <v>3</v>
      </c>
      <c r="G2706">
        <v>3</v>
      </c>
      <c r="H2706">
        <v>2</v>
      </c>
      <c r="I2706" t="s">
        <v>2138</v>
      </c>
      <c r="J2706" t="s">
        <v>2512</v>
      </c>
      <c r="K2706" t="s">
        <v>2227</v>
      </c>
      <c r="L2706" t="s">
        <v>2446</v>
      </c>
    </row>
    <row r="2707" spans="1:12" x14ac:dyDescent="0.25">
      <c r="A2707">
        <v>2706</v>
      </c>
      <c r="B2707" t="s">
        <v>4111</v>
      </c>
      <c r="C2707" t="s">
        <v>2239</v>
      </c>
      <c r="D2707" t="s">
        <v>2511</v>
      </c>
      <c r="F2707">
        <v>2</v>
      </c>
      <c r="G2707">
        <v>2</v>
      </c>
      <c r="H2707">
        <v>2</v>
      </c>
      <c r="I2707" t="s">
        <v>2138</v>
      </c>
      <c r="J2707" t="s">
        <v>2512</v>
      </c>
      <c r="K2707" t="s">
        <v>2233</v>
      </c>
      <c r="L2707" t="s">
        <v>2446</v>
      </c>
    </row>
    <row r="2708" spans="1:12" x14ac:dyDescent="0.25">
      <c r="A2708">
        <v>2707</v>
      </c>
      <c r="B2708" t="s">
        <v>4112</v>
      </c>
      <c r="C2708" t="s">
        <v>2239</v>
      </c>
      <c r="D2708" t="s">
        <v>2511</v>
      </c>
      <c r="F2708">
        <v>3</v>
      </c>
      <c r="G2708">
        <v>3</v>
      </c>
      <c r="H2708">
        <v>3</v>
      </c>
      <c r="I2708" t="s">
        <v>2329</v>
      </c>
      <c r="J2708" t="s">
        <v>2512</v>
      </c>
      <c r="K2708" t="s">
        <v>2233</v>
      </c>
      <c r="L2708" t="s">
        <v>2446</v>
      </c>
    </row>
    <row r="2709" spans="1:12" x14ac:dyDescent="0.25">
      <c r="A2709">
        <v>2708</v>
      </c>
      <c r="B2709" t="s">
        <v>4113</v>
      </c>
      <c r="C2709" t="s">
        <v>2239</v>
      </c>
      <c r="D2709" t="s">
        <v>2511</v>
      </c>
      <c r="F2709">
        <v>2</v>
      </c>
      <c r="G2709">
        <v>2</v>
      </c>
      <c r="H2709">
        <v>1</v>
      </c>
      <c r="I2709" t="s">
        <v>2329</v>
      </c>
      <c r="J2709" t="s">
        <v>2512</v>
      </c>
      <c r="K2709" t="s">
        <v>2233</v>
      </c>
      <c r="L2709" t="s">
        <v>2446</v>
      </c>
    </row>
    <row r="2710" spans="1:12" x14ac:dyDescent="0.25">
      <c r="A2710">
        <v>2709</v>
      </c>
      <c r="B2710" t="s">
        <v>4114</v>
      </c>
      <c r="C2710" t="s">
        <v>2239</v>
      </c>
      <c r="D2710" t="s">
        <v>2511</v>
      </c>
      <c r="E2710" t="s">
        <v>2514</v>
      </c>
      <c r="F2710">
        <v>2</v>
      </c>
      <c r="G2710">
        <v>2</v>
      </c>
      <c r="H2710">
        <v>2</v>
      </c>
      <c r="I2710" t="s">
        <v>2329</v>
      </c>
      <c r="J2710" t="s">
        <v>2512</v>
      </c>
      <c r="K2710" t="s">
        <v>1969</v>
      </c>
      <c r="L2710" t="s">
        <v>2446</v>
      </c>
    </row>
    <row r="2711" spans="1:12" x14ac:dyDescent="0.25">
      <c r="A2711">
        <v>2710</v>
      </c>
      <c r="B2711" t="s">
        <v>4115</v>
      </c>
      <c r="C2711" t="s">
        <v>2239</v>
      </c>
      <c r="D2711" t="s">
        <v>2511</v>
      </c>
      <c r="E2711" t="s">
        <v>2514</v>
      </c>
      <c r="F2711">
        <v>2</v>
      </c>
      <c r="G2711">
        <v>2</v>
      </c>
      <c r="H2711">
        <v>2</v>
      </c>
      <c r="I2711" t="s">
        <v>2329</v>
      </c>
      <c r="J2711" t="s">
        <v>2512</v>
      </c>
      <c r="K2711" t="s">
        <v>1969</v>
      </c>
      <c r="L2711" t="s">
        <v>2446</v>
      </c>
    </row>
    <row r="2712" spans="1:12" x14ac:dyDescent="0.25">
      <c r="A2712">
        <v>2711</v>
      </c>
      <c r="B2712" t="s">
        <v>4116</v>
      </c>
      <c r="C2712" t="s">
        <v>2239</v>
      </c>
      <c r="D2712" t="s">
        <v>2511</v>
      </c>
      <c r="E2712" t="s">
        <v>2514</v>
      </c>
      <c r="F2712">
        <v>2</v>
      </c>
      <c r="G2712">
        <v>2</v>
      </c>
      <c r="H2712">
        <v>3</v>
      </c>
      <c r="I2712" t="s">
        <v>2329</v>
      </c>
      <c r="J2712" t="s">
        <v>2512</v>
      </c>
      <c r="K2712" t="s">
        <v>2378</v>
      </c>
      <c r="L2712" t="s">
        <v>2446</v>
      </c>
    </row>
    <row r="2713" spans="1:12" x14ac:dyDescent="0.25">
      <c r="A2713">
        <v>2712</v>
      </c>
      <c r="B2713" t="s">
        <v>4117</v>
      </c>
      <c r="C2713" t="s">
        <v>2239</v>
      </c>
      <c r="D2713" t="s">
        <v>2511</v>
      </c>
      <c r="E2713" t="s">
        <v>2514</v>
      </c>
      <c r="F2713">
        <v>3</v>
      </c>
      <c r="G2713">
        <v>3</v>
      </c>
      <c r="H2713">
        <v>2</v>
      </c>
      <c r="I2713" t="s">
        <v>2329</v>
      </c>
      <c r="J2713" t="s">
        <v>2512</v>
      </c>
      <c r="K2713" t="s">
        <v>2227</v>
      </c>
      <c r="L2713" t="s">
        <v>2446</v>
      </c>
    </row>
    <row r="2714" spans="1:12" x14ac:dyDescent="0.25">
      <c r="A2714">
        <v>2713</v>
      </c>
      <c r="B2714" t="s">
        <v>4118</v>
      </c>
      <c r="C2714" t="s">
        <v>2239</v>
      </c>
      <c r="D2714" t="s">
        <v>2504</v>
      </c>
      <c r="F2714">
        <v>2</v>
      </c>
      <c r="G2714">
        <v>2</v>
      </c>
      <c r="H2714">
        <v>1</v>
      </c>
      <c r="I2714" t="s">
        <v>2318</v>
      </c>
      <c r="J2714" t="s">
        <v>2518</v>
      </c>
      <c r="K2714" t="s">
        <v>2233</v>
      </c>
      <c r="L2714" t="s">
        <v>2494</v>
      </c>
    </row>
    <row r="2715" spans="1:12" x14ac:dyDescent="0.25">
      <c r="A2715">
        <v>2714</v>
      </c>
      <c r="B2715" t="s">
        <v>4119</v>
      </c>
      <c r="C2715" t="s">
        <v>2239</v>
      </c>
      <c r="D2715" t="s">
        <v>2504</v>
      </c>
      <c r="F2715">
        <v>3</v>
      </c>
      <c r="G2715">
        <v>3</v>
      </c>
      <c r="H2715">
        <v>2</v>
      </c>
      <c r="I2715" t="s">
        <v>2318</v>
      </c>
      <c r="J2715" t="s">
        <v>2518</v>
      </c>
      <c r="K2715" t="s">
        <v>2233</v>
      </c>
      <c r="L2715" t="s">
        <v>2494</v>
      </c>
    </row>
    <row r="2716" spans="1:12" x14ac:dyDescent="0.25">
      <c r="A2716">
        <v>2715</v>
      </c>
      <c r="B2716" t="s">
        <v>4120</v>
      </c>
      <c r="C2716" t="s">
        <v>2239</v>
      </c>
      <c r="D2716" t="s">
        <v>2504</v>
      </c>
      <c r="E2716" t="s">
        <v>4121</v>
      </c>
      <c r="F2716">
        <v>3</v>
      </c>
      <c r="G2716">
        <v>3</v>
      </c>
      <c r="H2716">
        <v>3</v>
      </c>
      <c r="I2716" t="s">
        <v>2318</v>
      </c>
      <c r="J2716" t="s">
        <v>2518</v>
      </c>
      <c r="K2716" t="s">
        <v>2227</v>
      </c>
      <c r="L2716" t="s">
        <v>2494</v>
      </c>
    </row>
    <row r="2717" spans="1:12" x14ac:dyDescent="0.25">
      <c r="A2717">
        <v>2716</v>
      </c>
      <c r="B2717" t="s">
        <v>4122</v>
      </c>
      <c r="C2717" t="s">
        <v>2239</v>
      </c>
      <c r="D2717" t="s">
        <v>2504</v>
      </c>
      <c r="E2717" t="s">
        <v>4122</v>
      </c>
      <c r="F2717">
        <v>3</v>
      </c>
      <c r="G2717">
        <v>3</v>
      </c>
      <c r="H2717">
        <v>2</v>
      </c>
      <c r="I2717" t="s">
        <v>2318</v>
      </c>
      <c r="J2717" t="s">
        <v>2518</v>
      </c>
      <c r="K2717" t="s">
        <v>2227</v>
      </c>
      <c r="L2717" t="s">
        <v>2494</v>
      </c>
    </row>
    <row r="2718" spans="1:12" x14ac:dyDescent="0.25">
      <c r="A2718">
        <v>2717</v>
      </c>
      <c r="B2718" t="s">
        <v>4123</v>
      </c>
      <c r="C2718" t="s">
        <v>2239</v>
      </c>
      <c r="D2718" t="s">
        <v>2504</v>
      </c>
      <c r="F2718">
        <v>2</v>
      </c>
      <c r="G2718">
        <v>2</v>
      </c>
      <c r="H2718">
        <v>1</v>
      </c>
      <c r="I2718" t="s">
        <v>2318</v>
      </c>
      <c r="J2718" t="s">
        <v>2524</v>
      </c>
      <c r="K2718" t="s">
        <v>2233</v>
      </c>
      <c r="L2718" t="s">
        <v>2494</v>
      </c>
    </row>
    <row r="2719" spans="1:12" x14ac:dyDescent="0.25">
      <c r="A2719">
        <v>2718</v>
      </c>
      <c r="B2719" t="s">
        <v>4124</v>
      </c>
      <c r="C2719" t="s">
        <v>3033</v>
      </c>
      <c r="D2719" t="s">
        <v>3219</v>
      </c>
      <c r="F2719">
        <v>1</v>
      </c>
      <c r="G2719">
        <v>1</v>
      </c>
      <c r="H2719">
        <v>1</v>
      </c>
      <c r="I2719" t="s">
        <v>2318</v>
      </c>
      <c r="J2719" t="s">
        <v>2506</v>
      </c>
      <c r="K2719" t="s">
        <v>2233</v>
      </c>
      <c r="L2719" t="s">
        <v>2494</v>
      </c>
    </row>
    <row r="2720" spans="1:12" x14ac:dyDescent="0.25">
      <c r="A2720">
        <v>2719</v>
      </c>
      <c r="B2720" t="s">
        <v>4125</v>
      </c>
      <c r="C2720" t="s">
        <v>3033</v>
      </c>
      <c r="D2720" t="s">
        <v>3219</v>
      </c>
      <c r="F2720">
        <v>1</v>
      </c>
      <c r="G2720">
        <v>1</v>
      </c>
      <c r="H2720">
        <v>1</v>
      </c>
      <c r="I2720" t="s">
        <v>2318</v>
      </c>
      <c r="J2720" t="s">
        <v>2506</v>
      </c>
      <c r="K2720" t="s">
        <v>2233</v>
      </c>
      <c r="L2720" t="s">
        <v>3036</v>
      </c>
    </row>
    <row r="2721" spans="1:12" x14ac:dyDescent="0.25">
      <c r="A2721">
        <v>2720</v>
      </c>
      <c r="B2721" t="s">
        <v>4126</v>
      </c>
      <c r="C2721" t="s">
        <v>3033</v>
      </c>
      <c r="D2721" t="s">
        <v>3219</v>
      </c>
      <c r="F2721">
        <v>1</v>
      </c>
      <c r="G2721">
        <v>1</v>
      </c>
      <c r="H2721">
        <v>1</v>
      </c>
      <c r="I2721" t="s">
        <v>2318</v>
      </c>
      <c r="J2721" t="s">
        <v>2506</v>
      </c>
      <c r="K2721" t="s">
        <v>2233</v>
      </c>
      <c r="L2721" t="s">
        <v>3036</v>
      </c>
    </row>
    <row r="2722" spans="1:12" x14ac:dyDescent="0.25">
      <c r="A2722">
        <v>2721</v>
      </c>
      <c r="B2722" t="s">
        <v>4127</v>
      </c>
      <c r="C2722" t="s">
        <v>3033</v>
      </c>
      <c r="D2722" t="s">
        <v>3219</v>
      </c>
      <c r="F2722">
        <v>1</v>
      </c>
      <c r="G2722">
        <v>1</v>
      </c>
      <c r="H2722">
        <v>1</v>
      </c>
      <c r="I2722" t="s">
        <v>2318</v>
      </c>
      <c r="J2722" t="s">
        <v>2506</v>
      </c>
      <c r="K2722" t="s">
        <v>2233</v>
      </c>
      <c r="L2722" t="s">
        <v>3036</v>
      </c>
    </row>
    <row r="2723" spans="1:12" x14ac:dyDescent="0.25">
      <c r="A2723">
        <v>2722</v>
      </c>
      <c r="B2723" t="s">
        <v>4128</v>
      </c>
      <c r="C2723" t="s">
        <v>3033</v>
      </c>
      <c r="D2723" t="s">
        <v>3219</v>
      </c>
      <c r="F2723">
        <v>1</v>
      </c>
      <c r="G2723">
        <v>1</v>
      </c>
      <c r="H2723">
        <v>1</v>
      </c>
      <c r="I2723" t="s">
        <v>2318</v>
      </c>
      <c r="J2723" t="s">
        <v>2506</v>
      </c>
      <c r="K2723" t="s">
        <v>2233</v>
      </c>
      <c r="L2723" t="s">
        <v>3036</v>
      </c>
    </row>
    <row r="2724" spans="1:12" x14ac:dyDescent="0.25">
      <c r="A2724">
        <v>2723</v>
      </c>
      <c r="B2724" t="s">
        <v>4129</v>
      </c>
      <c r="C2724" t="s">
        <v>3033</v>
      </c>
      <c r="D2724" t="s">
        <v>3219</v>
      </c>
      <c r="F2724">
        <v>1</v>
      </c>
      <c r="G2724">
        <v>1</v>
      </c>
      <c r="H2724">
        <v>1</v>
      </c>
      <c r="I2724" t="s">
        <v>2318</v>
      </c>
      <c r="J2724" t="s">
        <v>2506</v>
      </c>
      <c r="K2724" t="s">
        <v>2233</v>
      </c>
      <c r="L2724" t="s">
        <v>3036</v>
      </c>
    </row>
    <row r="2725" spans="1:12" x14ac:dyDescent="0.25">
      <c r="A2725">
        <v>2724</v>
      </c>
      <c r="B2725" t="s">
        <v>4130</v>
      </c>
      <c r="C2725" t="s">
        <v>3033</v>
      </c>
      <c r="D2725" t="s">
        <v>3219</v>
      </c>
      <c r="F2725">
        <v>1</v>
      </c>
      <c r="G2725">
        <v>1</v>
      </c>
      <c r="H2725">
        <v>1</v>
      </c>
      <c r="I2725" t="s">
        <v>2318</v>
      </c>
      <c r="J2725" t="s">
        <v>2506</v>
      </c>
      <c r="K2725" t="s">
        <v>2233</v>
      </c>
      <c r="L2725" t="s">
        <v>2494</v>
      </c>
    </row>
    <row r="2726" spans="1:12" x14ac:dyDescent="0.25">
      <c r="A2726">
        <v>2725</v>
      </c>
      <c r="B2726" t="s">
        <v>4131</v>
      </c>
      <c r="C2726" t="s">
        <v>2239</v>
      </c>
      <c r="D2726" t="s">
        <v>2504</v>
      </c>
      <c r="F2726">
        <v>1</v>
      </c>
      <c r="G2726">
        <v>1</v>
      </c>
      <c r="H2726">
        <v>1</v>
      </c>
      <c r="I2726" t="s">
        <v>2318</v>
      </c>
      <c r="J2726" t="s">
        <v>2524</v>
      </c>
      <c r="K2726" t="s">
        <v>2233</v>
      </c>
      <c r="L2726" t="s">
        <v>2494</v>
      </c>
    </row>
    <row r="2727" spans="1:12" x14ac:dyDescent="0.25">
      <c r="A2727">
        <v>2726</v>
      </c>
      <c r="B2727" t="s">
        <v>4132</v>
      </c>
      <c r="C2727" t="s">
        <v>3033</v>
      </c>
      <c r="D2727" t="s">
        <v>3034</v>
      </c>
      <c r="F2727">
        <v>2</v>
      </c>
      <c r="G2727">
        <v>2</v>
      </c>
      <c r="H2727">
        <v>1</v>
      </c>
      <c r="I2727" t="s">
        <v>2318</v>
      </c>
      <c r="J2727" t="s">
        <v>3035</v>
      </c>
      <c r="K2727" t="s">
        <v>2233</v>
      </c>
      <c r="L2727" t="s">
        <v>3036</v>
      </c>
    </row>
    <row r="2728" spans="1:12" x14ac:dyDescent="0.25">
      <c r="A2728">
        <v>2727</v>
      </c>
      <c r="B2728" t="s">
        <v>4133</v>
      </c>
      <c r="C2728" t="s">
        <v>3033</v>
      </c>
      <c r="D2728" t="s">
        <v>3034</v>
      </c>
      <c r="F2728">
        <v>2</v>
      </c>
      <c r="G2728">
        <v>2</v>
      </c>
      <c r="H2728">
        <v>2</v>
      </c>
      <c r="I2728" t="s">
        <v>2318</v>
      </c>
      <c r="J2728" t="s">
        <v>3035</v>
      </c>
      <c r="K2728" t="s">
        <v>2233</v>
      </c>
      <c r="L2728" t="s">
        <v>3036</v>
      </c>
    </row>
    <row r="2729" spans="1:12" x14ac:dyDescent="0.25">
      <c r="A2729">
        <v>2728</v>
      </c>
      <c r="B2729" t="s">
        <v>4134</v>
      </c>
      <c r="C2729" t="s">
        <v>3033</v>
      </c>
      <c r="D2729" t="s">
        <v>3034</v>
      </c>
      <c r="F2729">
        <v>2</v>
      </c>
      <c r="G2729">
        <v>2</v>
      </c>
      <c r="H2729">
        <v>1</v>
      </c>
      <c r="I2729" t="s">
        <v>2318</v>
      </c>
      <c r="J2729" t="s">
        <v>3035</v>
      </c>
      <c r="K2729" t="s">
        <v>2233</v>
      </c>
      <c r="L2729" t="s">
        <v>3036</v>
      </c>
    </row>
    <row r="2730" spans="1:12" x14ac:dyDescent="0.25">
      <c r="A2730">
        <v>2729</v>
      </c>
      <c r="B2730" t="s">
        <v>4135</v>
      </c>
      <c r="C2730" t="s">
        <v>3033</v>
      </c>
      <c r="D2730" t="s">
        <v>3034</v>
      </c>
      <c r="F2730">
        <v>2</v>
      </c>
      <c r="G2730">
        <v>2</v>
      </c>
      <c r="H2730">
        <v>1</v>
      </c>
      <c r="I2730" t="s">
        <v>2318</v>
      </c>
      <c r="J2730" t="s">
        <v>3035</v>
      </c>
      <c r="K2730" t="s">
        <v>2233</v>
      </c>
      <c r="L2730" t="s">
        <v>3036</v>
      </c>
    </row>
    <row r="2731" spans="1:12" x14ac:dyDescent="0.25">
      <c r="A2731">
        <v>2730</v>
      </c>
      <c r="B2731" t="s">
        <v>4136</v>
      </c>
      <c r="C2731" t="s">
        <v>3033</v>
      </c>
      <c r="D2731" t="s">
        <v>3034</v>
      </c>
      <c r="F2731">
        <v>2</v>
      </c>
      <c r="G2731">
        <v>2</v>
      </c>
      <c r="H2731">
        <v>1</v>
      </c>
      <c r="I2731" t="s">
        <v>2318</v>
      </c>
      <c r="J2731" t="s">
        <v>3035</v>
      </c>
      <c r="K2731" t="s">
        <v>2233</v>
      </c>
      <c r="L2731" t="s">
        <v>3036</v>
      </c>
    </row>
    <row r="2732" spans="1:12" x14ac:dyDescent="0.25">
      <c r="A2732">
        <v>2731</v>
      </c>
      <c r="B2732" t="s">
        <v>4137</v>
      </c>
      <c r="C2732" t="s">
        <v>3033</v>
      </c>
      <c r="D2732" t="s">
        <v>3034</v>
      </c>
      <c r="F2732">
        <v>2</v>
      </c>
      <c r="G2732">
        <v>2</v>
      </c>
      <c r="H2732">
        <v>1</v>
      </c>
      <c r="I2732" t="s">
        <v>2318</v>
      </c>
      <c r="J2732" t="s">
        <v>3035</v>
      </c>
      <c r="K2732" t="s">
        <v>2233</v>
      </c>
      <c r="L2732" t="s">
        <v>3036</v>
      </c>
    </row>
    <row r="2733" spans="1:12" x14ac:dyDescent="0.25">
      <c r="A2733">
        <v>2732</v>
      </c>
      <c r="B2733" t="s">
        <v>4138</v>
      </c>
      <c r="C2733" t="s">
        <v>3033</v>
      </c>
      <c r="D2733" t="s">
        <v>3034</v>
      </c>
      <c r="F2733">
        <v>2</v>
      </c>
      <c r="G2733">
        <v>2</v>
      </c>
      <c r="H2733">
        <v>1</v>
      </c>
      <c r="I2733" t="s">
        <v>2318</v>
      </c>
      <c r="J2733" t="s">
        <v>3035</v>
      </c>
      <c r="K2733" t="s">
        <v>2233</v>
      </c>
      <c r="L2733" t="s">
        <v>3036</v>
      </c>
    </row>
    <row r="2734" spans="1:12" x14ac:dyDescent="0.25">
      <c r="A2734">
        <v>2733</v>
      </c>
      <c r="B2734" t="s">
        <v>4139</v>
      </c>
      <c r="C2734" t="s">
        <v>3033</v>
      </c>
      <c r="D2734" t="s">
        <v>3034</v>
      </c>
      <c r="F2734">
        <v>3</v>
      </c>
      <c r="G2734">
        <v>3</v>
      </c>
      <c r="H2734">
        <v>2</v>
      </c>
      <c r="I2734" t="s">
        <v>2318</v>
      </c>
      <c r="J2734" t="s">
        <v>3035</v>
      </c>
      <c r="K2734" t="s">
        <v>2233</v>
      </c>
      <c r="L2734" t="s">
        <v>3036</v>
      </c>
    </row>
    <row r="2735" spans="1:12" x14ac:dyDescent="0.25">
      <c r="A2735">
        <v>2734</v>
      </c>
      <c r="B2735" t="s">
        <v>4140</v>
      </c>
      <c r="C2735" t="s">
        <v>3033</v>
      </c>
      <c r="D2735" t="s">
        <v>3034</v>
      </c>
      <c r="F2735">
        <v>3</v>
      </c>
      <c r="G2735">
        <v>3</v>
      </c>
      <c r="H2735">
        <v>2</v>
      </c>
      <c r="I2735" t="s">
        <v>2318</v>
      </c>
      <c r="J2735" t="s">
        <v>3035</v>
      </c>
      <c r="K2735" t="s">
        <v>2233</v>
      </c>
      <c r="L2735" t="s">
        <v>3036</v>
      </c>
    </row>
    <row r="2736" spans="1:12" x14ac:dyDescent="0.25">
      <c r="A2736">
        <v>2735</v>
      </c>
      <c r="B2736" t="s">
        <v>4141</v>
      </c>
      <c r="C2736" t="s">
        <v>3033</v>
      </c>
      <c r="D2736" t="s">
        <v>3034</v>
      </c>
      <c r="F2736">
        <v>2</v>
      </c>
      <c r="G2736">
        <v>2</v>
      </c>
      <c r="H2736">
        <v>1</v>
      </c>
      <c r="I2736" t="s">
        <v>2318</v>
      </c>
      <c r="J2736" t="s">
        <v>3035</v>
      </c>
      <c r="K2736" t="s">
        <v>2233</v>
      </c>
      <c r="L2736" t="s">
        <v>3036</v>
      </c>
    </row>
    <row r="2737" spans="1:13" x14ac:dyDescent="0.25">
      <c r="A2737">
        <v>2736</v>
      </c>
      <c r="B2737" t="s">
        <v>4142</v>
      </c>
      <c r="C2737" t="s">
        <v>3033</v>
      </c>
      <c r="D2737" t="s">
        <v>3034</v>
      </c>
      <c r="F2737">
        <v>3</v>
      </c>
      <c r="G2737">
        <v>3</v>
      </c>
      <c r="H2737">
        <v>1</v>
      </c>
      <c r="I2737" t="s">
        <v>2318</v>
      </c>
      <c r="J2737" t="s">
        <v>3035</v>
      </c>
      <c r="K2737" t="s">
        <v>2233</v>
      </c>
      <c r="L2737" t="s">
        <v>3036</v>
      </c>
    </row>
    <row r="2738" spans="1:13" x14ac:dyDescent="0.25">
      <c r="A2738">
        <v>2737</v>
      </c>
      <c r="B2738" t="s">
        <v>4143</v>
      </c>
      <c r="C2738" t="s">
        <v>3033</v>
      </c>
      <c r="D2738" t="s">
        <v>3064</v>
      </c>
      <c r="F2738">
        <v>3</v>
      </c>
      <c r="G2738">
        <v>3</v>
      </c>
      <c r="H2738">
        <v>2</v>
      </c>
      <c r="I2738" t="s">
        <v>2318</v>
      </c>
      <c r="J2738" t="s">
        <v>2687</v>
      </c>
      <c r="K2738" t="s">
        <v>2233</v>
      </c>
      <c r="L2738" t="s">
        <v>3036</v>
      </c>
    </row>
    <row r="2739" spans="1:13" x14ac:dyDescent="0.25">
      <c r="A2739">
        <v>2738</v>
      </c>
      <c r="B2739" t="s">
        <v>4144</v>
      </c>
      <c r="C2739" t="s">
        <v>3033</v>
      </c>
      <c r="D2739" t="s">
        <v>3064</v>
      </c>
      <c r="F2739">
        <v>3</v>
      </c>
      <c r="G2739">
        <v>3</v>
      </c>
      <c r="H2739">
        <v>2</v>
      </c>
      <c r="I2739" t="s">
        <v>2318</v>
      </c>
      <c r="J2739" t="s">
        <v>2687</v>
      </c>
      <c r="K2739" t="s">
        <v>2233</v>
      </c>
      <c r="L2739" t="s">
        <v>3036</v>
      </c>
    </row>
    <row r="2740" spans="1:13" x14ac:dyDescent="0.25">
      <c r="A2740">
        <v>2739</v>
      </c>
      <c r="B2740" t="s">
        <v>4145</v>
      </c>
      <c r="C2740" t="s">
        <v>3033</v>
      </c>
      <c r="D2740" t="s">
        <v>3064</v>
      </c>
      <c r="F2740">
        <v>3</v>
      </c>
      <c r="G2740">
        <v>3</v>
      </c>
      <c r="H2740">
        <v>3</v>
      </c>
      <c r="I2740" t="s">
        <v>2318</v>
      </c>
      <c r="J2740" t="s">
        <v>2687</v>
      </c>
      <c r="K2740" t="s">
        <v>2233</v>
      </c>
      <c r="L2740" t="s">
        <v>3036</v>
      </c>
    </row>
    <row r="2741" spans="1:13" x14ac:dyDescent="0.25">
      <c r="A2741">
        <v>2740</v>
      </c>
      <c r="B2741" t="s">
        <v>4146</v>
      </c>
      <c r="C2741" t="s">
        <v>2239</v>
      </c>
      <c r="D2741" t="s">
        <v>3160</v>
      </c>
    </row>
    <row r="2742" spans="1:13" x14ac:dyDescent="0.25">
      <c r="A2742">
        <v>2741</v>
      </c>
      <c r="B2742" t="s">
        <v>4147</v>
      </c>
      <c r="C2742" t="s">
        <v>2239</v>
      </c>
      <c r="D2742" t="s">
        <v>2676</v>
      </c>
      <c r="E2742" t="s">
        <v>2677</v>
      </c>
      <c r="F2742">
        <v>1</v>
      </c>
      <c r="G2742">
        <v>1</v>
      </c>
      <c r="H2742">
        <v>1</v>
      </c>
      <c r="I2742" t="s">
        <v>2550</v>
      </c>
      <c r="J2742" t="s">
        <v>2678</v>
      </c>
      <c r="K2742" t="s">
        <v>2427</v>
      </c>
      <c r="L2742" t="s">
        <v>2681</v>
      </c>
    </row>
    <row r="2743" spans="1:13" x14ac:dyDescent="0.25">
      <c r="A2743">
        <v>2742</v>
      </c>
      <c r="B2743" t="s">
        <v>4148</v>
      </c>
      <c r="C2743" t="s">
        <v>2239</v>
      </c>
      <c r="D2743" t="s">
        <v>2676</v>
      </c>
      <c r="E2743" t="s">
        <v>2677</v>
      </c>
      <c r="F2743">
        <v>1</v>
      </c>
      <c r="G2743">
        <v>1</v>
      </c>
      <c r="H2743">
        <v>1</v>
      </c>
      <c r="I2743" t="s">
        <v>2550</v>
      </c>
      <c r="J2743" t="s">
        <v>2678</v>
      </c>
      <c r="K2743" t="s">
        <v>1961</v>
      </c>
      <c r="L2743" t="s">
        <v>2662</v>
      </c>
    </row>
    <row r="2744" spans="1:13" x14ac:dyDescent="0.25">
      <c r="A2744">
        <v>2743</v>
      </c>
      <c r="B2744" t="s">
        <v>4149</v>
      </c>
      <c r="C2744" t="s">
        <v>2239</v>
      </c>
      <c r="D2744" t="s">
        <v>2676</v>
      </c>
      <c r="E2744" t="s">
        <v>2677</v>
      </c>
      <c r="F2744">
        <v>2</v>
      </c>
      <c r="G2744">
        <v>2</v>
      </c>
      <c r="H2744">
        <v>1</v>
      </c>
      <c r="I2744" t="s">
        <v>2550</v>
      </c>
      <c r="J2744" t="s">
        <v>2678</v>
      </c>
      <c r="K2744" t="s">
        <v>1961</v>
      </c>
      <c r="L2744" t="s">
        <v>2662</v>
      </c>
    </row>
    <row r="2745" spans="1:13" x14ac:dyDescent="0.25">
      <c r="A2745">
        <v>2744</v>
      </c>
      <c r="B2745" t="s">
        <v>4150</v>
      </c>
      <c r="C2745" t="s">
        <v>2239</v>
      </c>
      <c r="D2745" t="s">
        <v>2676</v>
      </c>
      <c r="E2745" t="s">
        <v>2677</v>
      </c>
      <c r="F2745">
        <v>1</v>
      </c>
      <c r="G2745">
        <v>1</v>
      </c>
      <c r="H2745">
        <v>1</v>
      </c>
      <c r="I2745" t="s">
        <v>2550</v>
      </c>
      <c r="J2745" t="s">
        <v>2678</v>
      </c>
      <c r="K2745" t="s">
        <v>1961</v>
      </c>
      <c r="L2745" t="s">
        <v>2606</v>
      </c>
    </row>
    <row r="2746" spans="1:13" x14ac:dyDescent="0.25">
      <c r="A2746">
        <v>2745</v>
      </c>
      <c r="B2746" t="s">
        <v>4151</v>
      </c>
      <c r="C2746" t="s">
        <v>2239</v>
      </c>
      <c r="D2746" t="s">
        <v>2676</v>
      </c>
      <c r="E2746" t="s">
        <v>2677</v>
      </c>
      <c r="F2746">
        <v>4</v>
      </c>
      <c r="G2746">
        <v>4</v>
      </c>
      <c r="H2746">
        <v>3</v>
      </c>
      <c r="I2746" t="s">
        <v>2550</v>
      </c>
      <c r="J2746" t="s">
        <v>2678</v>
      </c>
      <c r="K2746" t="s">
        <v>2427</v>
      </c>
      <c r="L2746" t="s">
        <v>2681</v>
      </c>
      <c r="M2746" t="s">
        <v>1979</v>
      </c>
    </row>
    <row r="2747" spans="1:13" x14ac:dyDescent="0.25">
      <c r="A2747">
        <v>2746</v>
      </c>
      <c r="B2747" t="s">
        <v>1103</v>
      </c>
      <c r="C2747" t="s">
        <v>1956</v>
      </c>
      <c r="D2747" t="s">
        <v>2096</v>
      </c>
      <c r="E2747" t="s">
        <v>2093</v>
      </c>
      <c r="F2747">
        <v>2</v>
      </c>
      <c r="G2747">
        <v>2</v>
      </c>
      <c r="H2747">
        <v>1</v>
      </c>
      <c r="I2747" t="s">
        <v>1983</v>
      </c>
      <c r="J2747" t="s">
        <v>2097</v>
      </c>
      <c r="K2747" t="s">
        <v>1961</v>
      </c>
      <c r="L2747" t="s">
        <v>203</v>
      </c>
    </row>
    <row r="2748" spans="1:13" x14ac:dyDescent="0.25">
      <c r="A2748">
        <v>2747</v>
      </c>
      <c r="B2748" t="s">
        <v>4152</v>
      </c>
      <c r="C2748" t="s">
        <v>2239</v>
      </c>
      <c r="D2748" t="s">
        <v>2624</v>
      </c>
      <c r="E2748" t="s">
        <v>2653</v>
      </c>
      <c r="F2748">
        <v>1</v>
      </c>
      <c r="G2748">
        <v>1</v>
      </c>
      <c r="H2748">
        <v>1</v>
      </c>
      <c r="I2748" t="s">
        <v>2401</v>
      </c>
      <c r="J2748" t="s">
        <v>2621</v>
      </c>
      <c r="K2748" t="s">
        <v>1980</v>
      </c>
      <c r="L2748" t="s">
        <v>2584</v>
      </c>
    </row>
    <row r="2749" spans="1:13" x14ac:dyDescent="0.25">
      <c r="A2749">
        <v>2748</v>
      </c>
      <c r="B2749" t="s">
        <v>4153</v>
      </c>
      <c r="C2749" t="s">
        <v>2239</v>
      </c>
      <c r="D2749" t="s">
        <v>2576</v>
      </c>
      <c r="E2749" t="s">
        <v>2543</v>
      </c>
      <c r="F2749">
        <v>2</v>
      </c>
      <c r="G2749">
        <v>2</v>
      </c>
      <c r="H2749">
        <v>2</v>
      </c>
      <c r="I2749" t="s">
        <v>2318</v>
      </c>
      <c r="J2749" t="s">
        <v>2574</v>
      </c>
      <c r="K2749" t="s">
        <v>1961</v>
      </c>
      <c r="L2749" t="s">
        <v>2423</v>
      </c>
    </row>
    <row r="2750" spans="1:13" x14ac:dyDescent="0.25">
      <c r="A2750">
        <v>2749</v>
      </c>
      <c r="B2750" t="s">
        <v>1104</v>
      </c>
      <c r="C2750" t="s">
        <v>1956</v>
      </c>
      <c r="D2750" t="s">
        <v>1985</v>
      </c>
      <c r="E2750" t="s">
        <v>1301</v>
      </c>
      <c r="F2750">
        <v>4</v>
      </c>
      <c r="G2750">
        <v>4</v>
      </c>
      <c r="H2750">
        <v>1</v>
      </c>
      <c r="I2750" t="s">
        <v>1983</v>
      </c>
      <c r="J2750" t="s">
        <v>2173</v>
      </c>
      <c r="K2750" t="s">
        <v>1964</v>
      </c>
      <c r="L2750" t="s">
        <v>1301</v>
      </c>
    </row>
    <row r="2751" spans="1:13" x14ac:dyDescent="0.25">
      <c r="A2751">
        <v>2750</v>
      </c>
      <c r="B2751" t="s">
        <v>1106</v>
      </c>
      <c r="C2751" t="s">
        <v>1956</v>
      </c>
      <c r="D2751" t="s">
        <v>2096</v>
      </c>
      <c r="E2751" t="s">
        <v>2093</v>
      </c>
      <c r="F2751">
        <v>4</v>
      </c>
      <c r="G2751">
        <v>4</v>
      </c>
      <c r="H2751">
        <v>2</v>
      </c>
      <c r="I2751" t="s">
        <v>1983</v>
      </c>
      <c r="J2751" t="s">
        <v>2097</v>
      </c>
      <c r="K2751" t="s">
        <v>1961</v>
      </c>
      <c r="L2751" t="s">
        <v>243</v>
      </c>
    </row>
    <row r="2752" spans="1:13" x14ac:dyDescent="0.25">
      <c r="A2752">
        <v>2751</v>
      </c>
      <c r="B2752" t="s">
        <v>1107</v>
      </c>
      <c r="C2752" t="s">
        <v>1956</v>
      </c>
      <c r="D2752" t="s">
        <v>2130</v>
      </c>
      <c r="E2752" t="s">
        <v>2131</v>
      </c>
      <c r="F2752">
        <v>4</v>
      </c>
      <c r="G2752">
        <v>4</v>
      </c>
      <c r="H2752">
        <v>3</v>
      </c>
      <c r="I2752" t="s">
        <v>1959</v>
      </c>
      <c r="J2752" t="s">
        <v>2135</v>
      </c>
      <c r="K2752" t="s">
        <v>2006</v>
      </c>
      <c r="L2752" t="s">
        <v>33</v>
      </c>
    </row>
    <row r="2753" spans="1:12" x14ac:dyDescent="0.25">
      <c r="A2753">
        <v>2752</v>
      </c>
      <c r="B2753" t="s">
        <v>1108</v>
      </c>
      <c r="C2753" t="s">
        <v>1956</v>
      </c>
      <c r="D2753" t="s">
        <v>1975</v>
      </c>
      <c r="E2753" t="s">
        <v>1970</v>
      </c>
      <c r="F2753">
        <v>1</v>
      </c>
      <c r="G2753">
        <v>1</v>
      </c>
      <c r="H2753">
        <v>1</v>
      </c>
      <c r="I2753" t="s">
        <v>1959</v>
      </c>
      <c r="J2753" t="s">
        <v>1971</v>
      </c>
      <c r="K2753" t="s">
        <v>1969</v>
      </c>
      <c r="L2753" t="s">
        <v>536</v>
      </c>
    </row>
    <row r="2754" spans="1:12" x14ac:dyDescent="0.25">
      <c r="A2754">
        <v>2753</v>
      </c>
      <c r="B2754" t="s">
        <v>1109</v>
      </c>
      <c r="C2754" t="s">
        <v>1956</v>
      </c>
      <c r="D2754" t="s">
        <v>2124</v>
      </c>
      <c r="E2754" t="s">
        <v>2118</v>
      </c>
      <c r="F2754">
        <v>4</v>
      </c>
      <c r="G2754">
        <v>4</v>
      </c>
      <c r="H2754">
        <v>1</v>
      </c>
      <c r="I2754" t="s">
        <v>1959</v>
      </c>
      <c r="J2754" t="s">
        <v>2127</v>
      </c>
      <c r="K2754" t="s">
        <v>2022</v>
      </c>
      <c r="L2754" t="s">
        <v>33</v>
      </c>
    </row>
    <row r="2755" spans="1:12" x14ac:dyDescent="0.25">
      <c r="A2755">
        <v>2754</v>
      </c>
      <c r="B2755" t="s">
        <v>1110</v>
      </c>
      <c r="C2755" t="s">
        <v>1956</v>
      </c>
      <c r="D2755" t="s">
        <v>2130</v>
      </c>
      <c r="E2755" t="s">
        <v>2131</v>
      </c>
      <c r="F2755">
        <v>3</v>
      </c>
      <c r="G2755">
        <v>3</v>
      </c>
      <c r="H2755">
        <v>3</v>
      </c>
      <c r="I2755" t="s">
        <v>1959</v>
      </c>
      <c r="J2755" t="s">
        <v>2135</v>
      </c>
      <c r="K2755" t="s">
        <v>2031</v>
      </c>
      <c r="L2755" t="s">
        <v>743</v>
      </c>
    </row>
    <row r="2756" spans="1:12" x14ac:dyDescent="0.25">
      <c r="A2756">
        <v>2755</v>
      </c>
      <c r="B2756" t="s">
        <v>1111</v>
      </c>
      <c r="C2756" t="s">
        <v>1956</v>
      </c>
      <c r="D2756" t="s">
        <v>2130</v>
      </c>
      <c r="E2756" t="s">
        <v>2131</v>
      </c>
      <c r="F2756">
        <v>2</v>
      </c>
      <c r="G2756">
        <v>2</v>
      </c>
      <c r="H2756">
        <v>1</v>
      </c>
      <c r="I2756" t="s">
        <v>1959</v>
      </c>
      <c r="J2756" t="s">
        <v>2135</v>
      </c>
      <c r="K2756" t="s">
        <v>1980</v>
      </c>
      <c r="L2756" t="s">
        <v>743</v>
      </c>
    </row>
    <row r="2757" spans="1:12" x14ac:dyDescent="0.25">
      <c r="A2757">
        <v>2756</v>
      </c>
      <c r="B2757" t="s">
        <v>4154</v>
      </c>
      <c r="C2757" t="s">
        <v>2207</v>
      </c>
      <c r="D2757" t="s">
        <v>4155</v>
      </c>
      <c r="E2757" t="s">
        <v>4155</v>
      </c>
      <c r="F2757">
        <v>2</v>
      </c>
      <c r="G2757">
        <v>2</v>
      </c>
      <c r="H2757">
        <v>2</v>
      </c>
      <c r="I2757" t="s">
        <v>2273</v>
      </c>
      <c r="J2757" t="s">
        <v>133</v>
      </c>
      <c r="K2757" t="s">
        <v>2244</v>
      </c>
      <c r="L2757" t="s">
        <v>2748</v>
      </c>
    </row>
    <row r="2758" spans="1:12" x14ac:dyDescent="0.25">
      <c r="A2758">
        <v>2757</v>
      </c>
      <c r="B2758" t="s">
        <v>4155</v>
      </c>
      <c r="C2758" t="s">
        <v>2207</v>
      </c>
      <c r="D2758" t="s">
        <v>4155</v>
      </c>
      <c r="E2758" t="s">
        <v>4155</v>
      </c>
      <c r="F2758">
        <v>3</v>
      </c>
      <c r="G2758">
        <v>3</v>
      </c>
      <c r="H2758">
        <v>2</v>
      </c>
      <c r="I2758" t="s">
        <v>2273</v>
      </c>
      <c r="J2758" t="s">
        <v>133</v>
      </c>
      <c r="K2758" t="s">
        <v>2031</v>
      </c>
      <c r="L2758" t="s">
        <v>2748</v>
      </c>
    </row>
    <row r="2759" spans="1:12" x14ac:dyDescent="0.25">
      <c r="A2759">
        <v>2758</v>
      </c>
      <c r="B2759" t="s">
        <v>4156</v>
      </c>
      <c r="C2759" t="s">
        <v>2207</v>
      </c>
      <c r="D2759" t="s">
        <v>4155</v>
      </c>
      <c r="E2759" t="s">
        <v>4155</v>
      </c>
      <c r="F2759">
        <v>2</v>
      </c>
      <c r="G2759">
        <v>2</v>
      </c>
      <c r="H2759">
        <v>1</v>
      </c>
      <c r="I2759" t="s">
        <v>2273</v>
      </c>
      <c r="J2759" t="s">
        <v>133</v>
      </c>
      <c r="K2759" t="s">
        <v>1980</v>
      </c>
      <c r="L2759" t="s">
        <v>2748</v>
      </c>
    </row>
    <row r="2760" spans="1:12" x14ac:dyDescent="0.25">
      <c r="A2760">
        <v>2759</v>
      </c>
      <c r="B2760" t="s">
        <v>4157</v>
      </c>
      <c r="C2760" t="s">
        <v>2207</v>
      </c>
      <c r="D2760" t="s">
        <v>4155</v>
      </c>
      <c r="E2760" t="s">
        <v>4155</v>
      </c>
      <c r="F2760">
        <v>1</v>
      </c>
      <c r="G2760">
        <v>1</v>
      </c>
      <c r="H2760">
        <v>1</v>
      </c>
      <c r="I2760" t="s">
        <v>2318</v>
      </c>
      <c r="J2760" t="s">
        <v>133</v>
      </c>
      <c r="K2760" t="s">
        <v>1961</v>
      </c>
      <c r="L2760" t="s">
        <v>2748</v>
      </c>
    </row>
    <row r="2761" spans="1:12" x14ac:dyDescent="0.25">
      <c r="A2761">
        <v>2760</v>
      </c>
      <c r="B2761" t="s">
        <v>1114</v>
      </c>
      <c r="C2761" t="s">
        <v>2207</v>
      </c>
      <c r="D2761" t="s">
        <v>4158</v>
      </c>
      <c r="E2761" t="s">
        <v>2748</v>
      </c>
      <c r="F2761">
        <v>2</v>
      </c>
      <c r="G2761">
        <v>2</v>
      </c>
      <c r="H2761">
        <v>2</v>
      </c>
      <c r="I2761" t="s">
        <v>2138</v>
      </c>
      <c r="J2761" t="s">
        <v>3205</v>
      </c>
      <c r="K2761" t="s">
        <v>1964</v>
      </c>
      <c r="L2761" t="s">
        <v>2748</v>
      </c>
    </row>
    <row r="2762" spans="1:12" x14ac:dyDescent="0.25">
      <c r="A2762">
        <v>2761</v>
      </c>
      <c r="B2762" t="s">
        <v>1115</v>
      </c>
      <c r="C2762" t="s">
        <v>2207</v>
      </c>
      <c r="D2762" t="s">
        <v>4158</v>
      </c>
      <c r="E2762" t="s">
        <v>2748</v>
      </c>
      <c r="F2762">
        <v>1</v>
      </c>
      <c r="G2762">
        <v>1</v>
      </c>
      <c r="H2762">
        <v>2</v>
      </c>
      <c r="I2762" t="s">
        <v>2138</v>
      </c>
      <c r="J2762" t="s">
        <v>3205</v>
      </c>
      <c r="K2762" t="s">
        <v>2244</v>
      </c>
      <c r="L2762" t="s">
        <v>2748</v>
      </c>
    </row>
    <row r="2763" spans="1:12" x14ac:dyDescent="0.25">
      <c r="A2763">
        <v>2762</v>
      </c>
      <c r="B2763" t="s">
        <v>1116</v>
      </c>
      <c r="C2763" t="s">
        <v>2207</v>
      </c>
      <c r="D2763" t="s">
        <v>3205</v>
      </c>
      <c r="E2763" t="s">
        <v>2748</v>
      </c>
      <c r="F2763">
        <v>2</v>
      </c>
      <c r="G2763">
        <v>2</v>
      </c>
      <c r="H2763">
        <v>1</v>
      </c>
      <c r="I2763" t="s">
        <v>2273</v>
      </c>
      <c r="J2763" t="s">
        <v>3205</v>
      </c>
      <c r="K2763" t="s">
        <v>1961</v>
      </c>
      <c r="L2763" t="s">
        <v>2748</v>
      </c>
    </row>
    <row r="2764" spans="1:12" x14ac:dyDescent="0.25">
      <c r="A2764">
        <v>2763</v>
      </c>
      <c r="B2764" t="s">
        <v>1117</v>
      </c>
      <c r="C2764" t="s">
        <v>2207</v>
      </c>
      <c r="D2764" t="s">
        <v>3205</v>
      </c>
      <c r="E2764" t="s">
        <v>2748</v>
      </c>
      <c r="F2764">
        <v>2</v>
      </c>
      <c r="G2764">
        <v>2</v>
      </c>
      <c r="H2764">
        <v>1</v>
      </c>
      <c r="I2764" t="s">
        <v>2273</v>
      </c>
      <c r="J2764" t="s">
        <v>3205</v>
      </c>
      <c r="K2764" t="s">
        <v>1980</v>
      </c>
      <c r="L2764" t="s">
        <v>2748</v>
      </c>
    </row>
    <row r="2765" spans="1:12" x14ac:dyDescent="0.25">
      <c r="A2765">
        <v>2764</v>
      </c>
      <c r="B2765" t="s">
        <v>1118</v>
      </c>
      <c r="C2765" t="s">
        <v>2207</v>
      </c>
      <c r="D2765" t="s">
        <v>3203</v>
      </c>
      <c r="E2765" t="s">
        <v>3202</v>
      </c>
      <c r="F2765">
        <v>1</v>
      </c>
      <c r="G2765">
        <v>1</v>
      </c>
      <c r="H2765">
        <v>1</v>
      </c>
      <c r="I2765" t="s">
        <v>2138</v>
      </c>
      <c r="J2765" t="s">
        <v>3196</v>
      </c>
      <c r="K2765" t="s">
        <v>1980</v>
      </c>
      <c r="L2765" t="s">
        <v>2748</v>
      </c>
    </row>
    <row r="2766" spans="1:12" x14ac:dyDescent="0.25">
      <c r="A2766">
        <v>2765</v>
      </c>
      <c r="B2766" t="s">
        <v>1119</v>
      </c>
      <c r="C2766" t="s">
        <v>2207</v>
      </c>
      <c r="D2766" t="s">
        <v>3203</v>
      </c>
      <c r="E2766" t="s">
        <v>3202</v>
      </c>
      <c r="F2766">
        <v>1</v>
      </c>
      <c r="G2766">
        <v>1</v>
      </c>
      <c r="H2766">
        <v>1</v>
      </c>
      <c r="I2766" t="s">
        <v>2138</v>
      </c>
      <c r="J2766" t="s">
        <v>3196</v>
      </c>
      <c r="K2766" t="s">
        <v>1980</v>
      </c>
      <c r="L2766" t="s">
        <v>2245</v>
      </c>
    </row>
    <row r="2767" spans="1:12" x14ac:dyDescent="0.25">
      <c r="A2767">
        <v>2766</v>
      </c>
      <c r="B2767" t="s">
        <v>1120</v>
      </c>
      <c r="C2767" t="s">
        <v>2207</v>
      </c>
      <c r="D2767" t="s">
        <v>3214</v>
      </c>
      <c r="E2767" t="s">
        <v>3216</v>
      </c>
      <c r="F2767">
        <v>2</v>
      </c>
      <c r="G2767">
        <v>2</v>
      </c>
      <c r="H2767">
        <v>2</v>
      </c>
      <c r="I2767" t="s">
        <v>2273</v>
      </c>
      <c r="J2767" t="s">
        <v>3214</v>
      </c>
      <c r="K2767" t="s">
        <v>1961</v>
      </c>
      <c r="L2767" t="s">
        <v>2748</v>
      </c>
    </row>
    <row r="2768" spans="1:12" x14ac:dyDescent="0.25">
      <c r="A2768">
        <v>2767</v>
      </c>
      <c r="B2768" t="s">
        <v>1121</v>
      </c>
      <c r="C2768" t="s">
        <v>2207</v>
      </c>
      <c r="D2768" t="s">
        <v>3214</v>
      </c>
      <c r="E2768" t="s">
        <v>2748</v>
      </c>
      <c r="F2768">
        <v>1</v>
      </c>
      <c r="G2768">
        <v>1</v>
      </c>
      <c r="H2768">
        <v>2</v>
      </c>
      <c r="I2768" t="s">
        <v>2273</v>
      </c>
      <c r="J2768" t="s">
        <v>3214</v>
      </c>
      <c r="K2768" t="s">
        <v>1967</v>
      </c>
      <c r="L2768" t="s">
        <v>2748</v>
      </c>
    </row>
    <row r="2769" spans="1:12" x14ac:dyDescent="0.25">
      <c r="A2769">
        <v>2768</v>
      </c>
      <c r="B2769" t="s">
        <v>1122</v>
      </c>
      <c r="C2769" t="s">
        <v>2207</v>
      </c>
      <c r="D2769" t="s">
        <v>3205</v>
      </c>
      <c r="E2769" t="s">
        <v>2748</v>
      </c>
      <c r="F2769">
        <v>1</v>
      </c>
      <c r="G2769">
        <v>1</v>
      </c>
      <c r="H2769">
        <v>1</v>
      </c>
      <c r="I2769" t="s">
        <v>2138</v>
      </c>
      <c r="J2769" t="s">
        <v>3196</v>
      </c>
      <c r="K2769" t="s">
        <v>1961</v>
      </c>
      <c r="L2769" t="s">
        <v>2748</v>
      </c>
    </row>
    <row r="2770" spans="1:12" x14ac:dyDescent="0.25">
      <c r="A2770">
        <v>2769</v>
      </c>
      <c r="B2770" t="s">
        <v>1123</v>
      </c>
      <c r="C2770" t="s">
        <v>2207</v>
      </c>
      <c r="D2770" t="s">
        <v>3205</v>
      </c>
      <c r="E2770" t="s">
        <v>2748</v>
      </c>
      <c r="F2770">
        <v>2</v>
      </c>
      <c r="G2770">
        <v>2</v>
      </c>
      <c r="H2770">
        <v>2</v>
      </c>
      <c r="I2770" t="s">
        <v>2273</v>
      </c>
      <c r="J2770" t="s">
        <v>3205</v>
      </c>
      <c r="K2770" t="s">
        <v>1961</v>
      </c>
      <c r="L2770" t="s">
        <v>2748</v>
      </c>
    </row>
    <row r="2771" spans="1:12" x14ac:dyDescent="0.25">
      <c r="A2771">
        <v>2770</v>
      </c>
      <c r="B2771" t="s">
        <v>1125</v>
      </c>
      <c r="C2771" t="s">
        <v>2207</v>
      </c>
      <c r="D2771" t="s">
        <v>3205</v>
      </c>
      <c r="E2771" t="s">
        <v>2748</v>
      </c>
      <c r="F2771">
        <v>2</v>
      </c>
      <c r="G2771">
        <v>2</v>
      </c>
      <c r="H2771">
        <v>1</v>
      </c>
      <c r="I2771" t="s">
        <v>2273</v>
      </c>
      <c r="J2771" t="s">
        <v>3205</v>
      </c>
      <c r="K2771" t="s">
        <v>1961</v>
      </c>
      <c r="L2771" t="s">
        <v>2748</v>
      </c>
    </row>
    <row r="2772" spans="1:12" x14ac:dyDescent="0.25">
      <c r="A2772">
        <v>2771</v>
      </c>
      <c r="B2772" t="s">
        <v>1126</v>
      </c>
      <c r="C2772" t="s">
        <v>2207</v>
      </c>
      <c r="D2772" t="s">
        <v>3205</v>
      </c>
      <c r="E2772" t="s">
        <v>2748</v>
      </c>
      <c r="F2772">
        <v>1</v>
      </c>
      <c r="G2772">
        <v>1</v>
      </c>
      <c r="H2772">
        <v>2</v>
      </c>
      <c r="I2772" t="s">
        <v>4159</v>
      </c>
      <c r="J2772" t="s">
        <v>3205</v>
      </c>
      <c r="K2772" t="s">
        <v>1961</v>
      </c>
      <c r="L2772" t="s">
        <v>2748</v>
      </c>
    </row>
    <row r="2773" spans="1:12" x14ac:dyDescent="0.25">
      <c r="A2773">
        <v>2772</v>
      </c>
      <c r="B2773" t="s">
        <v>1127</v>
      </c>
      <c r="C2773" t="s">
        <v>2207</v>
      </c>
      <c r="D2773" t="s">
        <v>3205</v>
      </c>
      <c r="E2773" t="s">
        <v>2748</v>
      </c>
      <c r="F2773">
        <v>2</v>
      </c>
      <c r="G2773">
        <v>2</v>
      </c>
      <c r="H2773">
        <v>2</v>
      </c>
      <c r="I2773" t="s">
        <v>2273</v>
      </c>
      <c r="J2773" t="s">
        <v>3205</v>
      </c>
      <c r="K2773" t="s">
        <v>2203</v>
      </c>
      <c r="L2773" t="s">
        <v>2748</v>
      </c>
    </row>
    <row r="2774" spans="1:12" x14ac:dyDescent="0.25">
      <c r="A2774">
        <v>2773</v>
      </c>
      <c r="B2774" t="s">
        <v>1128</v>
      </c>
      <c r="C2774" t="s">
        <v>2207</v>
      </c>
      <c r="D2774" t="s">
        <v>3203</v>
      </c>
      <c r="E2774" t="s">
        <v>3202</v>
      </c>
      <c r="F2774">
        <v>1</v>
      </c>
      <c r="G2774">
        <v>1</v>
      </c>
      <c r="H2774">
        <v>1</v>
      </c>
      <c r="I2774" t="s">
        <v>2138</v>
      </c>
      <c r="J2774" t="s">
        <v>3196</v>
      </c>
      <c r="K2774" t="s">
        <v>2244</v>
      </c>
      <c r="L2774" t="s">
        <v>2748</v>
      </c>
    </row>
    <row r="2775" spans="1:12" x14ac:dyDescent="0.25">
      <c r="A2775">
        <v>2774</v>
      </c>
      <c r="B2775" t="s">
        <v>4160</v>
      </c>
      <c r="C2775" t="s">
        <v>2207</v>
      </c>
      <c r="D2775" t="s">
        <v>3195</v>
      </c>
      <c r="E2775" t="s">
        <v>4161</v>
      </c>
      <c r="F2775">
        <v>2</v>
      </c>
      <c r="G2775">
        <v>2</v>
      </c>
      <c r="H2775">
        <v>2</v>
      </c>
      <c r="I2775" t="s">
        <v>2138</v>
      </c>
      <c r="J2775" t="s">
        <v>3196</v>
      </c>
      <c r="K2775" t="s">
        <v>1969</v>
      </c>
      <c r="L2775" t="s">
        <v>2771</v>
      </c>
    </row>
    <row r="2776" spans="1:12" x14ac:dyDescent="0.25">
      <c r="A2776">
        <v>2775</v>
      </c>
      <c r="B2776" t="s">
        <v>4162</v>
      </c>
      <c r="C2776" t="s">
        <v>2207</v>
      </c>
      <c r="D2776" t="s">
        <v>3195</v>
      </c>
      <c r="E2776" t="s">
        <v>4161</v>
      </c>
      <c r="F2776">
        <v>2</v>
      </c>
      <c r="G2776">
        <v>2</v>
      </c>
      <c r="H2776">
        <v>1</v>
      </c>
      <c r="I2776" t="s">
        <v>2138</v>
      </c>
      <c r="J2776" t="s">
        <v>3196</v>
      </c>
      <c r="K2776" t="s">
        <v>1963</v>
      </c>
      <c r="L2776" t="s">
        <v>2245</v>
      </c>
    </row>
    <row r="2777" spans="1:12" x14ac:dyDescent="0.25">
      <c r="A2777">
        <v>2776</v>
      </c>
      <c r="B2777" t="s">
        <v>4163</v>
      </c>
      <c r="C2777" t="s">
        <v>2207</v>
      </c>
      <c r="D2777" t="s">
        <v>3195</v>
      </c>
      <c r="E2777" t="s">
        <v>4161</v>
      </c>
      <c r="F2777">
        <v>1</v>
      </c>
      <c r="G2777">
        <v>1</v>
      </c>
      <c r="H2777">
        <v>1</v>
      </c>
      <c r="I2777" t="s">
        <v>2138</v>
      </c>
      <c r="J2777" t="s">
        <v>3196</v>
      </c>
      <c r="K2777" t="s">
        <v>1961</v>
      </c>
      <c r="L2777" t="s">
        <v>2748</v>
      </c>
    </row>
    <row r="2778" spans="1:12" x14ac:dyDescent="0.25">
      <c r="A2778">
        <v>2777</v>
      </c>
      <c r="B2778" t="s">
        <v>4164</v>
      </c>
      <c r="C2778" t="s">
        <v>2207</v>
      </c>
      <c r="D2778" t="s">
        <v>3195</v>
      </c>
      <c r="E2778" t="s">
        <v>4161</v>
      </c>
      <c r="F2778">
        <v>1</v>
      </c>
      <c r="G2778">
        <v>1</v>
      </c>
      <c r="H2778">
        <v>1</v>
      </c>
      <c r="I2778" t="s">
        <v>2138</v>
      </c>
      <c r="J2778" t="s">
        <v>3196</v>
      </c>
      <c r="K2778" t="s">
        <v>1961</v>
      </c>
      <c r="L2778" t="s">
        <v>2748</v>
      </c>
    </row>
    <row r="2779" spans="1:12" x14ac:dyDescent="0.25">
      <c r="A2779">
        <v>2778</v>
      </c>
      <c r="B2779" t="s">
        <v>4165</v>
      </c>
      <c r="C2779" t="s">
        <v>2207</v>
      </c>
      <c r="D2779" t="s">
        <v>3201</v>
      </c>
      <c r="E2779" t="s">
        <v>3198</v>
      </c>
      <c r="F2779">
        <v>1</v>
      </c>
      <c r="G2779">
        <v>1</v>
      </c>
      <c r="H2779">
        <v>1</v>
      </c>
      <c r="I2779" t="s">
        <v>2138</v>
      </c>
      <c r="J2779" t="s">
        <v>3196</v>
      </c>
      <c r="K2779" t="s">
        <v>2184</v>
      </c>
      <c r="L2779" t="s">
        <v>2748</v>
      </c>
    </row>
    <row r="2780" spans="1:12" x14ac:dyDescent="0.25">
      <c r="A2780">
        <v>2779</v>
      </c>
      <c r="B2780" t="s">
        <v>4166</v>
      </c>
      <c r="C2780" t="s">
        <v>2207</v>
      </c>
      <c r="D2780" t="s">
        <v>3200</v>
      </c>
      <c r="F2780">
        <v>1</v>
      </c>
      <c r="G2780">
        <v>1</v>
      </c>
      <c r="H2780">
        <v>1</v>
      </c>
      <c r="I2780" t="s">
        <v>2138</v>
      </c>
      <c r="J2780" t="s">
        <v>3196</v>
      </c>
      <c r="K2780" t="s">
        <v>2233</v>
      </c>
      <c r="L2780" t="s">
        <v>2748</v>
      </c>
    </row>
    <row r="2781" spans="1:12" x14ac:dyDescent="0.25">
      <c r="A2781">
        <v>2780</v>
      </c>
      <c r="B2781" t="s">
        <v>4167</v>
      </c>
      <c r="C2781" t="s">
        <v>2207</v>
      </c>
      <c r="D2781" t="s">
        <v>3195</v>
      </c>
      <c r="E2781" t="s">
        <v>4161</v>
      </c>
      <c r="F2781">
        <v>1</v>
      </c>
      <c r="G2781">
        <v>1</v>
      </c>
      <c r="H2781">
        <v>1</v>
      </c>
      <c r="I2781" t="s">
        <v>2138</v>
      </c>
      <c r="J2781" t="s">
        <v>3196</v>
      </c>
      <c r="K2781" t="s">
        <v>1980</v>
      </c>
      <c r="L2781" t="s">
        <v>2748</v>
      </c>
    </row>
    <row r="2782" spans="1:12" x14ac:dyDescent="0.25">
      <c r="A2782">
        <v>2781</v>
      </c>
      <c r="B2782" t="s">
        <v>4168</v>
      </c>
      <c r="C2782" t="s">
        <v>2207</v>
      </c>
      <c r="D2782" t="s">
        <v>3195</v>
      </c>
      <c r="E2782" t="s">
        <v>4161</v>
      </c>
      <c r="F2782">
        <v>1</v>
      </c>
      <c r="G2782">
        <v>1</v>
      </c>
      <c r="H2782">
        <v>1</v>
      </c>
      <c r="I2782" t="s">
        <v>2138</v>
      </c>
      <c r="J2782" t="s">
        <v>3196</v>
      </c>
      <c r="K2782" t="s">
        <v>1961</v>
      </c>
      <c r="L2782" t="s">
        <v>2748</v>
      </c>
    </row>
    <row r="2783" spans="1:12" x14ac:dyDescent="0.25">
      <c r="A2783">
        <v>2782</v>
      </c>
      <c r="B2783" t="s">
        <v>4169</v>
      </c>
      <c r="C2783" t="s">
        <v>2207</v>
      </c>
      <c r="D2783" t="s">
        <v>3195</v>
      </c>
      <c r="E2783" t="s">
        <v>3194</v>
      </c>
      <c r="F2783">
        <v>2</v>
      </c>
      <c r="G2783">
        <v>2</v>
      </c>
      <c r="H2783">
        <v>1</v>
      </c>
      <c r="I2783" t="s">
        <v>2138</v>
      </c>
      <c r="J2783" t="s">
        <v>3196</v>
      </c>
      <c r="K2783" t="s">
        <v>1980</v>
      </c>
      <c r="L2783" t="s">
        <v>2245</v>
      </c>
    </row>
    <row r="2784" spans="1:12" x14ac:dyDescent="0.25">
      <c r="A2784">
        <v>2783</v>
      </c>
      <c r="B2784" t="s">
        <v>4170</v>
      </c>
      <c r="C2784" t="s">
        <v>2207</v>
      </c>
      <c r="D2784" t="s">
        <v>3195</v>
      </c>
      <c r="E2784" t="s">
        <v>4161</v>
      </c>
      <c r="F2784">
        <v>1</v>
      </c>
      <c r="G2784">
        <v>1</v>
      </c>
      <c r="H2784">
        <v>1</v>
      </c>
      <c r="I2784" t="s">
        <v>2138</v>
      </c>
      <c r="J2784" t="s">
        <v>3196</v>
      </c>
      <c r="K2784" t="s">
        <v>1961</v>
      </c>
      <c r="L2784" t="s">
        <v>2245</v>
      </c>
    </row>
    <row r="2785" spans="1:12" x14ac:dyDescent="0.25">
      <c r="A2785">
        <v>2784</v>
      </c>
      <c r="B2785" t="s">
        <v>4171</v>
      </c>
      <c r="C2785" t="s">
        <v>2207</v>
      </c>
      <c r="D2785" t="s">
        <v>3195</v>
      </c>
      <c r="E2785" t="s">
        <v>3198</v>
      </c>
      <c r="F2785">
        <v>1</v>
      </c>
      <c r="G2785">
        <v>1</v>
      </c>
      <c r="H2785">
        <v>1</v>
      </c>
      <c r="I2785" t="s">
        <v>2138</v>
      </c>
      <c r="J2785" t="s">
        <v>3196</v>
      </c>
      <c r="K2785" t="s">
        <v>1961</v>
      </c>
      <c r="L2785" t="s">
        <v>2748</v>
      </c>
    </row>
    <row r="2786" spans="1:12" x14ac:dyDescent="0.25">
      <c r="A2786">
        <v>2785</v>
      </c>
      <c r="B2786" t="s">
        <v>4172</v>
      </c>
      <c r="C2786" t="s">
        <v>2207</v>
      </c>
      <c r="D2786" t="s">
        <v>3195</v>
      </c>
      <c r="E2786" t="s">
        <v>4161</v>
      </c>
      <c r="F2786">
        <v>1</v>
      </c>
      <c r="G2786">
        <v>1</v>
      </c>
      <c r="H2786">
        <v>1</v>
      </c>
      <c r="I2786" t="s">
        <v>2138</v>
      </c>
      <c r="J2786" t="s">
        <v>3196</v>
      </c>
      <c r="K2786" t="s">
        <v>1964</v>
      </c>
      <c r="L2786" t="s">
        <v>2748</v>
      </c>
    </row>
    <row r="2787" spans="1:12" x14ac:dyDescent="0.25">
      <c r="A2787">
        <v>2786</v>
      </c>
      <c r="B2787" t="s">
        <v>1130</v>
      </c>
      <c r="C2787" t="s">
        <v>2207</v>
      </c>
      <c r="D2787" t="s">
        <v>3195</v>
      </c>
      <c r="E2787" t="s">
        <v>3204</v>
      </c>
      <c r="F2787">
        <v>3</v>
      </c>
      <c r="G2787">
        <v>3</v>
      </c>
      <c r="H2787">
        <v>2</v>
      </c>
      <c r="I2787" t="s">
        <v>2138</v>
      </c>
      <c r="J2787" t="s">
        <v>3196</v>
      </c>
      <c r="K2787" t="s">
        <v>1969</v>
      </c>
      <c r="L2787" t="s">
        <v>2245</v>
      </c>
    </row>
    <row r="2788" spans="1:12" x14ac:dyDescent="0.25">
      <c r="A2788">
        <v>2787</v>
      </c>
      <c r="B2788" t="s">
        <v>1131</v>
      </c>
      <c r="C2788" t="s">
        <v>2207</v>
      </c>
      <c r="D2788" t="s">
        <v>3214</v>
      </c>
      <c r="E2788" t="s">
        <v>3216</v>
      </c>
      <c r="F2788">
        <v>2</v>
      </c>
      <c r="G2788">
        <v>2</v>
      </c>
      <c r="H2788">
        <v>2</v>
      </c>
      <c r="I2788" t="s">
        <v>2273</v>
      </c>
      <c r="J2788" t="s">
        <v>3214</v>
      </c>
      <c r="K2788" t="s">
        <v>1961</v>
      </c>
      <c r="L2788" t="s">
        <v>2748</v>
      </c>
    </row>
    <row r="2789" spans="1:12" x14ac:dyDescent="0.25">
      <c r="A2789">
        <v>2788</v>
      </c>
      <c r="B2789" t="s">
        <v>1132</v>
      </c>
      <c r="C2789" t="s">
        <v>2207</v>
      </c>
      <c r="D2789" t="s">
        <v>3195</v>
      </c>
      <c r="E2789" t="s">
        <v>3198</v>
      </c>
      <c r="F2789">
        <v>2</v>
      </c>
      <c r="G2789">
        <v>2</v>
      </c>
      <c r="H2789">
        <v>1</v>
      </c>
      <c r="I2789" t="s">
        <v>2138</v>
      </c>
      <c r="J2789" t="s">
        <v>3196</v>
      </c>
      <c r="K2789" t="s">
        <v>2394</v>
      </c>
      <c r="L2789" t="s">
        <v>2245</v>
      </c>
    </row>
    <row r="2790" spans="1:12" x14ac:dyDescent="0.25">
      <c r="A2790">
        <v>2789</v>
      </c>
      <c r="B2790" t="s">
        <v>1133</v>
      </c>
      <c r="C2790" t="s">
        <v>2207</v>
      </c>
      <c r="D2790" t="s">
        <v>3203</v>
      </c>
      <c r="E2790" t="s">
        <v>3204</v>
      </c>
      <c r="F2790">
        <v>2</v>
      </c>
      <c r="G2790">
        <v>2</v>
      </c>
      <c r="H2790">
        <v>1</v>
      </c>
      <c r="I2790" t="s">
        <v>2138</v>
      </c>
      <c r="J2790" t="s">
        <v>3196</v>
      </c>
      <c r="K2790" t="s">
        <v>1969</v>
      </c>
      <c r="L2790" t="s">
        <v>2245</v>
      </c>
    </row>
    <row r="2791" spans="1:12" x14ac:dyDescent="0.25">
      <c r="A2791">
        <v>2790</v>
      </c>
      <c r="B2791" t="s">
        <v>1135</v>
      </c>
      <c r="C2791" t="s">
        <v>2207</v>
      </c>
      <c r="D2791" t="s">
        <v>3203</v>
      </c>
      <c r="E2791" t="s">
        <v>3204</v>
      </c>
      <c r="F2791">
        <v>1</v>
      </c>
      <c r="G2791">
        <v>1</v>
      </c>
      <c r="H2791">
        <v>2</v>
      </c>
      <c r="I2791" t="s">
        <v>2138</v>
      </c>
      <c r="J2791" t="s">
        <v>3196</v>
      </c>
      <c r="K2791" t="s">
        <v>1961</v>
      </c>
      <c r="L2791" t="s">
        <v>2245</v>
      </c>
    </row>
    <row r="2792" spans="1:12" x14ac:dyDescent="0.25">
      <c r="A2792">
        <v>2791</v>
      </c>
      <c r="B2792" t="s">
        <v>1136</v>
      </c>
      <c r="C2792" t="s">
        <v>2207</v>
      </c>
      <c r="D2792" t="s">
        <v>3205</v>
      </c>
      <c r="E2792" t="s">
        <v>2748</v>
      </c>
      <c r="F2792">
        <v>1</v>
      </c>
      <c r="G2792">
        <v>1</v>
      </c>
      <c r="H2792">
        <v>1</v>
      </c>
      <c r="I2792" t="s">
        <v>2138</v>
      </c>
      <c r="J2792" t="s">
        <v>3205</v>
      </c>
      <c r="K2792" t="s">
        <v>1961</v>
      </c>
      <c r="L2792" t="s">
        <v>2748</v>
      </c>
    </row>
    <row r="2793" spans="1:12" x14ac:dyDescent="0.25">
      <c r="A2793">
        <v>2792</v>
      </c>
      <c r="B2793" t="s">
        <v>1137</v>
      </c>
      <c r="C2793" t="s">
        <v>2207</v>
      </c>
      <c r="D2793" t="s">
        <v>3201</v>
      </c>
      <c r="E2793" t="s">
        <v>3204</v>
      </c>
      <c r="F2793">
        <v>1</v>
      </c>
      <c r="G2793">
        <v>1</v>
      </c>
      <c r="H2793">
        <v>1</v>
      </c>
      <c r="I2793" t="s">
        <v>2138</v>
      </c>
      <c r="J2793" t="s">
        <v>3196</v>
      </c>
      <c r="K2793" t="s">
        <v>2184</v>
      </c>
      <c r="L2793" t="s">
        <v>2748</v>
      </c>
    </row>
    <row r="2794" spans="1:12" x14ac:dyDescent="0.25">
      <c r="A2794">
        <v>2793</v>
      </c>
      <c r="B2794" t="s">
        <v>1138</v>
      </c>
      <c r="C2794" t="s">
        <v>2207</v>
      </c>
      <c r="D2794" t="s">
        <v>3203</v>
      </c>
      <c r="E2794" t="s">
        <v>3202</v>
      </c>
      <c r="F2794">
        <v>2</v>
      </c>
      <c r="G2794">
        <v>2</v>
      </c>
      <c r="H2794">
        <v>2</v>
      </c>
      <c r="I2794" t="s">
        <v>2138</v>
      </c>
      <c r="J2794" t="s">
        <v>3196</v>
      </c>
      <c r="K2794" t="s">
        <v>1963</v>
      </c>
      <c r="L2794" t="s">
        <v>2245</v>
      </c>
    </row>
    <row r="2795" spans="1:12" x14ac:dyDescent="0.25">
      <c r="A2795">
        <v>2794</v>
      </c>
      <c r="B2795" t="s">
        <v>4173</v>
      </c>
      <c r="C2795" t="s">
        <v>2207</v>
      </c>
      <c r="D2795" t="s">
        <v>3195</v>
      </c>
      <c r="E2795" t="s">
        <v>4161</v>
      </c>
      <c r="F2795">
        <v>2</v>
      </c>
      <c r="G2795">
        <v>2</v>
      </c>
      <c r="H2795">
        <v>1</v>
      </c>
      <c r="I2795" t="s">
        <v>2138</v>
      </c>
      <c r="J2795" t="s">
        <v>3196</v>
      </c>
      <c r="K2795" t="s">
        <v>1980</v>
      </c>
      <c r="L2795" t="s">
        <v>2245</v>
      </c>
    </row>
    <row r="2796" spans="1:12" x14ac:dyDescent="0.25">
      <c r="A2796">
        <v>2795</v>
      </c>
      <c r="B2796" t="s">
        <v>4174</v>
      </c>
      <c r="C2796" t="s">
        <v>2207</v>
      </c>
      <c r="D2796" t="s">
        <v>3195</v>
      </c>
      <c r="E2796" t="s">
        <v>4161</v>
      </c>
      <c r="F2796">
        <v>2</v>
      </c>
      <c r="G2796">
        <v>2</v>
      </c>
      <c r="H2796">
        <v>1</v>
      </c>
      <c r="I2796" t="s">
        <v>2138</v>
      </c>
      <c r="J2796" t="s">
        <v>3196</v>
      </c>
      <c r="K2796" t="s">
        <v>1980</v>
      </c>
      <c r="L2796" t="s">
        <v>2245</v>
      </c>
    </row>
    <row r="2797" spans="1:12" x14ac:dyDescent="0.25">
      <c r="A2797">
        <v>2796</v>
      </c>
      <c r="B2797" t="s">
        <v>4175</v>
      </c>
      <c r="C2797" t="s">
        <v>2207</v>
      </c>
      <c r="D2797" t="s">
        <v>2746</v>
      </c>
      <c r="E2797" t="s">
        <v>4175</v>
      </c>
      <c r="F2797">
        <v>3</v>
      </c>
      <c r="G2797">
        <v>3</v>
      </c>
      <c r="H2797">
        <v>2</v>
      </c>
      <c r="I2797" t="s">
        <v>2138</v>
      </c>
      <c r="J2797" t="s">
        <v>2770</v>
      </c>
      <c r="K2797" t="s">
        <v>2006</v>
      </c>
      <c r="L2797" t="s">
        <v>2771</v>
      </c>
    </row>
    <row r="2798" spans="1:12" x14ac:dyDescent="0.25">
      <c r="A2798">
        <v>2797</v>
      </c>
      <c r="B2798" t="s">
        <v>1139</v>
      </c>
      <c r="C2798" t="s">
        <v>2207</v>
      </c>
      <c r="D2798" t="s">
        <v>3207</v>
      </c>
      <c r="E2798" t="s">
        <v>3213</v>
      </c>
      <c r="F2798">
        <v>1</v>
      </c>
      <c r="G2798">
        <v>1</v>
      </c>
      <c r="H2798">
        <v>1</v>
      </c>
      <c r="I2798" t="s">
        <v>2138</v>
      </c>
      <c r="J2798" t="s">
        <v>2747</v>
      </c>
      <c r="K2798" t="s">
        <v>1961</v>
      </c>
      <c r="L2798" t="s">
        <v>2748</v>
      </c>
    </row>
    <row r="2799" spans="1:12" x14ac:dyDescent="0.25">
      <c r="A2799">
        <v>2798</v>
      </c>
      <c r="B2799" t="s">
        <v>1140</v>
      </c>
      <c r="C2799" t="s">
        <v>2207</v>
      </c>
      <c r="D2799" t="s">
        <v>3207</v>
      </c>
      <c r="E2799" t="s">
        <v>3213</v>
      </c>
      <c r="F2799">
        <v>1</v>
      </c>
      <c r="G2799">
        <v>1</v>
      </c>
      <c r="H2799">
        <v>2</v>
      </c>
      <c r="I2799" t="s">
        <v>2273</v>
      </c>
      <c r="J2799" t="s">
        <v>2747</v>
      </c>
      <c r="K2799" t="s">
        <v>1961</v>
      </c>
      <c r="L2799" t="s">
        <v>2748</v>
      </c>
    </row>
    <row r="2800" spans="1:12" x14ac:dyDescent="0.25">
      <c r="A2800">
        <v>2799</v>
      </c>
      <c r="B2800" t="s">
        <v>1141</v>
      </c>
      <c r="C2800" t="s">
        <v>2207</v>
      </c>
      <c r="D2800" t="s">
        <v>3207</v>
      </c>
      <c r="E2800" t="s">
        <v>3213</v>
      </c>
      <c r="F2800">
        <v>1</v>
      </c>
      <c r="G2800">
        <v>1</v>
      </c>
      <c r="H2800">
        <v>2</v>
      </c>
      <c r="I2800" t="s">
        <v>2273</v>
      </c>
      <c r="J2800" t="s">
        <v>2747</v>
      </c>
      <c r="K2800" t="s">
        <v>1961</v>
      </c>
      <c r="L2800" t="s">
        <v>2748</v>
      </c>
    </row>
    <row r="2801" spans="1:12" x14ac:dyDescent="0.25">
      <c r="A2801">
        <v>2800</v>
      </c>
      <c r="B2801" t="s">
        <v>4176</v>
      </c>
      <c r="C2801" t="s">
        <v>2207</v>
      </c>
      <c r="D2801" t="s">
        <v>3207</v>
      </c>
      <c r="F2801">
        <v>1</v>
      </c>
      <c r="G2801">
        <v>1</v>
      </c>
      <c r="H2801">
        <v>1</v>
      </c>
      <c r="I2801" t="s">
        <v>2318</v>
      </c>
      <c r="J2801" t="s">
        <v>2747</v>
      </c>
      <c r="K2801" t="s">
        <v>2233</v>
      </c>
      <c r="L2801" t="s">
        <v>2748</v>
      </c>
    </row>
    <row r="2802" spans="1:12" x14ac:dyDescent="0.25">
      <c r="A2802">
        <v>2801</v>
      </c>
      <c r="B2802" t="s">
        <v>4177</v>
      </c>
      <c r="C2802" t="s">
        <v>2207</v>
      </c>
      <c r="D2802" t="s">
        <v>3207</v>
      </c>
      <c r="F2802">
        <v>1</v>
      </c>
      <c r="G2802">
        <v>1</v>
      </c>
      <c r="H2802">
        <v>1</v>
      </c>
      <c r="I2802" t="s">
        <v>2318</v>
      </c>
      <c r="J2802" t="s">
        <v>2747</v>
      </c>
      <c r="K2802" t="s">
        <v>2233</v>
      </c>
      <c r="L2802" t="s">
        <v>2748</v>
      </c>
    </row>
    <row r="2803" spans="1:12" x14ac:dyDescent="0.25">
      <c r="A2803">
        <v>2802</v>
      </c>
      <c r="B2803" t="s">
        <v>4178</v>
      </c>
      <c r="C2803" t="s">
        <v>2207</v>
      </c>
      <c r="D2803" t="s">
        <v>3207</v>
      </c>
      <c r="F2803">
        <v>1</v>
      </c>
      <c r="G2803">
        <v>1</v>
      </c>
      <c r="H2803">
        <v>1</v>
      </c>
      <c r="I2803" t="s">
        <v>2318</v>
      </c>
      <c r="J2803" t="s">
        <v>2747</v>
      </c>
      <c r="K2803" t="s">
        <v>2233</v>
      </c>
      <c r="L2803" t="s">
        <v>2748</v>
      </c>
    </row>
    <row r="2804" spans="1:12" x14ac:dyDescent="0.25">
      <c r="A2804">
        <v>2803</v>
      </c>
      <c r="B2804" t="s">
        <v>4179</v>
      </c>
      <c r="C2804" t="s">
        <v>2690</v>
      </c>
      <c r="D2804" t="s">
        <v>2693</v>
      </c>
      <c r="F2804">
        <v>2</v>
      </c>
      <c r="G2804">
        <v>1</v>
      </c>
      <c r="H2804">
        <v>1</v>
      </c>
      <c r="I2804" t="s">
        <v>2318</v>
      </c>
      <c r="J2804" t="s">
        <v>2321</v>
      </c>
      <c r="K2804" t="s">
        <v>2233</v>
      </c>
      <c r="L2804" t="s">
        <v>2320</v>
      </c>
    </row>
    <row r="2805" spans="1:12" x14ac:dyDescent="0.25">
      <c r="A2805">
        <v>2804</v>
      </c>
      <c r="B2805" t="s">
        <v>4180</v>
      </c>
      <c r="C2805" t="s">
        <v>2690</v>
      </c>
      <c r="D2805" t="s">
        <v>2693</v>
      </c>
      <c r="F2805">
        <v>1</v>
      </c>
      <c r="G2805">
        <v>1</v>
      </c>
      <c r="H2805">
        <v>1</v>
      </c>
      <c r="I2805" t="s">
        <v>2318</v>
      </c>
      <c r="J2805" t="s">
        <v>2321</v>
      </c>
      <c r="K2805" t="s">
        <v>2233</v>
      </c>
      <c r="L2805" t="s">
        <v>2694</v>
      </c>
    </row>
    <row r="2806" spans="1:12" x14ac:dyDescent="0.25">
      <c r="A2806">
        <v>2805</v>
      </c>
      <c r="B2806" t="s">
        <v>4181</v>
      </c>
      <c r="C2806" t="s">
        <v>2690</v>
      </c>
      <c r="D2806" t="s">
        <v>2691</v>
      </c>
      <c r="E2806" t="s">
        <v>2321</v>
      </c>
      <c r="F2806">
        <v>1</v>
      </c>
      <c r="G2806">
        <v>1</v>
      </c>
      <c r="H2806">
        <v>1</v>
      </c>
      <c r="I2806" t="s">
        <v>2318</v>
      </c>
      <c r="J2806" t="s">
        <v>2321</v>
      </c>
      <c r="K2806" t="s">
        <v>2244</v>
      </c>
      <c r="L2806" t="s">
        <v>2320</v>
      </c>
    </row>
    <row r="2807" spans="1:12" x14ac:dyDescent="0.25">
      <c r="A2807">
        <v>2806</v>
      </c>
      <c r="B2807" t="s">
        <v>1144</v>
      </c>
      <c r="C2807" t="s">
        <v>2690</v>
      </c>
      <c r="D2807" t="s">
        <v>2820</v>
      </c>
      <c r="F2807">
        <v>1</v>
      </c>
      <c r="G2807">
        <v>1</v>
      </c>
      <c r="H2807">
        <v>1</v>
      </c>
      <c r="I2807" t="s">
        <v>2318</v>
      </c>
      <c r="J2807" t="s">
        <v>2697</v>
      </c>
      <c r="K2807" t="s">
        <v>2233</v>
      </c>
      <c r="L2807" t="s">
        <v>2320</v>
      </c>
    </row>
    <row r="2808" spans="1:12" x14ac:dyDescent="0.25">
      <c r="A2808">
        <v>2807</v>
      </c>
      <c r="B2808" t="s">
        <v>4182</v>
      </c>
      <c r="C2808" t="s">
        <v>2690</v>
      </c>
      <c r="D2808" t="s">
        <v>2691</v>
      </c>
      <c r="F2808">
        <v>3</v>
      </c>
      <c r="G2808">
        <v>3</v>
      </c>
      <c r="H2808">
        <v>1</v>
      </c>
      <c r="I2808" t="s">
        <v>2318</v>
      </c>
      <c r="J2808" t="s">
        <v>2321</v>
      </c>
      <c r="K2808" t="s">
        <v>2233</v>
      </c>
      <c r="L2808" t="s">
        <v>2320</v>
      </c>
    </row>
    <row r="2809" spans="1:12" x14ac:dyDescent="0.25">
      <c r="A2809">
        <v>2808</v>
      </c>
      <c r="B2809" t="s">
        <v>4183</v>
      </c>
      <c r="C2809" t="s">
        <v>2690</v>
      </c>
      <c r="D2809" t="s">
        <v>2691</v>
      </c>
      <c r="F2809">
        <v>1</v>
      </c>
      <c r="G2809">
        <v>1</v>
      </c>
      <c r="H2809">
        <v>1</v>
      </c>
      <c r="I2809" t="s">
        <v>2318</v>
      </c>
      <c r="J2809" t="s">
        <v>2697</v>
      </c>
      <c r="K2809" t="s">
        <v>2233</v>
      </c>
      <c r="L2809" t="s">
        <v>2320</v>
      </c>
    </row>
    <row r="2810" spans="1:12" x14ac:dyDescent="0.25">
      <c r="A2810">
        <v>2809</v>
      </c>
      <c r="B2810" t="s">
        <v>4184</v>
      </c>
      <c r="C2810" t="s">
        <v>2690</v>
      </c>
      <c r="D2810" t="s">
        <v>2691</v>
      </c>
      <c r="F2810">
        <v>1</v>
      </c>
      <c r="G2810">
        <v>2</v>
      </c>
      <c r="H2810">
        <v>1</v>
      </c>
      <c r="I2810" t="s">
        <v>2318</v>
      </c>
      <c r="J2810" t="s">
        <v>2697</v>
      </c>
      <c r="K2810" t="s">
        <v>2233</v>
      </c>
      <c r="L2810" t="s">
        <v>2320</v>
      </c>
    </row>
    <row r="2811" spans="1:12" x14ac:dyDescent="0.25">
      <c r="A2811">
        <v>2810</v>
      </c>
      <c r="B2811" t="s">
        <v>4185</v>
      </c>
      <c r="C2811" t="s">
        <v>2690</v>
      </c>
      <c r="D2811" t="s">
        <v>2691</v>
      </c>
      <c r="F2811">
        <v>1</v>
      </c>
      <c r="G2811">
        <v>1</v>
      </c>
      <c r="H2811">
        <v>1</v>
      </c>
      <c r="I2811" t="s">
        <v>2318</v>
      </c>
      <c r="J2811" t="s">
        <v>2697</v>
      </c>
      <c r="K2811" t="s">
        <v>2233</v>
      </c>
      <c r="L2811" t="s">
        <v>2694</v>
      </c>
    </row>
    <row r="2812" spans="1:12" x14ac:dyDescent="0.25">
      <c r="A2812">
        <v>2811</v>
      </c>
      <c r="B2812" t="s">
        <v>4186</v>
      </c>
      <c r="C2812" t="s">
        <v>2690</v>
      </c>
      <c r="D2812" t="s">
        <v>4187</v>
      </c>
      <c r="F2812">
        <v>1</v>
      </c>
      <c r="G2812">
        <v>1</v>
      </c>
      <c r="H2812">
        <v>1</v>
      </c>
      <c r="I2812" t="s">
        <v>2318</v>
      </c>
      <c r="J2812" t="s">
        <v>2697</v>
      </c>
      <c r="K2812" t="s">
        <v>2233</v>
      </c>
      <c r="L2812" t="s">
        <v>2694</v>
      </c>
    </row>
    <row r="2813" spans="1:12" x14ac:dyDescent="0.25">
      <c r="A2813">
        <v>2812</v>
      </c>
      <c r="B2813" t="s">
        <v>1146</v>
      </c>
      <c r="C2813" t="s">
        <v>2690</v>
      </c>
      <c r="D2813" t="s">
        <v>2818</v>
      </c>
      <c r="F2813">
        <v>1</v>
      </c>
      <c r="G2813">
        <v>1</v>
      </c>
      <c r="H2813">
        <v>1</v>
      </c>
      <c r="I2813" t="s">
        <v>2318</v>
      </c>
      <c r="J2813" t="s">
        <v>2321</v>
      </c>
      <c r="K2813" t="s">
        <v>2233</v>
      </c>
      <c r="L2813" t="s">
        <v>2694</v>
      </c>
    </row>
    <row r="2814" spans="1:12" x14ac:dyDescent="0.25">
      <c r="A2814">
        <v>2813</v>
      </c>
      <c r="B2814" t="s">
        <v>1149</v>
      </c>
      <c r="C2814" t="s">
        <v>2690</v>
      </c>
      <c r="D2814" t="s">
        <v>2691</v>
      </c>
      <c r="F2814">
        <v>2</v>
      </c>
      <c r="G2814">
        <v>3</v>
      </c>
      <c r="H2814">
        <v>1</v>
      </c>
      <c r="I2814" t="s">
        <v>2318</v>
      </c>
      <c r="J2814" t="s">
        <v>2321</v>
      </c>
      <c r="K2814" t="s">
        <v>2233</v>
      </c>
      <c r="L2814" t="s">
        <v>1676</v>
      </c>
    </row>
    <row r="2815" spans="1:12" x14ac:dyDescent="0.25">
      <c r="A2815">
        <v>2814</v>
      </c>
      <c r="B2815" t="s">
        <v>1150</v>
      </c>
      <c r="C2815" t="s">
        <v>2690</v>
      </c>
      <c r="D2815" t="s">
        <v>2818</v>
      </c>
      <c r="F2815">
        <v>1</v>
      </c>
      <c r="G2815">
        <v>1</v>
      </c>
      <c r="H2815">
        <v>1</v>
      </c>
      <c r="I2815" t="s">
        <v>2318</v>
      </c>
      <c r="J2815" t="s">
        <v>2321</v>
      </c>
      <c r="K2815" t="s">
        <v>2233</v>
      </c>
      <c r="L2815" t="s">
        <v>1650</v>
      </c>
    </row>
    <row r="2816" spans="1:12" x14ac:dyDescent="0.25">
      <c r="A2816">
        <v>2815</v>
      </c>
      <c r="B2816" t="s">
        <v>1151</v>
      </c>
      <c r="C2816" t="s">
        <v>2690</v>
      </c>
      <c r="D2816" t="s">
        <v>2817</v>
      </c>
      <c r="F2816">
        <v>1</v>
      </c>
      <c r="G2816">
        <v>1</v>
      </c>
      <c r="H2816">
        <v>1</v>
      </c>
      <c r="I2816" t="s">
        <v>2318</v>
      </c>
      <c r="J2816" t="s">
        <v>2697</v>
      </c>
      <c r="K2816" t="s">
        <v>2233</v>
      </c>
      <c r="L2816" t="s">
        <v>2694</v>
      </c>
    </row>
    <row r="2817" spans="1:12" x14ac:dyDescent="0.25">
      <c r="A2817">
        <v>2816</v>
      </c>
      <c r="B2817" t="s">
        <v>1152</v>
      </c>
      <c r="C2817" t="s">
        <v>2690</v>
      </c>
      <c r="D2817" t="s">
        <v>2817</v>
      </c>
      <c r="F2817">
        <v>1</v>
      </c>
      <c r="G2817">
        <v>1</v>
      </c>
      <c r="H2817">
        <v>1</v>
      </c>
      <c r="I2817" t="s">
        <v>2318</v>
      </c>
      <c r="J2817" t="s">
        <v>2697</v>
      </c>
      <c r="K2817" t="s">
        <v>2233</v>
      </c>
      <c r="L2817" t="s">
        <v>1650</v>
      </c>
    </row>
    <row r="2818" spans="1:12" x14ac:dyDescent="0.25">
      <c r="A2818">
        <v>2817</v>
      </c>
      <c r="B2818" t="s">
        <v>1153</v>
      </c>
      <c r="C2818" t="s">
        <v>2690</v>
      </c>
      <c r="D2818" t="s">
        <v>2818</v>
      </c>
      <c r="E2818" t="s">
        <v>2819</v>
      </c>
      <c r="F2818">
        <v>4</v>
      </c>
      <c r="G2818">
        <v>4</v>
      </c>
      <c r="H2818">
        <v>2</v>
      </c>
      <c r="I2818" t="s">
        <v>2782</v>
      </c>
      <c r="J2818" t="s">
        <v>2819</v>
      </c>
      <c r="K2818" t="s">
        <v>1961</v>
      </c>
      <c r="L2818" t="s">
        <v>1650</v>
      </c>
    </row>
    <row r="2819" spans="1:12" x14ac:dyDescent="0.25">
      <c r="A2819">
        <v>2818</v>
      </c>
      <c r="B2819" t="s">
        <v>1154</v>
      </c>
      <c r="C2819" t="s">
        <v>2690</v>
      </c>
      <c r="D2819" t="s">
        <v>2818</v>
      </c>
      <c r="F2819">
        <v>2</v>
      </c>
      <c r="G2819">
        <v>2</v>
      </c>
      <c r="H2819">
        <v>1</v>
      </c>
      <c r="I2819" t="s">
        <v>2782</v>
      </c>
      <c r="J2819" t="s">
        <v>2819</v>
      </c>
      <c r="K2819" t="s">
        <v>2233</v>
      </c>
      <c r="L2819" t="s">
        <v>1650</v>
      </c>
    </row>
    <row r="2820" spans="1:12" x14ac:dyDescent="0.25">
      <c r="A2820">
        <v>2819</v>
      </c>
      <c r="B2820" t="s">
        <v>1155</v>
      </c>
      <c r="C2820" t="s">
        <v>2690</v>
      </c>
      <c r="D2820" t="s">
        <v>4188</v>
      </c>
      <c r="F2820">
        <v>1</v>
      </c>
      <c r="G2820">
        <v>1</v>
      </c>
      <c r="H2820">
        <v>1</v>
      </c>
      <c r="I2820" t="s">
        <v>2318</v>
      </c>
      <c r="J2820" t="s">
        <v>2819</v>
      </c>
      <c r="K2820" t="s">
        <v>2233</v>
      </c>
      <c r="L2820" t="s">
        <v>1676</v>
      </c>
    </row>
    <row r="2821" spans="1:12" x14ac:dyDescent="0.25">
      <c r="A2821">
        <v>2820</v>
      </c>
      <c r="B2821" t="s">
        <v>1157</v>
      </c>
      <c r="C2821" t="s">
        <v>2690</v>
      </c>
      <c r="D2821" t="s">
        <v>2813</v>
      </c>
      <c r="E2821" t="s">
        <v>1663</v>
      </c>
      <c r="F2821">
        <v>3</v>
      </c>
      <c r="G2821">
        <v>3</v>
      </c>
      <c r="H2821">
        <v>1</v>
      </c>
      <c r="I2821" t="s">
        <v>2782</v>
      </c>
      <c r="J2821" t="s">
        <v>2814</v>
      </c>
      <c r="K2821" t="s">
        <v>1969</v>
      </c>
      <c r="L2821" t="s">
        <v>1650</v>
      </c>
    </row>
    <row r="2822" spans="1:12" x14ac:dyDescent="0.25">
      <c r="A2822">
        <v>2821</v>
      </c>
      <c r="B2822" t="s">
        <v>1158</v>
      </c>
      <c r="C2822" t="s">
        <v>2690</v>
      </c>
      <c r="D2822" t="s">
        <v>2804</v>
      </c>
      <c r="E2822" t="s">
        <v>2808</v>
      </c>
      <c r="F2822">
        <v>1</v>
      </c>
      <c r="G2822">
        <v>1</v>
      </c>
      <c r="H2822">
        <v>1</v>
      </c>
      <c r="I2822" t="s">
        <v>2782</v>
      </c>
      <c r="J2822" t="s">
        <v>2809</v>
      </c>
      <c r="K2822" t="s">
        <v>1969</v>
      </c>
      <c r="L2822" t="s">
        <v>1650</v>
      </c>
    </row>
    <row r="2823" spans="1:12" x14ac:dyDescent="0.25">
      <c r="A2823">
        <v>2822</v>
      </c>
      <c r="B2823" t="s">
        <v>1159</v>
      </c>
      <c r="C2823" t="s">
        <v>2690</v>
      </c>
      <c r="D2823" t="s">
        <v>2804</v>
      </c>
      <c r="E2823" t="s">
        <v>2808</v>
      </c>
      <c r="F2823">
        <v>1</v>
      </c>
      <c r="G2823">
        <v>1</v>
      </c>
      <c r="H2823">
        <v>1</v>
      </c>
      <c r="I2823" t="s">
        <v>2782</v>
      </c>
      <c r="J2823" t="s">
        <v>2809</v>
      </c>
      <c r="K2823" t="s">
        <v>2006</v>
      </c>
      <c r="L2823" t="s">
        <v>1650</v>
      </c>
    </row>
    <row r="2824" spans="1:12" x14ac:dyDescent="0.25">
      <c r="A2824">
        <v>2823</v>
      </c>
      <c r="B2824" t="s">
        <v>1160</v>
      </c>
      <c r="C2824" t="s">
        <v>2690</v>
      </c>
      <c r="D2824" t="s">
        <v>4189</v>
      </c>
      <c r="E2824" t="s">
        <v>4190</v>
      </c>
      <c r="F2824">
        <v>1</v>
      </c>
      <c r="G2824">
        <v>1</v>
      </c>
      <c r="H2824">
        <v>1</v>
      </c>
      <c r="I2824" t="s">
        <v>2782</v>
      </c>
      <c r="J2824" t="s">
        <v>4191</v>
      </c>
      <c r="K2824" t="s">
        <v>2378</v>
      </c>
      <c r="L2824" t="s">
        <v>1650</v>
      </c>
    </row>
    <row r="2825" spans="1:12" x14ac:dyDescent="0.25">
      <c r="A2825">
        <v>2824</v>
      </c>
      <c r="B2825" t="s">
        <v>1161</v>
      </c>
      <c r="C2825" t="s">
        <v>2690</v>
      </c>
      <c r="D2825" t="s">
        <v>2804</v>
      </c>
      <c r="E2825" t="s">
        <v>1655</v>
      </c>
      <c r="F2825">
        <v>3</v>
      </c>
      <c r="G2825">
        <v>3</v>
      </c>
      <c r="H2825">
        <v>2</v>
      </c>
      <c r="I2825" t="s">
        <v>2782</v>
      </c>
      <c r="J2825" t="s">
        <v>2802</v>
      </c>
      <c r="K2825" t="s">
        <v>1980</v>
      </c>
      <c r="L2825" t="s">
        <v>1650</v>
      </c>
    </row>
    <row r="2826" spans="1:12" x14ac:dyDescent="0.25">
      <c r="A2826">
        <v>2825</v>
      </c>
      <c r="B2826" t="s">
        <v>1162</v>
      </c>
      <c r="C2826" t="s">
        <v>2690</v>
      </c>
      <c r="D2826" t="s">
        <v>2804</v>
      </c>
      <c r="E2826" t="s">
        <v>2810</v>
      </c>
      <c r="F2826">
        <v>1</v>
      </c>
      <c r="G2826">
        <v>1</v>
      </c>
      <c r="H2826">
        <v>1</v>
      </c>
      <c r="I2826" t="s">
        <v>2782</v>
      </c>
      <c r="J2826" t="s">
        <v>2802</v>
      </c>
      <c r="K2826" t="s">
        <v>1961</v>
      </c>
      <c r="L2826" t="s">
        <v>1650</v>
      </c>
    </row>
    <row r="2827" spans="1:12" x14ac:dyDescent="0.25">
      <c r="A2827">
        <v>2826</v>
      </c>
      <c r="B2827" t="s">
        <v>1163</v>
      </c>
      <c r="C2827" t="s">
        <v>2690</v>
      </c>
      <c r="D2827" t="s">
        <v>2804</v>
      </c>
      <c r="E2827" t="s">
        <v>2808</v>
      </c>
      <c r="F2827">
        <v>1</v>
      </c>
      <c r="G2827">
        <v>1</v>
      </c>
      <c r="H2827">
        <v>1</v>
      </c>
      <c r="I2827" t="s">
        <v>2782</v>
      </c>
      <c r="J2827" t="s">
        <v>2809</v>
      </c>
      <c r="K2827" t="s">
        <v>2706</v>
      </c>
      <c r="L2827" t="s">
        <v>1650</v>
      </c>
    </row>
    <row r="2828" spans="1:12" x14ac:dyDescent="0.25">
      <c r="A2828">
        <v>2827</v>
      </c>
      <c r="B2828" t="s">
        <v>1164</v>
      </c>
      <c r="C2828" t="s">
        <v>2690</v>
      </c>
      <c r="D2828" t="s">
        <v>2804</v>
      </c>
      <c r="E2828" t="s">
        <v>2810</v>
      </c>
      <c r="F2828">
        <v>2</v>
      </c>
      <c r="G2828">
        <v>2</v>
      </c>
      <c r="H2828">
        <v>1</v>
      </c>
      <c r="I2828" t="s">
        <v>2782</v>
      </c>
      <c r="J2828" t="s">
        <v>2802</v>
      </c>
      <c r="K2828" t="s">
        <v>1961</v>
      </c>
      <c r="L2828" t="s">
        <v>1650</v>
      </c>
    </row>
    <row r="2829" spans="1:12" x14ac:dyDescent="0.25">
      <c r="A2829">
        <v>2828</v>
      </c>
      <c r="B2829" t="s">
        <v>1165</v>
      </c>
      <c r="C2829" t="s">
        <v>2690</v>
      </c>
      <c r="D2829" t="s">
        <v>2801</v>
      </c>
      <c r="F2829">
        <v>2</v>
      </c>
      <c r="G2829">
        <v>2</v>
      </c>
      <c r="H2829">
        <v>1</v>
      </c>
      <c r="I2829" t="s">
        <v>2782</v>
      </c>
      <c r="J2829" t="s">
        <v>2785</v>
      </c>
      <c r="K2829" t="s">
        <v>2233</v>
      </c>
      <c r="L2829" t="s">
        <v>1650</v>
      </c>
    </row>
    <row r="2830" spans="1:12" x14ac:dyDescent="0.25">
      <c r="A2830">
        <v>2829</v>
      </c>
      <c r="B2830" t="s">
        <v>1166</v>
      </c>
      <c r="C2830" t="s">
        <v>2690</v>
      </c>
      <c r="D2830" t="s">
        <v>2801</v>
      </c>
      <c r="E2830" t="s">
        <v>2803</v>
      </c>
      <c r="F2830">
        <v>3</v>
      </c>
      <c r="G2830">
        <v>3</v>
      </c>
      <c r="H2830">
        <v>2</v>
      </c>
      <c r="I2830" t="s">
        <v>2782</v>
      </c>
      <c r="J2830" t="s">
        <v>2785</v>
      </c>
      <c r="K2830" t="s">
        <v>1980</v>
      </c>
      <c r="L2830" t="s">
        <v>1650</v>
      </c>
    </row>
    <row r="2831" spans="1:12" x14ac:dyDescent="0.25">
      <c r="A2831">
        <v>2830</v>
      </c>
      <c r="B2831" t="s">
        <v>1168</v>
      </c>
      <c r="C2831" t="s">
        <v>2690</v>
      </c>
      <c r="D2831" t="s">
        <v>4192</v>
      </c>
      <c r="E2831" t="s">
        <v>2803</v>
      </c>
      <c r="F2831">
        <v>1</v>
      </c>
      <c r="G2831">
        <v>1</v>
      </c>
      <c r="H2831">
        <v>1</v>
      </c>
      <c r="I2831" t="s">
        <v>2782</v>
      </c>
      <c r="J2831" t="s">
        <v>2802</v>
      </c>
      <c r="K2831" t="s">
        <v>1980</v>
      </c>
      <c r="L2831" t="s">
        <v>1650</v>
      </c>
    </row>
    <row r="2832" spans="1:12" x14ac:dyDescent="0.25">
      <c r="A2832">
        <v>2831</v>
      </c>
      <c r="B2832" t="s">
        <v>1169</v>
      </c>
      <c r="C2832" t="s">
        <v>2690</v>
      </c>
      <c r="D2832" t="s">
        <v>2797</v>
      </c>
      <c r="E2832" t="s">
        <v>2787</v>
      </c>
      <c r="F2832">
        <v>3</v>
      </c>
      <c r="G2832">
        <v>3</v>
      </c>
      <c r="H2832">
        <v>2</v>
      </c>
      <c r="I2832" t="s">
        <v>2782</v>
      </c>
      <c r="J2832" t="s">
        <v>2785</v>
      </c>
      <c r="K2832" t="s">
        <v>1961</v>
      </c>
      <c r="L2832" t="s">
        <v>2780</v>
      </c>
    </row>
    <row r="2833" spans="1:12" x14ac:dyDescent="0.25">
      <c r="A2833">
        <v>2832</v>
      </c>
      <c r="B2833" t="s">
        <v>1170</v>
      </c>
      <c r="C2833" t="s">
        <v>2690</v>
      </c>
      <c r="D2833" t="s">
        <v>2794</v>
      </c>
      <c r="F2833">
        <v>1</v>
      </c>
      <c r="G2833">
        <v>1</v>
      </c>
      <c r="H2833">
        <v>1</v>
      </c>
      <c r="I2833" t="s">
        <v>2318</v>
      </c>
      <c r="J2833" t="s">
        <v>2795</v>
      </c>
      <c r="K2833" t="s">
        <v>2233</v>
      </c>
      <c r="L2833" t="s">
        <v>2780</v>
      </c>
    </row>
    <row r="2834" spans="1:12" x14ac:dyDescent="0.25">
      <c r="A2834">
        <v>2833</v>
      </c>
      <c r="B2834" t="s">
        <v>1171</v>
      </c>
      <c r="C2834" t="s">
        <v>2690</v>
      </c>
      <c r="D2834" t="s">
        <v>2794</v>
      </c>
      <c r="F2834">
        <v>1</v>
      </c>
      <c r="G2834">
        <v>1</v>
      </c>
      <c r="H2834">
        <v>1</v>
      </c>
      <c r="I2834" t="s">
        <v>2318</v>
      </c>
      <c r="J2834" t="s">
        <v>2795</v>
      </c>
      <c r="K2834" t="s">
        <v>2233</v>
      </c>
      <c r="L2834" t="s">
        <v>1650</v>
      </c>
    </row>
    <row r="2835" spans="1:12" x14ac:dyDescent="0.25">
      <c r="A2835">
        <v>2834</v>
      </c>
      <c r="B2835" t="s">
        <v>1172</v>
      </c>
      <c r="C2835" t="s">
        <v>2690</v>
      </c>
      <c r="D2835" t="s">
        <v>2796</v>
      </c>
      <c r="F2835">
        <v>3</v>
      </c>
      <c r="G2835">
        <v>3</v>
      </c>
      <c r="H2835">
        <v>1</v>
      </c>
      <c r="I2835" t="s">
        <v>2318</v>
      </c>
      <c r="J2835" t="s">
        <v>2738</v>
      </c>
      <c r="K2835" t="s">
        <v>2233</v>
      </c>
      <c r="L2835" t="s">
        <v>2780</v>
      </c>
    </row>
    <row r="2836" spans="1:12" x14ac:dyDescent="0.25">
      <c r="A2836">
        <v>2835</v>
      </c>
      <c r="B2836" t="s">
        <v>1173</v>
      </c>
      <c r="C2836" t="s">
        <v>2690</v>
      </c>
      <c r="D2836" t="s">
        <v>2783</v>
      </c>
      <c r="E2836" t="s">
        <v>2784</v>
      </c>
      <c r="F2836">
        <v>4</v>
      </c>
      <c r="G2836">
        <v>4</v>
      </c>
      <c r="H2836">
        <v>1</v>
      </c>
      <c r="I2836" t="s">
        <v>2782</v>
      </c>
      <c r="J2836" t="s">
        <v>2785</v>
      </c>
      <c r="K2836" t="s">
        <v>2006</v>
      </c>
      <c r="L2836" t="s">
        <v>2780</v>
      </c>
    </row>
    <row r="2837" spans="1:12" x14ac:dyDescent="0.25">
      <c r="A2837">
        <v>2836</v>
      </c>
      <c r="B2837" t="s">
        <v>1174</v>
      </c>
      <c r="C2837" t="s">
        <v>2690</v>
      </c>
      <c r="D2837" t="s">
        <v>2778</v>
      </c>
      <c r="F2837">
        <v>4</v>
      </c>
      <c r="G2837">
        <v>4</v>
      </c>
      <c r="H2837">
        <v>2</v>
      </c>
      <c r="I2837" t="s">
        <v>2318</v>
      </c>
      <c r="J2837" t="s">
        <v>2779</v>
      </c>
      <c r="K2837" t="s">
        <v>2233</v>
      </c>
      <c r="L2837" t="s">
        <v>2780</v>
      </c>
    </row>
    <row r="2838" spans="1:12" x14ac:dyDescent="0.25">
      <c r="A2838">
        <v>2837</v>
      </c>
      <c r="B2838" t="s">
        <v>1175</v>
      </c>
      <c r="C2838" t="s">
        <v>2690</v>
      </c>
      <c r="D2838" t="s">
        <v>2778</v>
      </c>
      <c r="E2838" t="s">
        <v>2781</v>
      </c>
      <c r="F2838">
        <v>1</v>
      </c>
      <c r="G2838">
        <v>1</v>
      </c>
      <c r="H2838">
        <v>1</v>
      </c>
      <c r="I2838" t="s">
        <v>2782</v>
      </c>
      <c r="J2838" t="s">
        <v>2779</v>
      </c>
      <c r="K2838" t="s">
        <v>1980</v>
      </c>
      <c r="L2838" t="s">
        <v>2780</v>
      </c>
    </row>
    <row r="2839" spans="1:12" x14ac:dyDescent="0.25">
      <c r="A2839">
        <v>2838</v>
      </c>
      <c r="B2839" t="s">
        <v>1176</v>
      </c>
      <c r="C2839" t="s">
        <v>2690</v>
      </c>
      <c r="D2839" t="s">
        <v>2783</v>
      </c>
      <c r="E2839" t="s">
        <v>2781</v>
      </c>
      <c r="F2839">
        <v>3</v>
      </c>
      <c r="G2839">
        <v>3</v>
      </c>
      <c r="H2839">
        <v>1</v>
      </c>
      <c r="I2839" t="s">
        <v>2782</v>
      </c>
      <c r="J2839" t="s">
        <v>2785</v>
      </c>
      <c r="K2839" t="s">
        <v>1980</v>
      </c>
      <c r="L2839" t="s">
        <v>2780</v>
      </c>
    </row>
    <row r="2840" spans="1:12" x14ac:dyDescent="0.25">
      <c r="A2840">
        <v>2839</v>
      </c>
      <c r="B2840" t="s">
        <v>1177</v>
      </c>
      <c r="C2840" t="s">
        <v>2690</v>
      </c>
      <c r="D2840" t="s">
        <v>2778</v>
      </c>
      <c r="F2840">
        <v>1</v>
      </c>
      <c r="G2840">
        <v>1</v>
      </c>
      <c r="H2840">
        <v>1</v>
      </c>
      <c r="I2840" t="s">
        <v>2318</v>
      </c>
      <c r="J2840" t="s">
        <v>2779</v>
      </c>
      <c r="K2840" t="s">
        <v>2233</v>
      </c>
      <c r="L2840" t="s">
        <v>2780</v>
      </c>
    </row>
    <row r="2841" spans="1:12" x14ac:dyDescent="0.25">
      <c r="A2841">
        <v>2840</v>
      </c>
      <c r="B2841" t="s">
        <v>1179</v>
      </c>
      <c r="C2841" t="s">
        <v>2690</v>
      </c>
      <c r="D2841" t="s">
        <v>2766</v>
      </c>
      <c r="F2841">
        <v>1</v>
      </c>
      <c r="G2841">
        <v>1</v>
      </c>
      <c r="H2841">
        <v>1</v>
      </c>
      <c r="I2841" t="s">
        <v>2318</v>
      </c>
      <c r="J2841" t="s">
        <v>2779</v>
      </c>
      <c r="K2841" t="s">
        <v>2233</v>
      </c>
      <c r="L2841" t="s">
        <v>2780</v>
      </c>
    </row>
    <row r="2842" spans="1:12" x14ac:dyDescent="0.25">
      <c r="A2842">
        <v>2841</v>
      </c>
      <c r="B2842" t="s">
        <v>1180</v>
      </c>
      <c r="C2842" t="s">
        <v>2690</v>
      </c>
      <c r="D2842" t="s">
        <v>2766</v>
      </c>
      <c r="F2842">
        <v>1</v>
      </c>
      <c r="G2842">
        <v>1</v>
      </c>
      <c r="H2842">
        <v>1</v>
      </c>
      <c r="I2842" t="s">
        <v>2318</v>
      </c>
      <c r="J2842" t="s">
        <v>2779</v>
      </c>
      <c r="K2842" t="s">
        <v>2233</v>
      </c>
      <c r="L2842" t="s">
        <v>2780</v>
      </c>
    </row>
    <row r="2843" spans="1:12" x14ac:dyDescent="0.25">
      <c r="A2843">
        <v>2842</v>
      </c>
      <c r="B2843" t="s">
        <v>1181</v>
      </c>
      <c r="C2843" t="s">
        <v>2690</v>
      </c>
      <c r="D2843" t="s">
        <v>4193</v>
      </c>
      <c r="F2843">
        <v>2</v>
      </c>
      <c r="G2843">
        <v>1</v>
      </c>
      <c r="H2843">
        <v>1</v>
      </c>
      <c r="I2843" t="s">
        <v>2318</v>
      </c>
      <c r="J2843" t="s">
        <v>2779</v>
      </c>
      <c r="K2843" t="s">
        <v>2233</v>
      </c>
      <c r="L2843" t="s">
        <v>2743</v>
      </c>
    </row>
    <row r="2844" spans="1:12" x14ac:dyDescent="0.25">
      <c r="A2844">
        <v>2843</v>
      </c>
      <c r="B2844" t="s">
        <v>1182</v>
      </c>
      <c r="C2844" t="s">
        <v>2690</v>
      </c>
      <c r="D2844" t="s">
        <v>4194</v>
      </c>
      <c r="F2844">
        <v>2</v>
      </c>
      <c r="G2844">
        <v>3</v>
      </c>
      <c r="H2844">
        <v>1</v>
      </c>
      <c r="I2844" t="s">
        <v>2318</v>
      </c>
      <c r="J2844" t="s">
        <v>4195</v>
      </c>
      <c r="K2844" t="s">
        <v>2233</v>
      </c>
      <c r="L2844" t="s">
        <v>2743</v>
      </c>
    </row>
    <row r="2845" spans="1:12" x14ac:dyDescent="0.25">
      <c r="A2845">
        <v>2844</v>
      </c>
      <c r="B2845" t="s">
        <v>1183</v>
      </c>
      <c r="C2845" t="s">
        <v>2690</v>
      </c>
      <c r="D2845" t="s">
        <v>2765</v>
      </c>
      <c r="F2845">
        <v>1</v>
      </c>
      <c r="G2845">
        <v>2</v>
      </c>
      <c r="H2845">
        <v>1</v>
      </c>
      <c r="I2845" t="s">
        <v>2318</v>
      </c>
      <c r="J2845" t="s">
        <v>4195</v>
      </c>
      <c r="K2845" t="s">
        <v>2233</v>
      </c>
      <c r="L2845" t="s">
        <v>2743</v>
      </c>
    </row>
    <row r="2846" spans="1:12" x14ac:dyDescent="0.25">
      <c r="A2846">
        <v>2845</v>
      </c>
      <c r="B2846" t="s">
        <v>1184</v>
      </c>
      <c r="C2846" t="s">
        <v>2690</v>
      </c>
      <c r="D2846" t="s">
        <v>2765</v>
      </c>
      <c r="F2846">
        <v>1</v>
      </c>
      <c r="G2846">
        <v>2</v>
      </c>
      <c r="H2846">
        <v>1</v>
      </c>
      <c r="I2846" t="s">
        <v>2318</v>
      </c>
      <c r="J2846" t="s">
        <v>4195</v>
      </c>
      <c r="K2846" t="s">
        <v>2233</v>
      </c>
      <c r="L2846" t="s">
        <v>2743</v>
      </c>
    </row>
    <row r="2847" spans="1:12" x14ac:dyDescent="0.25">
      <c r="A2847">
        <v>2846</v>
      </c>
      <c r="B2847" t="s">
        <v>4196</v>
      </c>
      <c r="C2847" t="s">
        <v>2690</v>
      </c>
      <c r="D2847" t="s">
        <v>2753</v>
      </c>
      <c r="F2847">
        <v>2</v>
      </c>
      <c r="G2847">
        <v>1</v>
      </c>
      <c r="H2847">
        <v>1</v>
      </c>
      <c r="I2847" t="s">
        <v>2318</v>
      </c>
      <c r="J2847" t="s">
        <v>4195</v>
      </c>
      <c r="K2847" t="s">
        <v>2233</v>
      </c>
      <c r="L2847" t="s">
        <v>2743</v>
      </c>
    </row>
    <row r="2848" spans="1:12" x14ac:dyDescent="0.25">
      <c r="A2848">
        <v>2847</v>
      </c>
      <c r="B2848" t="s">
        <v>4197</v>
      </c>
      <c r="C2848" t="s">
        <v>2690</v>
      </c>
      <c r="D2848" t="s">
        <v>2765</v>
      </c>
      <c r="F2848">
        <v>2</v>
      </c>
      <c r="G2848">
        <v>1</v>
      </c>
      <c r="H2848">
        <v>1</v>
      </c>
      <c r="I2848" t="s">
        <v>2318</v>
      </c>
      <c r="J2848" t="s">
        <v>4195</v>
      </c>
      <c r="K2848" t="s">
        <v>2233</v>
      </c>
      <c r="L2848" t="s">
        <v>2743</v>
      </c>
    </row>
    <row r="2849" spans="1:12" x14ac:dyDescent="0.25">
      <c r="A2849">
        <v>2848</v>
      </c>
      <c r="B2849" t="s">
        <v>4198</v>
      </c>
      <c r="C2849" t="s">
        <v>2690</v>
      </c>
      <c r="D2849" t="s">
        <v>2755</v>
      </c>
      <c r="F2849">
        <v>2</v>
      </c>
      <c r="G2849">
        <v>1</v>
      </c>
      <c r="H2849">
        <v>1</v>
      </c>
      <c r="I2849" t="s">
        <v>2318</v>
      </c>
      <c r="J2849" t="s">
        <v>2742</v>
      </c>
      <c r="K2849" t="s">
        <v>2233</v>
      </c>
      <c r="L2849" t="s">
        <v>2743</v>
      </c>
    </row>
    <row r="2850" spans="1:12" x14ac:dyDescent="0.25">
      <c r="A2850">
        <v>2849</v>
      </c>
      <c r="B2850" t="s">
        <v>4199</v>
      </c>
      <c r="C2850" t="s">
        <v>2690</v>
      </c>
      <c r="D2850" t="s">
        <v>2755</v>
      </c>
      <c r="F2850">
        <v>1</v>
      </c>
      <c r="G2850">
        <v>1</v>
      </c>
      <c r="H2850">
        <v>1</v>
      </c>
      <c r="I2850" t="s">
        <v>2318</v>
      </c>
      <c r="J2850" t="s">
        <v>2742</v>
      </c>
      <c r="K2850" t="s">
        <v>2233</v>
      </c>
      <c r="L2850" t="s">
        <v>2743</v>
      </c>
    </row>
    <row r="2851" spans="1:12" x14ac:dyDescent="0.25">
      <c r="A2851">
        <v>2850</v>
      </c>
      <c r="B2851" t="s">
        <v>4200</v>
      </c>
      <c r="C2851" t="s">
        <v>2690</v>
      </c>
      <c r="D2851" t="s">
        <v>2741</v>
      </c>
      <c r="F2851">
        <v>2</v>
      </c>
      <c r="G2851">
        <v>1</v>
      </c>
      <c r="H2851">
        <v>1</v>
      </c>
      <c r="I2851" t="s">
        <v>2318</v>
      </c>
      <c r="J2851" t="s">
        <v>2742</v>
      </c>
      <c r="K2851" t="s">
        <v>2233</v>
      </c>
      <c r="L2851" t="s">
        <v>2743</v>
      </c>
    </row>
    <row r="2852" spans="1:12" x14ac:dyDescent="0.25">
      <c r="A2852">
        <v>2851</v>
      </c>
      <c r="B2852" t="s">
        <v>4201</v>
      </c>
      <c r="C2852" t="s">
        <v>2690</v>
      </c>
      <c r="D2852" t="s">
        <v>2741</v>
      </c>
      <c r="F2852">
        <v>1</v>
      </c>
      <c r="G2852">
        <v>1</v>
      </c>
      <c r="H2852">
        <v>1</v>
      </c>
      <c r="I2852" t="s">
        <v>2318</v>
      </c>
      <c r="J2852" t="s">
        <v>2742</v>
      </c>
      <c r="K2852" t="s">
        <v>2233</v>
      </c>
      <c r="L2852" t="s">
        <v>2743</v>
      </c>
    </row>
    <row r="2853" spans="1:12" x14ac:dyDescent="0.25">
      <c r="A2853">
        <v>2852</v>
      </c>
      <c r="B2853" t="s">
        <v>4202</v>
      </c>
      <c r="C2853" t="s">
        <v>2690</v>
      </c>
      <c r="D2853" t="s">
        <v>2741</v>
      </c>
      <c r="F2853">
        <v>1</v>
      </c>
      <c r="G2853">
        <v>1</v>
      </c>
      <c r="H2853">
        <v>1</v>
      </c>
      <c r="I2853" t="s">
        <v>2318</v>
      </c>
      <c r="J2853" t="s">
        <v>2742</v>
      </c>
      <c r="K2853" t="s">
        <v>2233</v>
      </c>
      <c r="L2853" t="s">
        <v>2743</v>
      </c>
    </row>
    <row r="2854" spans="1:12" x14ac:dyDescent="0.25">
      <c r="A2854">
        <v>2853</v>
      </c>
      <c r="B2854" t="s">
        <v>4203</v>
      </c>
      <c r="C2854" t="s">
        <v>2690</v>
      </c>
      <c r="D2854" t="s">
        <v>2753</v>
      </c>
      <c r="F2854">
        <v>2</v>
      </c>
      <c r="G2854">
        <v>1</v>
      </c>
      <c r="H2854">
        <v>1</v>
      </c>
      <c r="I2854" t="s">
        <v>2318</v>
      </c>
      <c r="J2854" t="s">
        <v>2738</v>
      </c>
      <c r="K2854" t="s">
        <v>2233</v>
      </c>
      <c r="L2854" t="s">
        <v>2743</v>
      </c>
    </row>
    <row r="2855" spans="1:12" x14ac:dyDescent="0.25">
      <c r="A2855">
        <v>2854</v>
      </c>
      <c r="B2855" t="s">
        <v>1186</v>
      </c>
      <c r="C2855" t="s">
        <v>2690</v>
      </c>
      <c r="D2855" t="s">
        <v>2776</v>
      </c>
      <c r="F2855">
        <v>1</v>
      </c>
      <c r="G2855">
        <v>1</v>
      </c>
      <c r="H2855">
        <v>1</v>
      </c>
      <c r="I2855" t="s">
        <v>2318</v>
      </c>
      <c r="J2855" t="s">
        <v>2777</v>
      </c>
      <c r="K2855" t="s">
        <v>2233</v>
      </c>
      <c r="L2855" t="s">
        <v>2743</v>
      </c>
    </row>
    <row r="2856" spans="1:12" x14ac:dyDescent="0.25">
      <c r="A2856">
        <v>2855</v>
      </c>
      <c r="B2856" t="s">
        <v>4204</v>
      </c>
      <c r="C2856" t="s">
        <v>2690</v>
      </c>
      <c r="D2856" t="s">
        <v>2753</v>
      </c>
      <c r="F2856">
        <v>1</v>
      </c>
      <c r="G2856">
        <v>1</v>
      </c>
      <c r="H2856">
        <v>1</v>
      </c>
      <c r="I2856" t="s">
        <v>2318</v>
      </c>
      <c r="J2856" t="s">
        <v>2738</v>
      </c>
      <c r="K2856" t="s">
        <v>2233</v>
      </c>
      <c r="L2856" t="s">
        <v>2743</v>
      </c>
    </row>
    <row r="2857" spans="1:12" x14ac:dyDescent="0.25">
      <c r="A2857">
        <v>2856</v>
      </c>
      <c r="B2857" t="s">
        <v>4205</v>
      </c>
      <c r="C2857" t="s">
        <v>2207</v>
      </c>
      <c r="D2857" t="s">
        <v>2768</v>
      </c>
      <c r="F2857">
        <v>2</v>
      </c>
      <c r="G2857">
        <v>2</v>
      </c>
      <c r="H2857">
        <v>1</v>
      </c>
      <c r="I2857" t="s">
        <v>2318</v>
      </c>
      <c r="J2857" t="s">
        <v>2773</v>
      </c>
      <c r="K2857" t="s">
        <v>2233</v>
      </c>
      <c r="L2857" t="s">
        <v>2774</v>
      </c>
    </row>
    <row r="2858" spans="1:12" x14ac:dyDescent="0.25">
      <c r="A2858">
        <v>2857</v>
      </c>
      <c r="B2858" t="s">
        <v>4206</v>
      </c>
      <c r="C2858" t="s">
        <v>2690</v>
      </c>
      <c r="D2858" t="s">
        <v>4207</v>
      </c>
      <c r="F2858">
        <v>2</v>
      </c>
      <c r="G2858">
        <v>1</v>
      </c>
      <c r="H2858">
        <v>1</v>
      </c>
      <c r="I2858" t="s">
        <v>2318</v>
      </c>
      <c r="J2858" t="s">
        <v>2738</v>
      </c>
      <c r="K2858" t="s">
        <v>2233</v>
      </c>
      <c r="L2858" t="s">
        <v>2743</v>
      </c>
    </row>
    <row r="2859" spans="1:12" x14ac:dyDescent="0.25">
      <c r="A2859">
        <v>2858</v>
      </c>
      <c r="B2859" t="s">
        <v>4208</v>
      </c>
      <c r="C2859" t="s">
        <v>2690</v>
      </c>
      <c r="D2859" t="s">
        <v>2753</v>
      </c>
      <c r="F2859">
        <v>1</v>
      </c>
      <c r="G2859">
        <v>1</v>
      </c>
      <c r="H2859">
        <v>1</v>
      </c>
      <c r="I2859" t="s">
        <v>2318</v>
      </c>
      <c r="J2859" t="s">
        <v>2738</v>
      </c>
      <c r="K2859" t="s">
        <v>2233</v>
      </c>
      <c r="L2859" t="s">
        <v>2743</v>
      </c>
    </row>
    <row r="2860" spans="1:12" x14ac:dyDescent="0.25">
      <c r="A2860">
        <v>2859</v>
      </c>
      <c r="B2860" t="s">
        <v>4209</v>
      </c>
      <c r="C2860" t="s">
        <v>2690</v>
      </c>
      <c r="D2860" t="s">
        <v>2753</v>
      </c>
      <c r="F2860">
        <v>1</v>
      </c>
      <c r="G2860">
        <v>1</v>
      </c>
      <c r="H2860">
        <v>1</v>
      </c>
      <c r="I2860" t="s">
        <v>2318</v>
      </c>
      <c r="J2860" t="s">
        <v>2738</v>
      </c>
      <c r="K2860" t="s">
        <v>2233</v>
      </c>
      <c r="L2860" t="s">
        <v>2743</v>
      </c>
    </row>
    <row r="2861" spans="1:12" x14ac:dyDescent="0.25">
      <c r="A2861">
        <v>2860</v>
      </c>
      <c r="B2861" t="s">
        <v>1188</v>
      </c>
      <c r="C2861" t="s">
        <v>2690</v>
      </c>
      <c r="D2861" t="s">
        <v>2758</v>
      </c>
      <c r="F2861">
        <v>1</v>
      </c>
      <c r="G2861">
        <v>1</v>
      </c>
      <c r="H2861">
        <v>1</v>
      </c>
      <c r="I2861" t="s">
        <v>2318</v>
      </c>
      <c r="J2861" t="s">
        <v>2759</v>
      </c>
      <c r="K2861" t="s">
        <v>2233</v>
      </c>
      <c r="L2861" t="s">
        <v>2743</v>
      </c>
    </row>
    <row r="2862" spans="1:12" x14ac:dyDescent="0.25">
      <c r="A2862">
        <v>2861</v>
      </c>
      <c r="B2862" t="s">
        <v>4210</v>
      </c>
      <c r="C2862" t="s">
        <v>2690</v>
      </c>
      <c r="D2862" t="s">
        <v>4211</v>
      </c>
      <c r="F2862">
        <v>1</v>
      </c>
      <c r="G2862">
        <v>1</v>
      </c>
      <c r="H2862">
        <v>1</v>
      </c>
      <c r="I2862" t="s">
        <v>2318</v>
      </c>
      <c r="J2862" t="s">
        <v>2759</v>
      </c>
      <c r="K2862" t="s">
        <v>2233</v>
      </c>
      <c r="L2862" t="s">
        <v>2743</v>
      </c>
    </row>
    <row r="2863" spans="1:12" x14ac:dyDescent="0.25">
      <c r="A2863">
        <v>2862</v>
      </c>
      <c r="B2863" t="s">
        <v>1189</v>
      </c>
      <c r="C2863" t="s">
        <v>2690</v>
      </c>
      <c r="D2863" t="s">
        <v>2766</v>
      </c>
      <c r="F2863">
        <v>2</v>
      </c>
      <c r="G2863">
        <v>1</v>
      </c>
      <c r="H2863">
        <v>1</v>
      </c>
      <c r="I2863" t="s">
        <v>2318</v>
      </c>
      <c r="J2863" t="s">
        <v>2764</v>
      </c>
      <c r="K2863" t="s">
        <v>2233</v>
      </c>
      <c r="L2863" t="s">
        <v>2743</v>
      </c>
    </row>
    <row r="2864" spans="1:12" x14ac:dyDescent="0.25">
      <c r="A2864">
        <v>2863</v>
      </c>
      <c r="B2864" t="s">
        <v>1190</v>
      </c>
      <c r="C2864" t="s">
        <v>2690</v>
      </c>
      <c r="D2864" t="s">
        <v>2760</v>
      </c>
      <c r="F2864">
        <v>1</v>
      </c>
      <c r="G2864">
        <v>1</v>
      </c>
      <c r="H2864">
        <v>1</v>
      </c>
      <c r="I2864" t="s">
        <v>2318</v>
      </c>
      <c r="J2864" t="s">
        <v>2759</v>
      </c>
      <c r="K2864" t="s">
        <v>2233</v>
      </c>
      <c r="L2864" t="s">
        <v>2762</v>
      </c>
    </row>
    <row r="2865" spans="1:12" x14ac:dyDescent="0.25">
      <c r="A2865">
        <v>2864</v>
      </c>
      <c r="B2865" t="s">
        <v>4212</v>
      </c>
      <c r="C2865" t="s">
        <v>2207</v>
      </c>
      <c r="D2865" t="s">
        <v>2768</v>
      </c>
      <c r="F2865">
        <v>1</v>
      </c>
      <c r="G2865">
        <v>1</v>
      </c>
      <c r="H2865">
        <v>1</v>
      </c>
      <c r="I2865" t="s">
        <v>2318</v>
      </c>
      <c r="J2865" t="s">
        <v>2773</v>
      </c>
      <c r="K2865" t="s">
        <v>2233</v>
      </c>
      <c r="L2865" t="s">
        <v>2774</v>
      </c>
    </row>
    <row r="2866" spans="1:12" x14ac:dyDescent="0.25">
      <c r="A2866">
        <v>2865</v>
      </c>
      <c r="B2866" t="s">
        <v>1191</v>
      </c>
      <c r="C2866" t="s">
        <v>2690</v>
      </c>
      <c r="D2866" t="s">
        <v>2758</v>
      </c>
      <c r="F2866">
        <v>1</v>
      </c>
      <c r="G2866">
        <v>1</v>
      </c>
      <c r="H2866">
        <v>1</v>
      </c>
      <c r="I2866" t="s">
        <v>2318</v>
      </c>
      <c r="J2866" t="s">
        <v>2759</v>
      </c>
      <c r="K2866" t="s">
        <v>2233</v>
      </c>
      <c r="L2866" t="s">
        <v>2743</v>
      </c>
    </row>
    <row r="2867" spans="1:12" x14ac:dyDescent="0.25">
      <c r="A2867">
        <v>2866</v>
      </c>
      <c r="B2867" t="s">
        <v>1192</v>
      </c>
      <c r="C2867" t="s">
        <v>2690</v>
      </c>
      <c r="D2867" t="s">
        <v>2758</v>
      </c>
      <c r="F2867">
        <v>1</v>
      </c>
      <c r="G2867">
        <v>1</v>
      </c>
      <c r="H2867">
        <v>1</v>
      </c>
      <c r="I2867" t="s">
        <v>2318</v>
      </c>
      <c r="J2867" t="s">
        <v>2759</v>
      </c>
      <c r="K2867" t="s">
        <v>2233</v>
      </c>
      <c r="L2867" t="s">
        <v>2743</v>
      </c>
    </row>
    <row r="2868" spans="1:12" x14ac:dyDescent="0.25">
      <c r="A2868">
        <v>2867</v>
      </c>
      <c r="B2868" t="s">
        <v>1193</v>
      </c>
      <c r="C2868" t="s">
        <v>2690</v>
      </c>
      <c r="D2868" t="s">
        <v>2765</v>
      </c>
      <c r="F2868">
        <v>1</v>
      </c>
      <c r="G2868">
        <v>1</v>
      </c>
      <c r="H2868">
        <v>1</v>
      </c>
      <c r="I2868" t="s">
        <v>2318</v>
      </c>
      <c r="J2868" t="s">
        <v>2759</v>
      </c>
      <c r="K2868" t="s">
        <v>2233</v>
      </c>
      <c r="L2868" t="s">
        <v>2743</v>
      </c>
    </row>
    <row r="2869" spans="1:12" x14ac:dyDescent="0.25">
      <c r="A2869">
        <v>2868</v>
      </c>
      <c r="B2869" t="s">
        <v>1194</v>
      </c>
      <c r="C2869" t="s">
        <v>2690</v>
      </c>
      <c r="D2869" t="s">
        <v>2760</v>
      </c>
      <c r="F2869">
        <v>1</v>
      </c>
      <c r="G2869">
        <v>1</v>
      </c>
      <c r="H2869">
        <v>1</v>
      </c>
      <c r="I2869" t="s">
        <v>2318</v>
      </c>
      <c r="J2869" t="s">
        <v>2759</v>
      </c>
      <c r="K2869" t="s">
        <v>2233</v>
      </c>
      <c r="L2869" t="s">
        <v>2762</v>
      </c>
    </row>
    <row r="2870" spans="1:12" x14ac:dyDescent="0.25">
      <c r="A2870">
        <v>2869</v>
      </c>
      <c r="B2870" t="s">
        <v>1195</v>
      </c>
      <c r="C2870" t="s">
        <v>2690</v>
      </c>
      <c r="D2870" t="s">
        <v>2760</v>
      </c>
      <c r="F2870">
        <v>1</v>
      </c>
      <c r="G2870">
        <v>1</v>
      </c>
      <c r="H2870">
        <v>1</v>
      </c>
      <c r="I2870" t="s">
        <v>2318</v>
      </c>
      <c r="J2870" t="s">
        <v>2761</v>
      </c>
      <c r="K2870" t="s">
        <v>2233</v>
      </c>
      <c r="L2870" t="s">
        <v>2762</v>
      </c>
    </row>
    <row r="2871" spans="1:12" x14ac:dyDescent="0.25">
      <c r="A2871">
        <v>2870</v>
      </c>
      <c r="B2871" t="s">
        <v>1197</v>
      </c>
      <c r="C2871" t="s">
        <v>2690</v>
      </c>
      <c r="D2871" t="s">
        <v>2760</v>
      </c>
      <c r="F2871">
        <v>1</v>
      </c>
      <c r="G2871">
        <v>1</v>
      </c>
      <c r="H2871">
        <v>1</v>
      </c>
      <c r="I2871" t="s">
        <v>2318</v>
      </c>
      <c r="J2871" t="s">
        <v>2761</v>
      </c>
      <c r="K2871" t="s">
        <v>2233</v>
      </c>
      <c r="L2871" t="s">
        <v>2762</v>
      </c>
    </row>
    <row r="2872" spans="1:12" x14ac:dyDescent="0.25">
      <c r="A2872">
        <v>2871</v>
      </c>
      <c r="B2872" t="s">
        <v>1198</v>
      </c>
      <c r="C2872" t="s">
        <v>2690</v>
      </c>
      <c r="D2872" t="s">
        <v>2765</v>
      </c>
      <c r="F2872">
        <v>1</v>
      </c>
      <c r="G2872">
        <v>1</v>
      </c>
      <c r="H2872">
        <v>1</v>
      </c>
      <c r="I2872" t="s">
        <v>2318</v>
      </c>
      <c r="J2872" t="s">
        <v>2761</v>
      </c>
      <c r="K2872" t="s">
        <v>2233</v>
      </c>
      <c r="L2872" t="s">
        <v>2762</v>
      </c>
    </row>
    <row r="2873" spans="1:12" x14ac:dyDescent="0.25">
      <c r="A2873">
        <v>2872</v>
      </c>
      <c r="B2873" t="s">
        <v>1199</v>
      </c>
      <c r="C2873" t="s">
        <v>2690</v>
      </c>
      <c r="D2873" t="s">
        <v>2765</v>
      </c>
      <c r="F2873">
        <v>2</v>
      </c>
      <c r="G2873">
        <v>1</v>
      </c>
      <c r="H2873">
        <v>1</v>
      </c>
      <c r="I2873" t="s">
        <v>2318</v>
      </c>
      <c r="J2873" t="s">
        <v>4195</v>
      </c>
      <c r="K2873" t="s">
        <v>2233</v>
      </c>
      <c r="L2873" t="s">
        <v>2762</v>
      </c>
    </row>
    <row r="2874" spans="1:12" x14ac:dyDescent="0.25">
      <c r="A2874">
        <v>2873</v>
      </c>
      <c r="B2874" t="s">
        <v>1200</v>
      </c>
      <c r="C2874" t="s">
        <v>2690</v>
      </c>
      <c r="D2874" t="s">
        <v>2763</v>
      </c>
      <c r="F2874">
        <v>1</v>
      </c>
      <c r="G2874">
        <v>1</v>
      </c>
      <c r="H2874">
        <v>1</v>
      </c>
      <c r="I2874" t="s">
        <v>2318</v>
      </c>
      <c r="J2874" t="s">
        <v>2764</v>
      </c>
      <c r="K2874" t="s">
        <v>2233</v>
      </c>
      <c r="L2874" t="s">
        <v>2762</v>
      </c>
    </row>
    <row r="2875" spans="1:12" x14ac:dyDescent="0.25">
      <c r="A2875">
        <v>2874</v>
      </c>
      <c r="B2875" t="s">
        <v>1201</v>
      </c>
      <c r="C2875" t="s">
        <v>2690</v>
      </c>
      <c r="D2875" t="s">
        <v>2763</v>
      </c>
      <c r="F2875">
        <v>1</v>
      </c>
      <c r="G2875">
        <v>1</v>
      </c>
      <c r="H2875">
        <v>1</v>
      </c>
      <c r="I2875" t="s">
        <v>2318</v>
      </c>
      <c r="J2875" t="s">
        <v>2761</v>
      </c>
      <c r="K2875" t="s">
        <v>2233</v>
      </c>
      <c r="L2875" t="s">
        <v>2762</v>
      </c>
    </row>
    <row r="2876" spans="1:12" x14ac:dyDescent="0.25">
      <c r="A2876">
        <v>2875</v>
      </c>
      <c r="B2876" t="s">
        <v>1202</v>
      </c>
      <c r="C2876" t="s">
        <v>2690</v>
      </c>
      <c r="D2876" t="s">
        <v>2760</v>
      </c>
      <c r="F2876">
        <v>1</v>
      </c>
      <c r="G2876">
        <v>1</v>
      </c>
      <c r="H2876">
        <v>1</v>
      </c>
      <c r="I2876" t="s">
        <v>2318</v>
      </c>
      <c r="J2876" t="s">
        <v>2761</v>
      </c>
      <c r="K2876" t="s">
        <v>2233</v>
      </c>
      <c r="L2876" t="s">
        <v>2762</v>
      </c>
    </row>
    <row r="2877" spans="1:12" x14ac:dyDescent="0.25">
      <c r="A2877">
        <v>2876</v>
      </c>
      <c r="B2877" t="s">
        <v>1203</v>
      </c>
      <c r="C2877" t="s">
        <v>2690</v>
      </c>
      <c r="D2877" t="s">
        <v>2760</v>
      </c>
      <c r="F2877">
        <v>1</v>
      </c>
      <c r="G2877">
        <v>1</v>
      </c>
      <c r="H2877">
        <v>1</v>
      </c>
      <c r="I2877" t="s">
        <v>2318</v>
      </c>
      <c r="J2877" t="s">
        <v>2761</v>
      </c>
      <c r="K2877" t="s">
        <v>2233</v>
      </c>
      <c r="L2877" t="s">
        <v>2762</v>
      </c>
    </row>
    <row r="2878" spans="1:12" x14ac:dyDescent="0.25">
      <c r="A2878">
        <v>2877</v>
      </c>
      <c r="B2878" t="s">
        <v>1204</v>
      </c>
      <c r="C2878" t="s">
        <v>2690</v>
      </c>
      <c r="D2878" t="s">
        <v>2765</v>
      </c>
      <c r="F2878">
        <v>2</v>
      </c>
      <c r="G2878">
        <v>3</v>
      </c>
      <c r="H2878">
        <v>1</v>
      </c>
      <c r="I2878" t="s">
        <v>2318</v>
      </c>
      <c r="J2878" t="s">
        <v>4195</v>
      </c>
      <c r="K2878" t="s">
        <v>2233</v>
      </c>
      <c r="L2878" t="s">
        <v>2743</v>
      </c>
    </row>
    <row r="2879" spans="1:12" x14ac:dyDescent="0.25">
      <c r="A2879">
        <v>2878</v>
      </c>
      <c r="B2879" t="s">
        <v>1205</v>
      </c>
      <c r="C2879" t="s">
        <v>2690</v>
      </c>
      <c r="D2879" t="s">
        <v>2776</v>
      </c>
      <c r="F2879">
        <v>1</v>
      </c>
      <c r="G2879">
        <v>1</v>
      </c>
      <c r="H2879">
        <v>1</v>
      </c>
      <c r="I2879" t="s">
        <v>2318</v>
      </c>
      <c r="J2879" t="s">
        <v>2777</v>
      </c>
      <c r="K2879" t="s">
        <v>2233</v>
      </c>
      <c r="L2879" t="s">
        <v>2743</v>
      </c>
    </row>
    <row r="2880" spans="1:12" x14ac:dyDescent="0.25">
      <c r="A2880">
        <v>2879</v>
      </c>
      <c r="B2880" t="s">
        <v>4213</v>
      </c>
      <c r="C2880" t="s">
        <v>2690</v>
      </c>
      <c r="D2880" t="s">
        <v>4207</v>
      </c>
      <c r="F2880">
        <v>1</v>
      </c>
      <c r="G2880">
        <v>1</v>
      </c>
      <c r="H2880">
        <v>1</v>
      </c>
      <c r="I2880" t="s">
        <v>2318</v>
      </c>
      <c r="J2880" t="s">
        <v>2738</v>
      </c>
      <c r="K2880" t="s">
        <v>2233</v>
      </c>
      <c r="L2880" t="s">
        <v>2743</v>
      </c>
    </row>
    <row r="2881" spans="1:12" x14ac:dyDescent="0.25">
      <c r="A2881">
        <v>2880</v>
      </c>
      <c r="B2881" t="s">
        <v>4214</v>
      </c>
      <c r="C2881" t="s">
        <v>2207</v>
      </c>
      <c r="D2881" t="s">
        <v>2768</v>
      </c>
      <c r="F2881">
        <v>1</v>
      </c>
      <c r="G2881">
        <v>1</v>
      </c>
      <c r="H2881">
        <v>1</v>
      </c>
      <c r="I2881" t="s">
        <v>2318</v>
      </c>
      <c r="J2881" t="s">
        <v>2773</v>
      </c>
      <c r="K2881" t="s">
        <v>2233</v>
      </c>
      <c r="L2881" t="s">
        <v>2774</v>
      </c>
    </row>
    <row r="2882" spans="1:12" x14ac:dyDescent="0.25">
      <c r="A2882">
        <v>2881</v>
      </c>
      <c r="B2882" t="s">
        <v>4215</v>
      </c>
      <c r="C2882" t="s">
        <v>2690</v>
      </c>
      <c r="D2882" t="s">
        <v>4216</v>
      </c>
      <c r="F2882">
        <v>1</v>
      </c>
      <c r="G2882">
        <v>2</v>
      </c>
      <c r="H2882">
        <v>1</v>
      </c>
      <c r="I2882" t="s">
        <v>2318</v>
      </c>
      <c r="J2882" t="s">
        <v>2795</v>
      </c>
      <c r="K2882" t="s">
        <v>2233</v>
      </c>
      <c r="L2882" t="s">
        <v>2780</v>
      </c>
    </row>
    <row r="2883" spans="1:12" x14ac:dyDescent="0.25">
      <c r="A2883">
        <v>2882</v>
      </c>
      <c r="B2883" t="s">
        <v>1207</v>
      </c>
      <c r="C2883" t="s">
        <v>2690</v>
      </c>
      <c r="D2883" t="s">
        <v>2793</v>
      </c>
      <c r="F2883">
        <v>1</v>
      </c>
      <c r="G2883">
        <v>1</v>
      </c>
      <c r="H2883">
        <v>1</v>
      </c>
      <c r="I2883" t="s">
        <v>2318</v>
      </c>
      <c r="J2883" t="s">
        <v>2777</v>
      </c>
      <c r="K2883" t="s">
        <v>2233</v>
      </c>
      <c r="L2883" t="s">
        <v>2780</v>
      </c>
    </row>
    <row r="2884" spans="1:12" x14ac:dyDescent="0.25">
      <c r="A2884">
        <v>2883</v>
      </c>
      <c r="B2884" t="s">
        <v>1208</v>
      </c>
      <c r="C2884" t="s">
        <v>2690</v>
      </c>
      <c r="D2884" t="s">
        <v>2793</v>
      </c>
      <c r="F2884">
        <v>1</v>
      </c>
      <c r="G2884">
        <v>1</v>
      </c>
      <c r="H2884">
        <v>1</v>
      </c>
      <c r="I2884" t="s">
        <v>2318</v>
      </c>
      <c r="J2884" t="s">
        <v>2777</v>
      </c>
      <c r="K2884" t="s">
        <v>2233</v>
      </c>
      <c r="L2884" t="s">
        <v>2743</v>
      </c>
    </row>
    <row r="2885" spans="1:12" x14ac:dyDescent="0.25">
      <c r="A2885">
        <v>2884</v>
      </c>
      <c r="B2885" t="s">
        <v>4217</v>
      </c>
      <c r="C2885" t="s">
        <v>2690</v>
      </c>
      <c r="D2885" t="s">
        <v>4207</v>
      </c>
      <c r="E2885" t="s">
        <v>2738</v>
      </c>
      <c r="F2885">
        <v>1</v>
      </c>
      <c r="G2885">
        <v>1</v>
      </c>
      <c r="H2885">
        <v>1</v>
      </c>
      <c r="I2885" t="s">
        <v>2318</v>
      </c>
      <c r="J2885" t="s">
        <v>2738</v>
      </c>
      <c r="K2885" t="s">
        <v>2300</v>
      </c>
      <c r="L2885" t="s">
        <v>2743</v>
      </c>
    </row>
    <row r="2886" spans="1:12" x14ac:dyDescent="0.25">
      <c r="A2886">
        <v>2885</v>
      </c>
      <c r="B2886" t="s">
        <v>4218</v>
      </c>
      <c r="C2886" t="s">
        <v>2690</v>
      </c>
      <c r="D2886" t="s">
        <v>2711</v>
      </c>
      <c r="F2886">
        <v>2</v>
      </c>
      <c r="G2886">
        <v>3</v>
      </c>
      <c r="H2886">
        <v>1</v>
      </c>
      <c r="I2886" t="s">
        <v>2318</v>
      </c>
      <c r="J2886" t="s">
        <v>2709</v>
      </c>
      <c r="K2886" t="s">
        <v>2233</v>
      </c>
      <c r="L2886" t="s">
        <v>2712</v>
      </c>
    </row>
    <row r="2887" spans="1:12" x14ac:dyDescent="0.25">
      <c r="A2887">
        <v>2886</v>
      </c>
      <c r="B2887" t="s">
        <v>4219</v>
      </c>
      <c r="C2887" t="s">
        <v>2690</v>
      </c>
      <c r="D2887" t="s">
        <v>2708</v>
      </c>
      <c r="F2887">
        <v>1</v>
      </c>
      <c r="G2887">
        <v>1</v>
      </c>
      <c r="H2887">
        <v>1</v>
      </c>
      <c r="I2887" t="s">
        <v>2318</v>
      </c>
      <c r="J2887" t="s">
        <v>2709</v>
      </c>
      <c r="K2887" t="s">
        <v>2233</v>
      </c>
      <c r="L2887" t="s">
        <v>2712</v>
      </c>
    </row>
    <row r="2888" spans="1:12" x14ac:dyDescent="0.25">
      <c r="A2888">
        <v>2887</v>
      </c>
      <c r="B2888" t="s">
        <v>4220</v>
      </c>
      <c r="C2888" t="s">
        <v>2690</v>
      </c>
      <c r="D2888" t="s">
        <v>4207</v>
      </c>
      <c r="F2888">
        <v>1</v>
      </c>
      <c r="G2888">
        <v>1</v>
      </c>
      <c r="H2888">
        <v>1</v>
      </c>
      <c r="I2888" t="s">
        <v>2318</v>
      </c>
      <c r="J2888" t="s">
        <v>2738</v>
      </c>
      <c r="K2888" t="s">
        <v>2233</v>
      </c>
      <c r="L2888" t="s">
        <v>2743</v>
      </c>
    </row>
    <row r="2889" spans="1:12" x14ac:dyDescent="0.25">
      <c r="A2889">
        <v>2888</v>
      </c>
      <c r="B2889" t="s">
        <v>2780</v>
      </c>
      <c r="C2889" t="s">
        <v>2690</v>
      </c>
      <c r="D2889" t="s">
        <v>4221</v>
      </c>
      <c r="F2889">
        <v>2</v>
      </c>
      <c r="G2889">
        <v>1</v>
      </c>
      <c r="H2889">
        <v>1</v>
      </c>
      <c r="I2889" t="s">
        <v>2318</v>
      </c>
      <c r="J2889" t="s">
        <v>2709</v>
      </c>
      <c r="K2889" t="s">
        <v>2233</v>
      </c>
      <c r="L2889" t="s">
        <v>2712</v>
      </c>
    </row>
    <row r="2890" spans="1:12" x14ac:dyDescent="0.25">
      <c r="A2890">
        <v>2889</v>
      </c>
      <c r="B2890" t="s">
        <v>4222</v>
      </c>
      <c r="C2890" t="s">
        <v>2690</v>
      </c>
      <c r="D2890" t="s">
        <v>2703</v>
      </c>
      <c r="F2890">
        <v>1</v>
      </c>
      <c r="G2890">
        <v>1</v>
      </c>
      <c r="H2890">
        <v>1</v>
      </c>
      <c r="I2890" t="s">
        <v>2318</v>
      </c>
      <c r="J2890" t="s">
        <v>2321</v>
      </c>
      <c r="K2890" t="s">
        <v>2233</v>
      </c>
      <c r="L2890" t="s">
        <v>2694</v>
      </c>
    </row>
    <row r="2891" spans="1:12" x14ac:dyDescent="0.25">
      <c r="A2891">
        <v>2890</v>
      </c>
      <c r="B2891" t="s">
        <v>4223</v>
      </c>
      <c r="C2891" t="s">
        <v>2690</v>
      </c>
      <c r="D2891" t="s">
        <v>2703</v>
      </c>
      <c r="F2891">
        <v>1</v>
      </c>
      <c r="G2891">
        <v>1</v>
      </c>
      <c r="H2891">
        <v>1</v>
      </c>
      <c r="I2891" t="s">
        <v>2318</v>
      </c>
      <c r="J2891" t="s">
        <v>2705</v>
      </c>
      <c r="K2891" t="s">
        <v>2233</v>
      </c>
      <c r="L2891" t="s">
        <v>2694</v>
      </c>
    </row>
    <row r="2892" spans="1:12" x14ac:dyDescent="0.25">
      <c r="A2892">
        <v>2891</v>
      </c>
      <c r="B2892" t="s">
        <v>4224</v>
      </c>
      <c r="C2892" t="s">
        <v>2690</v>
      </c>
      <c r="D2892" t="s">
        <v>2726</v>
      </c>
      <c r="F2892">
        <v>1</v>
      </c>
      <c r="G2892">
        <v>1</v>
      </c>
      <c r="H2892">
        <v>1</v>
      </c>
      <c r="I2892" t="s">
        <v>2318</v>
      </c>
      <c r="J2892" t="s">
        <v>2709</v>
      </c>
      <c r="K2892" t="s">
        <v>2233</v>
      </c>
      <c r="L2892" t="s">
        <v>2712</v>
      </c>
    </row>
    <row r="2893" spans="1:12" x14ac:dyDescent="0.25">
      <c r="A2893">
        <v>2892</v>
      </c>
      <c r="B2893" t="s">
        <v>4225</v>
      </c>
      <c r="C2893" t="s">
        <v>2690</v>
      </c>
      <c r="D2893" t="s">
        <v>2726</v>
      </c>
      <c r="F2893">
        <v>2</v>
      </c>
      <c r="G2893">
        <v>1</v>
      </c>
      <c r="H2893">
        <v>1</v>
      </c>
      <c r="I2893" t="s">
        <v>2318</v>
      </c>
      <c r="J2893" t="s">
        <v>2709</v>
      </c>
      <c r="K2893" t="s">
        <v>2233</v>
      </c>
      <c r="L2893" t="s">
        <v>2712</v>
      </c>
    </row>
    <row r="2894" spans="1:12" x14ac:dyDescent="0.25">
      <c r="A2894">
        <v>2893</v>
      </c>
      <c r="B2894" t="s">
        <v>4226</v>
      </c>
      <c r="C2894" t="s">
        <v>2690</v>
      </c>
      <c r="D2894" t="s">
        <v>4216</v>
      </c>
      <c r="F2894">
        <v>1</v>
      </c>
      <c r="G2894">
        <v>1</v>
      </c>
      <c r="H2894">
        <v>1</v>
      </c>
      <c r="I2894" t="s">
        <v>2318</v>
      </c>
      <c r="J2894" t="s">
        <v>2709</v>
      </c>
      <c r="K2894" t="s">
        <v>2233</v>
      </c>
      <c r="L2894" t="s">
        <v>2712</v>
      </c>
    </row>
    <row r="2895" spans="1:12" x14ac:dyDescent="0.25">
      <c r="A2895">
        <v>2894</v>
      </c>
      <c r="B2895" t="s">
        <v>4227</v>
      </c>
      <c r="C2895" t="s">
        <v>2690</v>
      </c>
      <c r="D2895" t="s">
        <v>2726</v>
      </c>
      <c r="F2895">
        <v>1</v>
      </c>
      <c r="G2895">
        <v>1</v>
      </c>
      <c r="H2895">
        <v>1</v>
      </c>
      <c r="I2895" t="s">
        <v>2318</v>
      </c>
      <c r="J2895" t="s">
        <v>2705</v>
      </c>
      <c r="K2895" t="s">
        <v>2233</v>
      </c>
      <c r="L2895" t="s">
        <v>2712</v>
      </c>
    </row>
    <row r="2896" spans="1:12" x14ac:dyDescent="0.25">
      <c r="A2896">
        <v>2895</v>
      </c>
      <c r="B2896" t="s">
        <v>4228</v>
      </c>
      <c r="C2896" t="s">
        <v>2690</v>
      </c>
      <c r="D2896" t="s">
        <v>2736</v>
      </c>
      <c r="F2896">
        <v>1</v>
      </c>
      <c r="G2896">
        <v>1</v>
      </c>
      <c r="H2896">
        <v>1</v>
      </c>
      <c r="I2896" t="s">
        <v>2318</v>
      </c>
      <c r="J2896" t="s">
        <v>2738</v>
      </c>
      <c r="K2896" t="s">
        <v>2233</v>
      </c>
      <c r="L2896" t="s">
        <v>2712</v>
      </c>
    </row>
    <row r="2897" spans="1:12" x14ac:dyDescent="0.25">
      <c r="A2897">
        <v>2896</v>
      </c>
      <c r="B2897" t="s">
        <v>4229</v>
      </c>
      <c r="C2897" t="s">
        <v>2690</v>
      </c>
      <c r="D2897" t="s">
        <v>2736</v>
      </c>
      <c r="F2897">
        <v>1</v>
      </c>
      <c r="G2897">
        <v>1</v>
      </c>
      <c r="H2897">
        <v>1</v>
      </c>
      <c r="I2897" t="s">
        <v>2318</v>
      </c>
      <c r="J2897" t="s">
        <v>2705</v>
      </c>
      <c r="K2897" t="s">
        <v>2233</v>
      </c>
      <c r="L2897" t="s">
        <v>2712</v>
      </c>
    </row>
    <row r="2898" spans="1:12" x14ac:dyDescent="0.25">
      <c r="A2898">
        <v>2897</v>
      </c>
      <c r="B2898" t="s">
        <v>4230</v>
      </c>
      <c r="C2898" t="s">
        <v>2690</v>
      </c>
      <c r="D2898" t="s">
        <v>2736</v>
      </c>
      <c r="F2898">
        <v>1</v>
      </c>
      <c r="G2898">
        <v>1</v>
      </c>
      <c r="H2898">
        <v>1</v>
      </c>
      <c r="I2898" t="s">
        <v>2318</v>
      </c>
      <c r="J2898" t="s">
        <v>2709</v>
      </c>
      <c r="K2898" t="s">
        <v>2233</v>
      </c>
      <c r="L2898" t="s">
        <v>2712</v>
      </c>
    </row>
    <row r="2899" spans="1:12" x14ac:dyDescent="0.25">
      <c r="A2899">
        <v>2898</v>
      </c>
      <c r="B2899" t="s">
        <v>4231</v>
      </c>
      <c r="C2899" t="s">
        <v>2690</v>
      </c>
      <c r="D2899" t="s">
        <v>2726</v>
      </c>
      <c r="F2899">
        <v>1</v>
      </c>
      <c r="G2899">
        <v>1</v>
      </c>
      <c r="H2899">
        <v>1</v>
      </c>
      <c r="I2899" t="s">
        <v>2318</v>
      </c>
      <c r="J2899" t="s">
        <v>2709</v>
      </c>
      <c r="K2899" t="s">
        <v>2233</v>
      </c>
      <c r="L2899" t="s">
        <v>2712</v>
      </c>
    </row>
    <row r="2900" spans="1:12" x14ac:dyDescent="0.25">
      <c r="A2900">
        <v>2899</v>
      </c>
      <c r="B2900" t="s">
        <v>4232</v>
      </c>
      <c r="C2900" t="s">
        <v>2690</v>
      </c>
      <c r="D2900" t="s">
        <v>2726</v>
      </c>
      <c r="F2900">
        <v>2</v>
      </c>
      <c r="G2900">
        <v>3</v>
      </c>
      <c r="H2900">
        <v>1</v>
      </c>
      <c r="I2900" t="s">
        <v>2318</v>
      </c>
      <c r="J2900" t="s">
        <v>2709</v>
      </c>
      <c r="K2900" t="s">
        <v>2233</v>
      </c>
      <c r="L2900" t="s">
        <v>2712</v>
      </c>
    </row>
    <row r="2901" spans="1:12" x14ac:dyDescent="0.25">
      <c r="A2901">
        <v>2900</v>
      </c>
      <c r="B2901" t="s">
        <v>1212</v>
      </c>
      <c r="C2901" t="s">
        <v>2690</v>
      </c>
      <c r="D2901" t="s">
        <v>4221</v>
      </c>
      <c r="F2901">
        <v>1</v>
      </c>
      <c r="G2901">
        <v>1</v>
      </c>
      <c r="H2901">
        <v>1</v>
      </c>
      <c r="I2901" t="s">
        <v>2318</v>
      </c>
      <c r="J2901" t="s">
        <v>2795</v>
      </c>
      <c r="K2901" t="s">
        <v>2233</v>
      </c>
      <c r="L2901" t="s">
        <v>2780</v>
      </c>
    </row>
    <row r="2902" spans="1:12" x14ac:dyDescent="0.25">
      <c r="A2902">
        <v>2901</v>
      </c>
      <c r="B2902" t="s">
        <v>1213</v>
      </c>
      <c r="C2902" t="s">
        <v>2690</v>
      </c>
      <c r="D2902" t="s">
        <v>4221</v>
      </c>
      <c r="F2902">
        <v>1</v>
      </c>
      <c r="G2902">
        <v>1</v>
      </c>
      <c r="H2902">
        <v>1</v>
      </c>
      <c r="I2902" t="s">
        <v>2318</v>
      </c>
      <c r="J2902" t="s">
        <v>2795</v>
      </c>
      <c r="K2902" t="s">
        <v>2233</v>
      </c>
      <c r="L2902" t="s">
        <v>2780</v>
      </c>
    </row>
    <row r="2903" spans="1:12" x14ac:dyDescent="0.25">
      <c r="A2903">
        <v>2902</v>
      </c>
      <c r="B2903" t="s">
        <v>1214</v>
      </c>
      <c r="C2903" t="s">
        <v>2690</v>
      </c>
      <c r="D2903" t="s">
        <v>4221</v>
      </c>
      <c r="F2903">
        <v>1</v>
      </c>
      <c r="G2903">
        <v>1</v>
      </c>
      <c r="H2903">
        <v>1</v>
      </c>
      <c r="I2903" t="s">
        <v>2318</v>
      </c>
      <c r="J2903" t="s">
        <v>2738</v>
      </c>
      <c r="K2903" t="s">
        <v>2233</v>
      </c>
      <c r="L2903" t="s">
        <v>2780</v>
      </c>
    </row>
    <row r="2904" spans="1:12" x14ac:dyDescent="0.25">
      <c r="A2904">
        <v>2903</v>
      </c>
      <c r="B2904" t="s">
        <v>349</v>
      </c>
      <c r="C2904" t="s">
        <v>2690</v>
      </c>
      <c r="D2904" t="s">
        <v>4221</v>
      </c>
      <c r="F2904">
        <v>2</v>
      </c>
      <c r="G2904">
        <v>2</v>
      </c>
      <c r="H2904">
        <v>1</v>
      </c>
      <c r="I2904" t="s">
        <v>2318</v>
      </c>
      <c r="J2904" t="s">
        <v>2795</v>
      </c>
      <c r="K2904" t="s">
        <v>2233</v>
      </c>
      <c r="L2904" t="s">
        <v>2780</v>
      </c>
    </row>
    <row r="2905" spans="1:12" x14ac:dyDescent="0.25">
      <c r="A2905">
        <v>2904</v>
      </c>
      <c r="B2905" t="s">
        <v>4233</v>
      </c>
      <c r="C2905" t="s">
        <v>2690</v>
      </c>
      <c r="D2905" t="s">
        <v>4221</v>
      </c>
      <c r="F2905">
        <v>1</v>
      </c>
      <c r="G2905">
        <v>1</v>
      </c>
      <c r="H2905">
        <v>1</v>
      </c>
      <c r="I2905" t="s">
        <v>2318</v>
      </c>
      <c r="J2905" t="s">
        <v>2321</v>
      </c>
      <c r="K2905" t="s">
        <v>2233</v>
      </c>
      <c r="L2905" t="s">
        <v>2780</v>
      </c>
    </row>
    <row r="2906" spans="1:12" x14ac:dyDescent="0.25">
      <c r="A2906">
        <v>2905</v>
      </c>
      <c r="B2906" t="s">
        <v>4234</v>
      </c>
      <c r="C2906" t="s">
        <v>2690</v>
      </c>
      <c r="D2906" t="s">
        <v>4221</v>
      </c>
      <c r="F2906">
        <v>1</v>
      </c>
      <c r="G2906">
        <v>1</v>
      </c>
      <c r="H2906">
        <v>1</v>
      </c>
      <c r="I2906" t="s">
        <v>2318</v>
      </c>
      <c r="J2906" t="s">
        <v>2709</v>
      </c>
      <c r="K2906" t="s">
        <v>2233</v>
      </c>
      <c r="L2906" t="s">
        <v>2712</v>
      </c>
    </row>
    <row r="2907" spans="1:12" x14ac:dyDescent="0.25">
      <c r="A2907">
        <v>2906</v>
      </c>
      <c r="B2907" t="s">
        <v>4235</v>
      </c>
      <c r="C2907" t="s">
        <v>2690</v>
      </c>
      <c r="D2907" t="s">
        <v>2724</v>
      </c>
      <c r="F2907">
        <v>1</v>
      </c>
      <c r="G2907">
        <v>1</v>
      </c>
      <c r="H2907">
        <v>1</v>
      </c>
      <c r="I2907" t="s">
        <v>2318</v>
      </c>
      <c r="J2907" t="s">
        <v>2709</v>
      </c>
      <c r="K2907" t="s">
        <v>2233</v>
      </c>
      <c r="L2907" t="s">
        <v>2712</v>
      </c>
    </row>
    <row r="2908" spans="1:12" x14ac:dyDescent="0.25">
      <c r="A2908">
        <v>2907</v>
      </c>
      <c r="B2908" t="s">
        <v>4236</v>
      </c>
      <c r="C2908" t="s">
        <v>2690</v>
      </c>
      <c r="D2908" t="s">
        <v>2724</v>
      </c>
      <c r="F2908">
        <v>1</v>
      </c>
      <c r="G2908">
        <v>1</v>
      </c>
      <c r="H2908">
        <v>1</v>
      </c>
      <c r="I2908" t="s">
        <v>2318</v>
      </c>
      <c r="J2908" t="s">
        <v>2709</v>
      </c>
      <c r="K2908" t="s">
        <v>2233</v>
      </c>
      <c r="L2908" t="s">
        <v>2712</v>
      </c>
    </row>
    <row r="2909" spans="1:12" x14ac:dyDescent="0.25">
      <c r="A2909">
        <v>2908</v>
      </c>
      <c r="B2909" t="s">
        <v>4237</v>
      </c>
      <c r="C2909" t="s">
        <v>2690</v>
      </c>
      <c r="D2909" t="s">
        <v>2724</v>
      </c>
      <c r="F2909">
        <v>1</v>
      </c>
      <c r="G2909">
        <v>1</v>
      </c>
      <c r="H2909">
        <v>1</v>
      </c>
      <c r="I2909" t="s">
        <v>2318</v>
      </c>
      <c r="J2909" t="s">
        <v>2709</v>
      </c>
      <c r="K2909" t="s">
        <v>2233</v>
      </c>
      <c r="L2909" t="s">
        <v>2712</v>
      </c>
    </row>
    <row r="2910" spans="1:12" x14ac:dyDescent="0.25">
      <c r="A2910">
        <v>2909</v>
      </c>
      <c r="B2910" t="s">
        <v>4238</v>
      </c>
      <c r="C2910" t="s">
        <v>2690</v>
      </c>
      <c r="D2910" t="s">
        <v>2724</v>
      </c>
      <c r="F2910">
        <v>1</v>
      </c>
      <c r="G2910">
        <v>1</v>
      </c>
      <c r="H2910">
        <v>1</v>
      </c>
      <c r="I2910" t="s">
        <v>2318</v>
      </c>
      <c r="J2910" t="s">
        <v>2709</v>
      </c>
      <c r="K2910" t="s">
        <v>2233</v>
      </c>
      <c r="L2910" t="s">
        <v>2694</v>
      </c>
    </row>
    <row r="2911" spans="1:12" x14ac:dyDescent="0.25">
      <c r="A2911">
        <v>2910</v>
      </c>
      <c r="B2911" t="s">
        <v>4239</v>
      </c>
      <c r="C2911" t="s">
        <v>2690</v>
      </c>
      <c r="D2911" t="s">
        <v>2724</v>
      </c>
      <c r="F2911">
        <v>1</v>
      </c>
      <c r="G2911">
        <v>1</v>
      </c>
      <c r="H2911">
        <v>1</v>
      </c>
      <c r="I2911" t="s">
        <v>2318</v>
      </c>
      <c r="J2911" t="s">
        <v>2709</v>
      </c>
      <c r="K2911" t="s">
        <v>2233</v>
      </c>
      <c r="L2911" t="s">
        <v>2694</v>
      </c>
    </row>
    <row r="2912" spans="1:12" x14ac:dyDescent="0.25">
      <c r="A2912">
        <v>2911</v>
      </c>
      <c r="B2912" t="s">
        <v>4240</v>
      </c>
      <c r="C2912" t="s">
        <v>2690</v>
      </c>
      <c r="D2912" t="s">
        <v>2724</v>
      </c>
      <c r="F2912">
        <v>1</v>
      </c>
      <c r="G2912">
        <v>1</v>
      </c>
      <c r="H2912">
        <v>1</v>
      </c>
      <c r="I2912" t="s">
        <v>2318</v>
      </c>
      <c r="J2912" t="s">
        <v>2709</v>
      </c>
      <c r="K2912" t="s">
        <v>2233</v>
      </c>
      <c r="L2912" t="s">
        <v>2694</v>
      </c>
    </row>
    <row r="2913" spans="1:12" x14ac:dyDescent="0.25">
      <c r="A2913">
        <v>2912</v>
      </c>
      <c r="B2913" t="s">
        <v>4241</v>
      </c>
      <c r="C2913" t="s">
        <v>2690</v>
      </c>
      <c r="D2913" t="s">
        <v>2711</v>
      </c>
      <c r="F2913">
        <v>2</v>
      </c>
      <c r="G2913">
        <v>4</v>
      </c>
      <c r="H2913">
        <v>1</v>
      </c>
      <c r="I2913" t="s">
        <v>2318</v>
      </c>
      <c r="J2913" t="s">
        <v>2705</v>
      </c>
      <c r="K2913" t="s">
        <v>2233</v>
      </c>
      <c r="L2913" t="s">
        <v>2712</v>
      </c>
    </row>
    <row r="2914" spans="1:12" x14ac:dyDescent="0.25">
      <c r="A2914">
        <v>2913</v>
      </c>
      <c r="B2914" t="s">
        <v>4242</v>
      </c>
      <c r="C2914" t="s">
        <v>2690</v>
      </c>
      <c r="D2914" t="s">
        <v>2711</v>
      </c>
      <c r="F2914">
        <v>1</v>
      </c>
      <c r="G2914">
        <v>3</v>
      </c>
      <c r="H2914">
        <v>1</v>
      </c>
      <c r="I2914" t="s">
        <v>2318</v>
      </c>
      <c r="J2914" t="s">
        <v>2709</v>
      </c>
      <c r="K2914" t="s">
        <v>2233</v>
      </c>
      <c r="L2914" t="s">
        <v>2712</v>
      </c>
    </row>
    <row r="2915" spans="1:12" x14ac:dyDescent="0.25">
      <c r="A2915">
        <v>2914</v>
      </c>
      <c r="B2915" t="s">
        <v>4243</v>
      </c>
      <c r="C2915" t="s">
        <v>2690</v>
      </c>
      <c r="D2915" t="s">
        <v>2720</v>
      </c>
      <c r="F2915">
        <v>1</v>
      </c>
      <c r="G2915">
        <v>1</v>
      </c>
      <c r="H2915">
        <v>1</v>
      </c>
      <c r="I2915" t="s">
        <v>2318</v>
      </c>
      <c r="J2915" t="s">
        <v>2709</v>
      </c>
      <c r="K2915" t="s">
        <v>2233</v>
      </c>
      <c r="L2915" t="s">
        <v>2712</v>
      </c>
    </row>
    <row r="2916" spans="1:12" x14ac:dyDescent="0.25">
      <c r="A2916">
        <v>2915</v>
      </c>
      <c r="B2916" t="s">
        <v>4244</v>
      </c>
      <c r="C2916" t="s">
        <v>2690</v>
      </c>
      <c r="D2916" t="s">
        <v>2711</v>
      </c>
      <c r="F2916">
        <v>2</v>
      </c>
      <c r="G2916">
        <v>1</v>
      </c>
      <c r="H2916">
        <v>1</v>
      </c>
      <c r="I2916" t="s">
        <v>2318</v>
      </c>
      <c r="J2916" t="s">
        <v>2709</v>
      </c>
      <c r="K2916" t="s">
        <v>2233</v>
      </c>
      <c r="L2916" t="s">
        <v>2712</v>
      </c>
    </row>
    <row r="2917" spans="1:12" x14ac:dyDescent="0.25">
      <c r="A2917">
        <v>2916</v>
      </c>
      <c r="B2917" t="s">
        <v>4245</v>
      </c>
      <c r="C2917" t="s">
        <v>2690</v>
      </c>
      <c r="D2917" t="s">
        <v>2720</v>
      </c>
      <c r="F2917">
        <v>1</v>
      </c>
      <c r="G2917">
        <v>1</v>
      </c>
      <c r="H2917">
        <v>1</v>
      </c>
      <c r="I2917" t="s">
        <v>2318</v>
      </c>
      <c r="J2917" t="s">
        <v>2705</v>
      </c>
      <c r="K2917" t="s">
        <v>2233</v>
      </c>
      <c r="L2917" t="s">
        <v>2712</v>
      </c>
    </row>
    <row r="2918" spans="1:12" x14ac:dyDescent="0.25">
      <c r="A2918">
        <v>2917</v>
      </c>
      <c r="B2918" t="s">
        <v>4246</v>
      </c>
      <c r="C2918" t="s">
        <v>2690</v>
      </c>
      <c r="D2918" t="s">
        <v>2711</v>
      </c>
      <c r="F2918">
        <v>1</v>
      </c>
      <c r="G2918">
        <v>1</v>
      </c>
      <c r="H2918">
        <v>1</v>
      </c>
      <c r="I2918" t="s">
        <v>2318</v>
      </c>
      <c r="J2918" t="s">
        <v>2709</v>
      </c>
      <c r="K2918" t="s">
        <v>2233</v>
      </c>
      <c r="L2918" t="s">
        <v>2712</v>
      </c>
    </row>
    <row r="2919" spans="1:12" x14ac:dyDescent="0.25">
      <c r="A2919">
        <v>2918</v>
      </c>
      <c r="B2919" t="s">
        <v>4247</v>
      </c>
      <c r="C2919" t="s">
        <v>2690</v>
      </c>
      <c r="D2919" t="s">
        <v>2711</v>
      </c>
      <c r="F2919">
        <v>1</v>
      </c>
      <c r="G2919">
        <v>1</v>
      </c>
      <c r="H2919">
        <v>1</v>
      </c>
      <c r="I2919" t="s">
        <v>2318</v>
      </c>
      <c r="J2919" t="s">
        <v>2709</v>
      </c>
      <c r="K2919" t="s">
        <v>2233</v>
      </c>
      <c r="L2919" t="s">
        <v>2712</v>
      </c>
    </row>
    <row r="2920" spans="1:12" x14ac:dyDescent="0.25">
      <c r="A2920">
        <v>2919</v>
      </c>
      <c r="B2920" t="s">
        <v>4248</v>
      </c>
      <c r="C2920" t="s">
        <v>2690</v>
      </c>
      <c r="D2920" t="s">
        <v>2724</v>
      </c>
      <c r="F2920">
        <v>1</v>
      </c>
      <c r="G2920">
        <v>1</v>
      </c>
      <c r="H2920">
        <v>1</v>
      </c>
      <c r="I2920" t="s">
        <v>2318</v>
      </c>
      <c r="J2920" t="s">
        <v>2709</v>
      </c>
      <c r="K2920" t="s">
        <v>2233</v>
      </c>
      <c r="L2920" t="s">
        <v>2712</v>
      </c>
    </row>
    <row r="2921" spans="1:12" x14ac:dyDescent="0.25">
      <c r="A2921">
        <v>2920</v>
      </c>
      <c r="B2921" t="s">
        <v>4249</v>
      </c>
      <c r="C2921" t="s">
        <v>2690</v>
      </c>
      <c r="D2921" t="s">
        <v>4216</v>
      </c>
      <c r="F2921">
        <v>1</v>
      </c>
      <c r="G2921">
        <v>1</v>
      </c>
      <c r="H2921">
        <v>1</v>
      </c>
      <c r="I2921" t="s">
        <v>2318</v>
      </c>
      <c r="J2921" t="s">
        <v>2709</v>
      </c>
      <c r="K2921" t="s">
        <v>2233</v>
      </c>
      <c r="L2921" t="s">
        <v>2712</v>
      </c>
    </row>
    <row r="2922" spans="1:12" x14ac:dyDescent="0.25">
      <c r="A2922">
        <v>2921</v>
      </c>
      <c r="B2922" t="s">
        <v>4250</v>
      </c>
      <c r="C2922" t="s">
        <v>2690</v>
      </c>
      <c r="D2922" t="s">
        <v>2711</v>
      </c>
      <c r="F2922">
        <v>2</v>
      </c>
      <c r="G2922">
        <v>3</v>
      </c>
      <c r="H2922">
        <v>1</v>
      </c>
      <c r="I2922" t="s">
        <v>2318</v>
      </c>
      <c r="J2922" t="s">
        <v>2705</v>
      </c>
      <c r="K2922" t="s">
        <v>2233</v>
      </c>
      <c r="L2922" t="s">
        <v>2712</v>
      </c>
    </row>
    <row r="2923" spans="1:12" x14ac:dyDescent="0.25">
      <c r="A2923">
        <v>2922</v>
      </c>
      <c r="B2923" t="s">
        <v>4251</v>
      </c>
      <c r="C2923" t="s">
        <v>2690</v>
      </c>
      <c r="D2923" t="s">
        <v>2711</v>
      </c>
      <c r="F2923">
        <v>1</v>
      </c>
      <c r="G2923">
        <v>1</v>
      </c>
      <c r="H2923">
        <v>1</v>
      </c>
      <c r="I2923" t="s">
        <v>2318</v>
      </c>
      <c r="J2923" t="s">
        <v>2709</v>
      </c>
      <c r="K2923" t="s">
        <v>2233</v>
      </c>
      <c r="L2923" t="s">
        <v>2712</v>
      </c>
    </row>
    <row r="2924" spans="1:12" x14ac:dyDescent="0.25">
      <c r="A2924">
        <v>2923</v>
      </c>
      <c r="B2924" t="s">
        <v>4252</v>
      </c>
      <c r="C2924" t="s">
        <v>2690</v>
      </c>
      <c r="D2924" t="s">
        <v>4253</v>
      </c>
      <c r="F2924">
        <v>1</v>
      </c>
      <c r="G2924">
        <v>1</v>
      </c>
      <c r="H2924">
        <v>1</v>
      </c>
      <c r="I2924" t="s">
        <v>2318</v>
      </c>
      <c r="J2924" t="s">
        <v>2709</v>
      </c>
      <c r="K2924" t="s">
        <v>2233</v>
      </c>
      <c r="L2924" t="s">
        <v>2694</v>
      </c>
    </row>
    <row r="2925" spans="1:12" x14ac:dyDescent="0.25">
      <c r="A2925">
        <v>2924</v>
      </c>
      <c r="B2925" t="s">
        <v>4254</v>
      </c>
      <c r="C2925" t="s">
        <v>2690</v>
      </c>
      <c r="D2925" t="s">
        <v>2708</v>
      </c>
      <c r="F2925">
        <v>1</v>
      </c>
      <c r="G2925">
        <v>1</v>
      </c>
      <c r="H2925">
        <v>1</v>
      </c>
      <c r="I2925" t="s">
        <v>2318</v>
      </c>
      <c r="J2925" t="s">
        <v>2709</v>
      </c>
      <c r="K2925" t="s">
        <v>2233</v>
      </c>
      <c r="L2925" t="s">
        <v>2694</v>
      </c>
    </row>
    <row r="2926" spans="1:12" x14ac:dyDescent="0.25">
      <c r="A2926">
        <v>2925</v>
      </c>
      <c r="B2926" t="s">
        <v>4255</v>
      </c>
      <c r="C2926" t="s">
        <v>2690</v>
      </c>
      <c r="D2926" t="s">
        <v>2708</v>
      </c>
      <c r="F2926">
        <v>1</v>
      </c>
      <c r="G2926">
        <v>1</v>
      </c>
      <c r="H2926">
        <v>1</v>
      </c>
      <c r="I2926" t="s">
        <v>2318</v>
      </c>
      <c r="J2926" t="s">
        <v>2709</v>
      </c>
      <c r="K2926" t="s">
        <v>2233</v>
      </c>
      <c r="L2926" t="s">
        <v>2694</v>
      </c>
    </row>
    <row r="2927" spans="1:12" x14ac:dyDescent="0.25">
      <c r="A2927">
        <v>2926</v>
      </c>
      <c r="B2927" t="s">
        <v>4256</v>
      </c>
      <c r="C2927" t="s">
        <v>2690</v>
      </c>
      <c r="D2927" t="s">
        <v>4253</v>
      </c>
      <c r="F2927">
        <v>1</v>
      </c>
      <c r="G2927">
        <v>1</v>
      </c>
      <c r="H2927">
        <v>1</v>
      </c>
      <c r="I2927" t="s">
        <v>2318</v>
      </c>
      <c r="J2927" t="s">
        <v>2709</v>
      </c>
      <c r="K2927" t="s">
        <v>2233</v>
      </c>
      <c r="L2927" t="s">
        <v>2694</v>
      </c>
    </row>
    <row r="2928" spans="1:12" x14ac:dyDescent="0.25">
      <c r="A2928">
        <v>2927</v>
      </c>
      <c r="B2928" t="s">
        <v>4257</v>
      </c>
      <c r="C2928" t="s">
        <v>2690</v>
      </c>
      <c r="D2928" t="s">
        <v>2708</v>
      </c>
      <c r="F2928">
        <v>1</v>
      </c>
      <c r="G2928">
        <v>2</v>
      </c>
      <c r="H2928">
        <v>1</v>
      </c>
      <c r="I2928" t="s">
        <v>2318</v>
      </c>
      <c r="J2928" t="s">
        <v>2709</v>
      </c>
      <c r="K2928" t="s">
        <v>2233</v>
      </c>
      <c r="L2928" t="s">
        <v>2694</v>
      </c>
    </row>
    <row r="2929" spans="1:13" x14ac:dyDescent="0.25">
      <c r="A2929">
        <v>2928</v>
      </c>
      <c r="B2929" t="s">
        <v>4258</v>
      </c>
      <c r="C2929" t="s">
        <v>2690</v>
      </c>
      <c r="D2929" t="s">
        <v>2703</v>
      </c>
      <c r="F2929">
        <v>1</v>
      </c>
      <c r="G2929">
        <v>1</v>
      </c>
      <c r="H2929">
        <v>1</v>
      </c>
      <c r="I2929" t="s">
        <v>2318</v>
      </c>
      <c r="J2929" t="s">
        <v>2705</v>
      </c>
      <c r="K2929" t="s">
        <v>2233</v>
      </c>
      <c r="L2929" t="s">
        <v>2694</v>
      </c>
    </row>
    <row r="2930" spans="1:13" x14ac:dyDescent="0.25">
      <c r="A2930">
        <v>2929</v>
      </c>
      <c r="B2930" t="s">
        <v>4259</v>
      </c>
      <c r="C2930" t="s">
        <v>2690</v>
      </c>
      <c r="D2930" t="s">
        <v>2703</v>
      </c>
      <c r="F2930">
        <v>1</v>
      </c>
      <c r="G2930">
        <v>1</v>
      </c>
      <c r="H2930">
        <v>1</v>
      </c>
      <c r="I2930" t="s">
        <v>2318</v>
      </c>
      <c r="J2930" t="s">
        <v>2705</v>
      </c>
      <c r="K2930" t="s">
        <v>2233</v>
      </c>
      <c r="L2930" t="s">
        <v>2694</v>
      </c>
    </row>
    <row r="2931" spans="1:13" x14ac:dyDescent="0.25">
      <c r="A2931">
        <v>2930</v>
      </c>
      <c r="B2931" t="s">
        <v>4260</v>
      </c>
      <c r="C2931" t="s">
        <v>2690</v>
      </c>
      <c r="D2931" t="s">
        <v>2703</v>
      </c>
      <c r="F2931">
        <v>2</v>
      </c>
      <c r="G2931">
        <v>1</v>
      </c>
      <c r="H2931">
        <v>1</v>
      </c>
      <c r="I2931" t="s">
        <v>2318</v>
      </c>
      <c r="J2931" t="s">
        <v>2705</v>
      </c>
      <c r="K2931" t="s">
        <v>2233</v>
      </c>
      <c r="L2931" t="s">
        <v>2694</v>
      </c>
    </row>
    <row r="2932" spans="1:13" x14ac:dyDescent="0.25">
      <c r="A2932">
        <v>2931</v>
      </c>
      <c r="B2932" t="s">
        <v>4261</v>
      </c>
      <c r="C2932" t="s">
        <v>2690</v>
      </c>
      <c r="D2932" t="s">
        <v>4262</v>
      </c>
      <c r="F2932">
        <v>1</v>
      </c>
      <c r="G2932">
        <v>1</v>
      </c>
      <c r="H2932">
        <v>1</v>
      </c>
      <c r="I2932" t="s">
        <v>2318</v>
      </c>
      <c r="J2932" t="s">
        <v>2321</v>
      </c>
      <c r="K2932" t="s">
        <v>2233</v>
      </c>
      <c r="L2932" t="s">
        <v>2694</v>
      </c>
    </row>
    <row r="2933" spans="1:13" x14ac:dyDescent="0.25">
      <c r="A2933">
        <v>2932</v>
      </c>
      <c r="B2933" t="s">
        <v>4263</v>
      </c>
      <c r="C2933" t="s">
        <v>2207</v>
      </c>
      <c r="D2933" t="s">
        <v>2746</v>
      </c>
      <c r="F2933">
        <v>1</v>
      </c>
      <c r="G2933">
        <v>1</v>
      </c>
      <c r="H2933">
        <v>1</v>
      </c>
      <c r="I2933" t="s">
        <v>2318</v>
      </c>
      <c r="J2933" t="s">
        <v>2747</v>
      </c>
      <c r="K2933" t="s">
        <v>2233</v>
      </c>
      <c r="L2933" t="s">
        <v>2748</v>
      </c>
    </row>
    <row r="2934" spans="1:13" x14ac:dyDescent="0.25">
      <c r="A2934">
        <v>2933</v>
      </c>
      <c r="B2934" t="s">
        <v>4264</v>
      </c>
      <c r="C2934" t="s">
        <v>2690</v>
      </c>
      <c r="D2934" t="s">
        <v>2703</v>
      </c>
      <c r="F2934">
        <v>1</v>
      </c>
      <c r="G2934">
        <v>1</v>
      </c>
      <c r="H2934">
        <v>1</v>
      </c>
      <c r="I2934" t="s">
        <v>2318</v>
      </c>
      <c r="J2934" t="s">
        <v>2321</v>
      </c>
      <c r="K2934" t="s">
        <v>2233</v>
      </c>
      <c r="L2934" t="s">
        <v>2694</v>
      </c>
    </row>
    <row r="2935" spans="1:13" x14ac:dyDescent="0.25">
      <c r="A2935">
        <v>2934</v>
      </c>
      <c r="B2935" t="s">
        <v>4265</v>
      </c>
      <c r="C2935" t="s">
        <v>2690</v>
      </c>
      <c r="D2935" t="s">
        <v>2703</v>
      </c>
      <c r="F2935">
        <v>2</v>
      </c>
      <c r="G2935">
        <v>1</v>
      </c>
      <c r="H2935">
        <v>1</v>
      </c>
      <c r="I2935" t="s">
        <v>2318</v>
      </c>
      <c r="J2935" t="s">
        <v>2705</v>
      </c>
      <c r="K2935" t="s">
        <v>2233</v>
      </c>
      <c r="L2935" t="s">
        <v>2694</v>
      </c>
      <c r="M2935" t="s">
        <v>2041</v>
      </c>
    </row>
    <row r="2936" spans="1:13" x14ac:dyDescent="0.25">
      <c r="A2936">
        <v>2935</v>
      </c>
      <c r="B2936" t="s">
        <v>4266</v>
      </c>
      <c r="C2936" t="s">
        <v>2690</v>
      </c>
      <c r="D2936" t="s">
        <v>2703</v>
      </c>
      <c r="F2936">
        <v>1</v>
      </c>
      <c r="G2936">
        <v>1</v>
      </c>
      <c r="H2936">
        <v>1</v>
      </c>
      <c r="I2936" t="s">
        <v>2318</v>
      </c>
      <c r="J2936" t="s">
        <v>2705</v>
      </c>
      <c r="K2936" t="s">
        <v>2233</v>
      </c>
      <c r="L2936" t="s">
        <v>2694</v>
      </c>
    </row>
    <row r="2937" spans="1:13" x14ac:dyDescent="0.25">
      <c r="A2937">
        <v>2936</v>
      </c>
      <c r="B2937" t="s">
        <v>2699</v>
      </c>
      <c r="C2937" t="s">
        <v>2690</v>
      </c>
      <c r="D2937" t="s">
        <v>3160</v>
      </c>
    </row>
    <row r="2938" spans="1:13" x14ac:dyDescent="0.25">
      <c r="A2938">
        <v>2937</v>
      </c>
      <c r="B2938" t="s">
        <v>4267</v>
      </c>
      <c r="C2938" t="s">
        <v>2690</v>
      </c>
      <c r="D2938" t="s">
        <v>2699</v>
      </c>
      <c r="F2938">
        <v>1</v>
      </c>
      <c r="G2938">
        <v>1</v>
      </c>
      <c r="H2938">
        <v>1</v>
      </c>
      <c r="I2938" t="s">
        <v>2318</v>
      </c>
      <c r="J2938" t="s">
        <v>2321</v>
      </c>
      <c r="K2938" t="s">
        <v>2233</v>
      </c>
      <c r="L2938" t="s">
        <v>2694</v>
      </c>
    </row>
    <row r="2939" spans="1:13" x14ac:dyDescent="0.25">
      <c r="A2939">
        <v>2938</v>
      </c>
      <c r="B2939" t="s">
        <v>4268</v>
      </c>
      <c r="C2939" t="s">
        <v>2690</v>
      </c>
      <c r="D2939" t="s">
        <v>4269</v>
      </c>
      <c r="F2939">
        <v>1</v>
      </c>
      <c r="G2939">
        <v>1</v>
      </c>
      <c r="H2939">
        <v>1</v>
      </c>
      <c r="I2939" t="s">
        <v>2318</v>
      </c>
      <c r="J2939" t="s">
        <v>2697</v>
      </c>
      <c r="K2939" t="s">
        <v>2233</v>
      </c>
      <c r="L2939" t="s">
        <v>2694</v>
      </c>
    </row>
    <row r="2940" spans="1:13" x14ac:dyDescent="0.25">
      <c r="A2940">
        <v>2939</v>
      </c>
      <c r="B2940" t="s">
        <v>4270</v>
      </c>
      <c r="C2940" t="s">
        <v>2690</v>
      </c>
      <c r="D2940" t="s">
        <v>2691</v>
      </c>
      <c r="F2940">
        <v>2</v>
      </c>
      <c r="G2940">
        <v>1</v>
      </c>
      <c r="H2940">
        <v>1</v>
      </c>
      <c r="I2940" t="s">
        <v>2318</v>
      </c>
      <c r="J2940" t="s">
        <v>2321</v>
      </c>
      <c r="K2940" t="s">
        <v>2233</v>
      </c>
      <c r="L2940" t="s">
        <v>2320</v>
      </c>
    </row>
    <row r="2941" spans="1:13" x14ac:dyDescent="0.25">
      <c r="A2941">
        <v>2940</v>
      </c>
      <c r="B2941" t="s">
        <v>1220</v>
      </c>
      <c r="C2941" t="s">
        <v>2690</v>
      </c>
      <c r="D2941" t="s">
        <v>2783</v>
      </c>
      <c r="E2941" t="s">
        <v>2787</v>
      </c>
      <c r="F2941">
        <v>2</v>
      </c>
      <c r="G2941">
        <v>2</v>
      </c>
      <c r="H2941">
        <v>1</v>
      </c>
      <c r="I2941" t="s">
        <v>2782</v>
      </c>
      <c r="J2941" t="s">
        <v>2785</v>
      </c>
      <c r="K2941" t="s">
        <v>2009</v>
      </c>
      <c r="L2941" t="s">
        <v>2780</v>
      </c>
    </row>
    <row r="2942" spans="1:13" x14ac:dyDescent="0.25">
      <c r="A2942">
        <v>2941</v>
      </c>
      <c r="B2942" t="s">
        <v>1221</v>
      </c>
      <c r="C2942" t="s">
        <v>2690</v>
      </c>
      <c r="D2942" t="s">
        <v>2783</v>
      </c>
      <c r="E2942" t="s">
        <v>2784</v>
      </c>
      <c r="F2942">
        <v>2</v>
      </c>
      <c r="G2942">
        <v>2</v>
      </c>
      <c r="H2942">
        <v>1</v>
      </c>
      <c r="I2942" t="s">
        <v>2782</v>
      </c>
      <c r="J2942" t="s">
        <v>2785</v>
      </c>
      <c r="K2942" t="s">
        <v>2031</v>
      </c>
      <c r="L2942" t="s">
        <v>2780</v>
      </c>
    </row>
    <row r="2943" spans="1:13" x14ac:dyDescent="0.25">
      <c r="A2943">
        <v>2942</v>
      </c>
      <c r="B2943" t="s">
        <v>1222</v>
      </c>
      <c r="C2943" t="s">
        <v>2690</v>
      </c>
      <c r="D2943" t="s">
        <v>2783</v>
      </c>
      <c r="E2943" t="s">
        <v>2784</v>
      </c>
      <c r="F2943">
        <v>2</v>
      </c>
      <c r="G2943">
        <v>2</v>
      </c>
      <c r="H2943">
        <v>1</v>
      </c>
      <c r="I2943" t="s">
        <v>2782</v>
      </c>
      <c r="J2943" t="s">
        <v>2785</v>
      </c>
      <c r="K2943" t="s">
        <v>1980</v>
      </c>
      <c r="L2943" t="s">
        <v>2780</v>
      </c>
    </row>
    <row r="2944" spans="1:13" x14ac:dyDescent="0.25">
      <c r="A2944">
        <v>2943</v>
      </c>
      <c r="B2944" t="s">
        <v>1223</v>
      </c>
      <c r="C2944" t="s">
        <v>2690</v>
      </c>
      <c r="D2944" t="s">
        <v>4189</v>
      </c>
      <c r="E2944" t="s">
        <v>4190</v>
      </c>
      <c r="F2944">
        <v>1</v>
      </c>
      <c r="G2944">
        <v>1</v>
      </c>
      <c r="H2944">
        <v>1</v>
      </c>
      <c r="I2944" t="s">
        <v>2782</v>
      </c>
      <c r="J2944" t="s">
        <v>4191</v>
      </c>
      <c r="K2944" t="s">
        <v>1961</v>
      </c>
      <c r="L2944" t="s">
        <v>1650</v>
      </c>
    </row>
    <row r="2945" spans="1:12" x14ac:dyDescent="0.25">
      <c r="A2945">
        <v>2944</v>
      </c>
      <c r="B2945" t="s">
        <v>1224</v>
      </c>
      <c r="C2945" t="s">
        <v>2690</v>
      </c>
      <c r="D2945" t="s">
        <v>2694</v>
      </c>
      <c r="F2945">
        <v>1</v>
      </c>
      <c r="G2945">
        <v>1</v>
      </c>
      <c r="H2945">
        <v>1</v>
      </c>
      <c r="I2945" t="s">
        <v>2782</v>
      </c>
      <c r="J2945" t="s">
        <v>2795</v>
      </c>
      <c r="K2945" t="s">
        <v>2233</v>
      </c>
      <c r="L2945" t="s">
        <v>1650</v>
      </c>
    </row>
    <row r="2946" spans="1:12" x14ac:dyDescent="0.25">
      <c r="A2946">
        <v>2945</v>
      </c>
      <c r="B2946" t="s">
        <v>1225</v>
      </c>
      <c r="C2946" t="s">
        <v>2690</v>
      </c>
      <c r="D2946" t="s">
        <v>2694</v>
      </c>
      <c r="F2946">
        <v>1</v>
      </c>
      <c r="G2946">
        <v>1</v>
      </c>
      <c r="H2946">
        <v>1</v>
      </c>
      <c r="I2946" t="s">
        <v>2318</v>
      </c>
      <c r="J2946" t="s">
        <v>2812</v>
      </c>
      <c r="K2946" t="s">
        <v>2233</v>
      </c>
      <c r="L2946" t="s">
        <v>1650</v>
      </c>
    </row>
    <row r="2947" spans="1:12" x14ac:dyDescent="0.25">
      <c r="A2947">
        <v>2946</v>
      </c>
      <c r="B2947" t="s">
        <v>1226</v>
      </c>
      <c r="C2947" t="s">
        <v>2690</v>
      </c>
      <c r="D2947" t="s">
        <v>2783</v>
      </c>
      <c r="E2947" t="s">
        <v>2787</v>
      </c>
      <c r="F2947">
        <v>2</v>
      </c>
      <c r="G2947">
        <v>2</v>
      </c>
      <c r="H2947">
        <v>1</v>
      </c>
      <c r="I2947" t="s">
        <v>2782</v>
      </c>
      <c r="J2947" t="s">
        <v>2785</v>
      </c>
      <c r="K2947" t="s">
        <v>2031</v>
      </c>
      <c r="L2947" t="s">
        <v>2780</v>
      </c>
    </row>
    <row r="2948" spans="1:12" x14ac:dyDescent="0.25">
      <c r="A2948">
        <v>2947</v>
      </c>
      <c r="B2948" t="s">
        <v>1227</v>
      </c>
      <c r="C2948" t="s">
        <v>2690</v>
      </c>
      <c r="D2948" t="s">
        <v>2797</v>
      </c>
      <c r="E2948" t="s">
        <v>2798</v>
      </c>
      <c r="F2948">
        <v>2</v>
      </c>
      <c r="G2948">
        <v>2</v>
      </c>
      <c r="H2948">
        <v>1</v>
      </c>
      <c r="I2948" t="s">
        <v>2782</v>
      </c>
      <c r="J2948" t="s">
        <v>2785</v>
      </c>
      <c r="K2948" t="s">
        <v>1961</v>
      </c>
      <c r="L2948" t="s">
        <v>1650</v>
      </c>
    </row>
    <row r="2949" spans="1:12" x14ac:dyDescent="0.25">
      <c r="A2949">
        <v>2948</v>
      </c>
      <c r="B2949" t="s">
        <v>4271</v>
      </c>
      <c r="C2949" t="s">
        <v>2207</v>
      </c>
      <c r="D2949" t="s">
        <v>2789</v>
      </c>
      <c r="E2949" t="s">
        <v>3157</v>
      </c>
      <c r="F2949">
        <v>2</v>
      </c>
      <c r="G2949">
        <v>2</v>
      </c>
      <c r="H2949">
        <v>2</v>
      </c>
      <c r="I2949" t="s">
        <v>1976</v>
      </c>
      <c r="J2949" t="s">
        <v>2791</v>
      </c>
      <c r="K2949" t="s">
        <v>2184</v>
      </c>
      <c r="L2949" t="s">
        <v>2792</v>
      </c>
    </row>
    <row r="2950" spans="1:12" x14ac:dyDescent="0.25">
      <c r="A2950">
        <v>2949</v>
      </c>
      <c r="B2950" t="s">
        <v>4272</v>
      </c>
      <c r="C2950" t="s">
        <v>2207</v>
      </c>
      <c r="D2950" t="s">
        <v>2789</v>
      </c>
      <c r="E2950" t="s">
        <v>2790</v>
      </c>
      <c r="F2950">
        <v>2</v>
      </c>
      <c r="G2950">
        <v>2</v>
      </c>
      <c r="H2950">
        <v>1</v>
      </c>
      <c r="I2950" t="s">
        <v>1976</v>
      </c>
      <c r="J2950" t="s">
        <v>2791</v>
      </c>
      <c r="K2950" t="s">
        <v>2184</v>
      </c>
      <c r="L2950" t="s">
        <v>2792</v>
      </c>
    </row>
    <row r="2951" spans="1:12" x14ac:dyDescent="0.25">
      <c r="A2951">
        <v>2950</v>
      </c>
      <c r="B2951" t="s">
        <v>4273</v>
      </c>
      <c r="C2951" t="s">
        <v>2207</v>
      </c>
      <c r="D2951" t="s">
        <v>2768</v>
      </c>
      <c r="E2951" t="s">
        <v>3172</v>
      </c>
      <c r="F2951">
        <v>1</v>
      </c>
      <c r="G2951">
        <v>1</v>
      </c>
      <c r="H2951">
        <v>1</v>
      </c>
      <c r="I2951" t="s">
        <v>2318</v>
      </c>
      <c r="J2951" t="s">
        <v>3173</v>
      </c>
      <c r="K2951" t="s">
        <v>2394</v>
      </c>
      <c r="L2951" t="s">
        <v>2771</v>
      </c>
    </row>
    <row r="2952" spans="1:12" x14ac:dyDescent="0.25">
      <c r="A2952">
        <v>2951</v>
      </c>
      <c r="B2952" t="s">
        <v>4274</v>
      </c>
      <c r="C2952" t="s">
        <v>2207</v>
      </c>
      <c r="D2952" t="s">
        <v>2768</v>
      </c>
      <c r="E2952" t="s">
        <v>3172</v>
      </c>
      <c r="F2952">
        <v>2</v>
      </c>
      <c r="G2952">
        <v>2</v>
      </c>
      <c r="H2952">
        <v>1</v>
      </c>
      <c r="I2952" t="s">
        <v>2318</v>
      </c>
      <c r="J2952" t="s">
        <v>2773</v>
      </c>
      <c r="K2952" t="s">
        <v>2394</v>
      </c>
      <c r="L2952" t="s">
        <v>2771</v>
      </c>
    </row>
    <row r="2953" spans="1:12" x14ac:dyDescent="0.25">
      <c r="A2953">
        <v>2952</v>
      </c>
      <c r="B2953" t="s">
        <v>4275</v>
      </c>
      <c r="C2953" t="s">
        <v>2207</v>
      </c>
      <c r="D2953" t="s">
        <v>2768</v>
      </c>
      <c r="E2953" t="s">
        <v>3172</v>
      </c>
      <c r="F2953">
        <v>1</v>
      </c>
      <c r="G2953">
        <v>1</v>
      </c>
      <c r="H2953">
        <v>1</v>
      </c>
      <c r="I2953" t="s">
        <v>2318</v>
      </c>
      <c r="J2953" t="s">
        <v>2773</v>
      </c>
      <c r="K2953" t="s">
        <v>2394</v>
      </c>
      <c r="L2953" t="s">
        <v>2771</v>
      </c>
    </row>
    <row r="2954" spans="1:12" x14ac:dyDescent="0.25">
      <c r="A2954">
        <v>2953</v>
      </c>
      <c r="B2954" t="s">
        <v>4276</v>
      </c>
      <c r="C2954" t="s">
        <v>3233</v>
      </c>
    </row>
    <row r="2955" spans="1:12" x14ac:dyDescent="0.25">
      <c r="A2955">
        <v>2954</v>
      </c>
      <c r="B2955" t="s">
        <v>1229</v>
      </c>
      <c r="C2955" t="s">
        <v>2207</v>
      </c>
      <c r="D2955" t="s">
        <v>2220</v>
      </c>
      <c r="E2955" t="s">
        <v>1336</v>
      </c>
      <c r="F2955">
        <v>1</v>
      </c>
      <c r="G2955">
        <v>1</v>
      </c>
      <c r="H2955">
        <v>1</v>
      </c>
      <c r="I2955" t="s">
        <v>2255</v>
      </c>
      <c r="J2955" t="s">
        <v>2215</v>
      </c>
      <c r="K2955" t="s">
        <v>1961</v>
      </c>
      <c r="L2955" t="s">
        <v>1336</v>
      </c>
    </row>
    <row r="2956" spans="1:12" x14ac:dyDescent="0.25">
      <c r="A2956">
        <v>2955</v>
      </c>
      <c r="B2956" t="s">
        <v>1230</v>
      </c>
      <c r="C2956" t="s">
        <v>1956</v>
      </c>
      <c r="D2956" t="s">
        <v>2016</v>
      </c>
      <c r="E2956" t="s">
        <v>2017</v>
      </c>
      <c r="F2956">
        <v>3</v>
      </c>
      <c r="G2956">
        <v>3</v>
      </c>
      <c r="H2956">
        <v>1</v>
      </c>
      <c r="I2956" t="s">
        <v>1959</v>
      </c>
      <c r="J2956" t="s">
        <v>2018</v>
      </c>
      <c r="K2956" t="s">
        <v>2022</v>
      </c>
      <c r="L2956" t="s">
        <v>200</v>
      </c>
    </row>
    <row r="2957" spans="1:12" x14ac:dyDescent="0.25">
      <c r="A2957">
        <v>2956</v>
      </c>
      <c r="B2957" t="s">
        <v>1231</v>
      </c>
      <c r="C2957" t="s">
        <v>1956</v>
      </c>
      <c r="D2957" t="s">
        <v>2016</v>
      </c>
      <c r="E2957" t="s">
        <v>2017</v>
      </c>
      <c r="F2957">
        <v>5</v>
      </c>
      <c r="G2957">
        <v>5</v>
      </c>
      <c r="H2957">
        <v>1</v>
      </c>
      <c r="I2957" t="s">
        <v>1959</v>
      </c>
      <c r="J2957" t="s">
        <v>2018</v>
      </c>
      <c r="K2957" t="s">
        <v>1961</v>
      </c>
      <c r="L2957" t="s">
        <v>200</v>
      </c>
    </row>
    <row r="2958" spans="1:12" x14ac:dyDescent="0.25">
      <c r="A2958">
        <v>2957</v>
      </c>
      <c r="B2958" t="s">
        <v>1232</v>
      </c>
      <c r="C2958" t="s">
        <v>1956</v>
      </c>
      <c r="D2958" t="s">
        <v>2016</v>
      </c>
      <c r="E2958" t="s">
        <v>2017</v>
      </c>
      <c r="F2958">
        <v>6</v>
      </c>
      <c r="G2958">
        <v>6</v>
      </c>
      <c r="H2958">
        <v>1</v>
      </c>
      <c r="I2958" t="s">
        <v>1959</v>
      </c>
      <c r="J2958" t="s">
        <v>2018</v>
      </c>
      <c r="K2958" t="s">
        <v>2006</v>
      </c>
      <c r="L2958" t="s">
        <v>200</v>
      </c>
    </row>
    <row r="2959" spans="1:12" x14ac:dyDescent="0.25">
      <c r="A2959">
        <v>2958</v>
      </c>
      <c r="B2959" t="s">
        <v>1233</v>
      </c>
      <c r="C2959" t="s">
        <v>1956</v>
      </c>
      <c r="D2959" t="s">
        <v>1993</v>
      </c>
      <c r="E2959" t="s">
        <v>1994</v>
      </c>
      <c r="F2959">
        <v>3</v>
      </c>
      <c r="G2959">
        <v>3</v>
      </c>
      <c r="H2959">
        <v>1</v>
      </c>
      <c r="I2959" t="s">
        <v>1959</v>
      </c>
      <c r="J2959" t="s">
        <v>1991</v>
      </c>
      <c r="K2959" t="s">
        <v>1963</v>
      </c>
      <c r="L2959" t="s">
        <v>1962</v>
      </c>
    </row>
    <row r="2960" spans="1:12" x14ac:dyDescent="0.25">
      <c r="A2960">
        <v>2959</v>
      </c>
      <c r="B2960" t="s">
        <v>1234</v>
      </c>
      <c r="C2960" t="s">
        <v>1956</v>
      </c>
      <c r="D2960" t="s">
        <v>2165</v>
      </c>
      <c r="E2960" t="s">
        <v>2162</v>
      </c>
      <c r="F2960">
        <v>3</v>
      </c>
      <c r="G2960">
        <v>3</v>
      </c>
      <c r="H2960">
        <v>2</v>
      </c>
      <c r="I2960" t="s">
        <v>1959</v>
      </c>
      <c r="J2960" t="s">
        <v>2163</v>
      </c>
      <c r="K2960" t="s">
        <v>1961</v>
      </c>
      <c r="L2960" t="s">
        <v>1024</v>
      </c>
    </row>
    <row r="2961" spans="1:12" x14ac:dyDescent="0.25">
      <c r="A2961">
        <v>2960</v>
      </c>
      <c r="B2961" t="s">
        <v>1238</v>
      </c>
      <c r="C2961" t="s">
        <v>1956</v>
      </c>
      <c r="D2961" t="s">
        <v>2165</v>
      </c>
      <c r="E2961" t="s">
        <v>2162</v>
      </c>
      <c r="F2961">
        <v>4</v>
      </c>
      <c r="G2961">
        <v>5</v>
      </c>
      <c r="H2961">
        <v>1</v>
      </c>
      <c r="I2961" t="s">
        <v>1959</v>
      </c>
      <c r="J2961" t="s">
        <v>2163</v>
      </c>
      <c r="K2961" t="s">
        <v>1964</v>
      </c>
      <c r="L2961" t="s">
        <v>1024</v>
      </c>
    </row>
    <row r="2962" spans="1:12" x14ac:dyDescent="0.25">
      <c r="A2962">
        <v>2961</v>
      </c>
      <c r="B2962" t="s">
        <v>1239</v>
      </c>
      <c r="C2962" t="s">
        <v>1956</v>
      </c>
      <c r="D2962" t="s">
        <v>2165</v>
      </c>
      <c r="E2962" t="s">
        <v>2162</v>
      </c>
      <c r="F2962">
        <v>6</v>
      </c>
      <c r="G2962">
        <v>6</v>
      </c>
      <c r="H2962">
        <v>2</v>
      </c>
      <c r="I2962" t="s">
        <v>1983</v>
      </c>
      <c r="J2962" t="s">
        <v>2103</v>
      </c>
      <c r="K2962" t="s">
        <v>2015</v>
      </c>
      <c r="L2962" t="s">
        <v>1024</v>
      </c>
    </row>
    <row r="2963" spans="1:12" x14ac:dyDescent="0.25">
      <c r="A2963">
        <v>2962</v>
      </c>
      <c r="B2963" t="s">
        <v>1240</v>
      </c>
      <c r="C2963" t="s">
        <v>1956</v>
      </c>
      <c r="D2963" t="s">
        <v>2177</v>
      </c>
      <c r="E2963" t="s">
        <v>2170</v>
      </c>
      <c r="F2963">
        <v>2</v>
      </c>
      <c r="G2963">
        <v>2</v>
      </c>
      <c r="H2963">
        <v>1</v>
      </c>
      <c r="I2963" t="s">
        <v>1983</v>
      </c>
      <c r="J2963" t="s">
        <v>2103</v>
      </c>
      <c r="K2963" t="s">
        <v>1961</v>
      </c>
      <c r="L2963" t="s">
        <v>1143</v>
      </c>
    </row>
    <row r="2964" spans="1:12" x14ac:dyDescent="0.25">
      <c r="A2964">
        <v>2963</v>
      </c>
      <c r="B2964" t="s">
        <v>1241</v>
      </c>
      <c r="C2964" t="s">
        <v>1956</v>
      </c>
      <c r="D2964" t="s">
        <v>2161</v>
      </c>
      <c r="E2964" t="s">
        <v>2162</v>
      </c>
      <c r="F2964">
        <v>4</v>
      </c>
      <c r="G2964">
        <v>4</v>
      </c>
      <c r="H2964">
        <v>1</v>
      </c>
      <c r="I2964" t="s">
        <v>1959</v>
      </c>
      <c r="J2964" t="s">
        <v>2163</v>
      </c>
      <c r="K2964" t="s">
        <v>1961</v>
      </c>
      <c r="L2964" t="s">
        <v>1024</v>
      </c>
    </row>
    <row r="2965" spans="1:12" x14ac:dyDescent="0.25">
      <c r="A2965">
        <v>2964</v>
      </c>
      <c r="B2965" t="s">
        <v>1242</v>
      </c>
      <c r="C2965" t="s">
        <v>1956</v>
      </c>
      <c r="D2965" t="s">
        <v>2008</v>
      </c>
      <c r="E2965" t="s">
        <v>2005</v>
      </c>
      <c r="F2965">
        <v>3</v>
      </c>
      <c r="G2965">
        <v>3</v>
      </c>
      <c r="H2965">
        <v>2</v>
      </c>
      <c r="I2965" t="s">
        <v>1959</v>
      </c>
      <c r="J2965" t="s">
        <v>2004</v>
      </c>
      <c r="K2965" t="s">
        <v>2006</v>
      </c>
      <c r="L2965" t="s">
        <v>2007</v>
      </c>
    </row>
    <row r="2966" spans="1:12" x14ac:dyDescent="0.25">
      <c r="A2966">
        <v>2965</v>
      </c>
      <c r="B2966" t="s">
        <v>1243</v>
      </c>
      <c r="C2966" t="s">
        <v>1956</v>
      </c>
      <c r="D2966" t="s">
        <v>2012</v>
      </c>
      <c r="E2966" t="s">
        <v>2007</v>
      </c>
      <c r="F2966">
        <v>3</v>
      </c>
      <c r="G2966">
        <v>3</v>
      </c>
      <c r="H2966">
        <v>1</v>
      </c>
      <c r="I2966" t="s">
        <v>1959</v>
      </c>
      <c r="J2966" t="s">
        <v>2004</v>
      </c>
      <c r="K2966" t="s">
        <v>1980</v>
      </c>
      <c r="L2966" t="s">
        <v>2007</v>
      </c>
    </row>
    <row r="2967" spans="1:12" x14ac:dyDescent="0.25">
      <c r="A2967">
        <v>2966</v>
      </c>
      <c r="B2967" t="s">
        <v>1245</v>
      </c>
      <c r="C2967" t="s">
        <v>1956</v>
      </c>
      <c r="D2967" t="s">
        <v>2013</v>
      </c>
      <c r="E2967" t="s">
        <v>2167</v>
      </c>
      <c r="F2967">
        <v>4</v>
      </c>
      <c r="G2967">
        <v>4</v>
      </c>
      <c r="H2967">
        <v>1</v>
      </c>
      <c r="I2967" t="s">
        <v>1959</v>
      </c>
      <c r="J2967" t="s">
        <v>2168</v>
      </c>
      <c r="K2967" t="s">
        <v>1961</v>
      </c>
      <c r="L2967" t="s">
        <v>1024</v>
      </c>
    </row>
    <row r="2968" spans="1:12" x14ac:dyDescent="0.25">
      <c r="A2968">
        <v>2967</v>
      </c>
      <c r="B2968" t="s">
        <v>1246</v>
      </c>
      <c r="C2968" t="s">
        <v>1956</v>
      </c>
      <c r="D2968" t="s">
        <v>2166</v>
      </c>
      <c r="E2968" t="s">
        <v>2014</v>
      </c>
      <c r="F2968">
        <v>4</v>
      </c>
      <c r="G2968">
        <v>5</v>
      </c>
      <c r="H2968">
        <v>2</v>
      </c>
      <c r="I2968" t="s">
        <v>1959</v>
      </c>
      <c r="J2968" t="s">
        <v>2169</v>
      </c>
      <c r="K2968" t="s">
        <v>2031</v>
      </c>
      <c r="L2968" t="s">
        <v>2007</v>
      </c>
    </row>
    <row r="2969" spans="1:12" x14ac:dyDescent="0.25">
      <c r="A2969">
        <v>2968</v>
      </c>
      <c r="B2969" t="s">
        <v>1247</v>
      </c>
      <c r="C2969" t="s">
        <v>1956</v>
      </c>
      <c r="D2969" t="s">
        <v>2166</v>
      </c>
      <c r="E2969" t="s">
        <v>2014</v>
      </c>
      <c r="F2969">
        <v>5</v>
      </c>
      <c r="G2969">
        <v>5</v>
      </c>
      <c r="H2969">
        <v>2</v>
      </c>
      <c r="I2969" t="s">
        <v>1959</v>
      </c>
      <c r="J2969" t="s">
        <v>2169</v>
      </c>
      <c r="K2969" t="s">
        <v>1961</v>
      </c>
      <c r="L2969" t="s">
        <v>200</v>
      </c>
    </row>
    <row r="2970" spans="1:12" x14ac:dyDescent="0.25">
      <c r="A2970">
        <v>2969</v>
      </c>
      <c r="B2970" t="s">
        <v>1248</v>
      </c>
      <c r="C2970" t="s">
        <v>1956</v>
      </c>
      <c r="D2970" t="s">
        <v>1997</v>
      </c>
      <c r="E2970" t="s">
        <v>2005</v>
      </c>
      <c r="F2970">
        <v>3</v>
      </c>
      <c r="G2970">
        <v>3</v>
      </c>
      <c r="H2970">
        <v>1</v>
      </c>
      <c r="I2970" t="s">
        <v>1959</v>
      </c>
      <c r="J2970" t="s">
        <v>2004</v>
      </c>
      <c r="K2970" t="s">
        <v>2006</v>
      </c>
      <c r="L2970" t="s">
        <v>1458</v>
      </c>
    </row>
    <row r="2971" spans="1:12" x14ac:dyDescent="0.25">
      <c r="A2971">
        <v>2970</v>
      </c>
      <c r="B2971" t="s">
        <v>1250</v>
      </c>
      <c r="C2971" t="s">
        <v>1956</v>
      </c>
      <c r="D2971" t="s">
        <v>2166</v>
      </c>
      <c r="E2971" t="s">
        <v>2014</v>
      </c>
      <c r="F2971">
        <v>5</v>
      </c>
      <c r="G2971">
        <v>5</v>
      </c>
      <c r="H2971">
        <v>2</v>
      </c>
      <c r="I2971" t="s">
        <v>1959</v>
      </c>
      <c r="J2971" t="s">
        <v>2169</v>
      </c>
      <c r="K2971" t="s">
        <v>1961</v>
      </c>
      <c r="L2971" t="s">
        <v>200</v>
      </c>
    </row>
    <row r="2972" spans="1:12" x14ac:dyDescent="0.25">
      <c r="A2972">
        <v>2971</v>
      </c>
      <c r="B2972" t="s">
        <v>4277</v>
      </c>
      <c r="C2972" t="s">
        <v>1956</v>
      </c>
      <c r="D2972" t="s">
        <v>2008</v>
      </c>
      <c r="E2972" t="s">
        <v>1582</v>
      </c>
      <c r="F2972">
        <v>2</v>
      </c>
      <c r="G2972">
        <v>2</v>
      </c>
      <c r="H2972">
        <v>1</v>
      </c>
      <c r="I2972" t="s">
        <v>1959</v>
      </c>
      <c r="J2972" t="s">
        <v>1999</v>
      </c>
      <c r="K2972" t="s">
        <v>1961</v>
      </c>
      <c r="L2972" t="s">
        <v>2007</v>
      </c>
    </row>
    <row r="2973" spans="1:12" x14ac:dyDescent="0.25">
      <c r="A2973">
        <v>2972</v>
      </c>
      <c r="B2973" t="s">
        <v>1251</v>
      </c>
      <c r="C2973" t="s">
        <v>1956</v>
      </c>
      <c r="D2973" t="s">
        <v>2008</v>
      </c>
      <c r="E2973" t="s">
        <v>2039</v>
      </c>
      <c r="F2973">
        <v>2</v>
      </c>
      <c r="G2973">
        <v>2</v>
      </c>
      <c r="H2973">
        <v>1</v>
      </c>
      <c r="I2973" t="s">
        <v>1959</v>
      </c>
      <c r="J2973" t="s">
        <v>1999</v>
      </c>
      <c r="K2973" t="s">
        <v>1980</v>
      </c>
      <c r="L2973" t="s">
        <v>2007</v>
      </c>
    </row>
    <row r="2974" spans="1:12" x14ac:dyDescent="0.25">
      <c r="A2974">
        <v>2973</v>
      </c>
      <c r="B2974" t="s">
        <v>1252</v>
      </c>
      <c r="C2974" t="s">
        <v>1956</v>
      </c>
      <c r="D2974" t="s">
        <v>2008</v>
      </c>
      <c r="E2974" t="s">
        <v>1703</v>
      </c>
      <c r="F2974">
        <v>4</v>
      </c>
      <c r="G2974">
        <v>4</v>
      </c>
      <c r="H2974">
        <v>1</v>
      </c>
      <c r="I2974" t="s">
        <v>1959</v>
      </c>
      <c r="J2974" t="s">
        <v>1999</v>
      </c>
      <c r="K2974" t="s">
        <v>2006</v>
      </c>
      <c r="L2974" t="s">
        <v>2011</v>
      </c>
    </row>
    <row r="2975" spans="1:12" x14ac:dyDescent="0.25">
      <c r="A2975">
        <v>2974</v>
      </c>
      <c r="B2975" t="s">
        <v>1253</v>
      </c>
      <c r="C2975" t="s">
        <v>1956</v>
      </c>
      <c r="D2975" t="s">
        <v>2054</v>
      </c>
      <c r="E2975" t="s">
        <v>2053</v>
      </c>
      <c r="F2975">
        <v>6</v>
      </c>
      <c r="G2975">
        <v>6</v>
      </c>
      <c r="H2975">
        <v>2</v>
      </c>
      <c r="I2975" t="s">
        <v>1959</v>
      </c>
      <c r="J2975" t="s">
        <v>2045</v>
      </c>
      <c r="K2975" t="s">
        <v>2006</v>
      </c>
      <c r="L2975" t="s">
        <v>437</v>
      </c>
    </row>
    <row r="2976" spans="1:12" x14ac:dyDescent="0.25">
      <c r="A2976">
        <v>2975</v>
      </c>
      <c r="B2976" t="s">
        <v>1254</v>
      </c>
      <c r="C2976" t="s">
        <v>1956</v>
      </c>
      <c r="D2976" t="s">
        <v>2033</v>
      </c>
      <c r="E2976" t="s">
        <v>2040</v>
      </c>
      <c r="F2976">
        <v>4</v>
      </c>
      <c r="G2976">
        <v>4</v>
      </c>
      <c r="H2976">
        <v>2</v>
      </c>
      <c r="I2976" t="s">
        <v>1959</v>
      </c>
      <c r="J2976" t="s">
        <v>2036</v>
      </c>
      <c r="K2976" t="s">
        <v>2006</v>
      </c>
      <c r="L2976" t="s">
        <v>2011</v>
      </c>
    </row>
    <row r="2977" spans="1:13" x14ac:dyDescent="0.25">
      <c r="A2977">
        <v>2976</v>
      </c>
      <c r="B2977" t="s">
        <v>1255</v>
      </c>
      <c r="C2977" t="s">
        <v>1956</v>
      </c>
      <c r="D2977" t="s">
        <v>2057</v>
      </c>
      <c r="E2977" t="s">
        <v>2067</v>
      </c>
      <c r="F2977">
        <v>6</v>
      </c>
      <c r="G2977">
        <v>6</v>
      </c>
      <c r="H2977">
        <v>1</v>
      </c>
      <c r="I2977" t="s">
        <v>1959</v>
      </c>
      <c r="J2977" t="s">
        <v>2070</v>
      </c>
      <c r="K2977" t="s">
        <v>2022</v>
      </c>
      <c r="L2977" t="s">
        <v>33</v>
      </c>
    </row>
    <row r="2978" spans="1:13" x14ac:dyDescent="0.25">
      <c r="A2978">
        <v>2977</v>
      </c>
      <c r="B2978" t="s">
        <v>1256</v>
      </c>
      <c r="C2978" t="s">
        <v>1956</v>
      </c>
      <c r="D2978" t="s">
        <v>2057</v>
      </c>
      <c r="E2978" t="s">
        <v>1256</v>
      </c>
      <c r="F2978">
        <v>5</v>
      </c>
      <c r="G2978">
        <v>5</v>
      </c>
      <c r="H2978">
        <v>2</v>
      </c>
      <c r="I2978" t="s">
        <v>1959</v>
      </c>
      <c r="J2978" t="s">
        <v>2070</v>
      </c>
      <c r="K2978" t="s">
        <v>1961</v>
      </c>
      <c r="L2978" t="s">
        <v>2032</v>
      </c>
    </row>
    <row r="2979" spans="1:13" x14ac:dyDescent="0.25">
      <c r="A2979">
        <v>2978</v>
      </c>
      <c r="B2979" t="s">
        <v>1257</v>
      </c>
      <c r="C2979" t="s">
        <v>1956</v>
      </c>
      <c r="D2979" t="s">
        <v>2057</v>
      </c>
      <c r="E2979" t="s">
        <v>2068</v>
      </c>
      <c r="F2979">
        <v>6</v>
      </c>
      <c r="G2979">
        <v>6</v>
      </c>
      <c r="H2979">
        <v>2</v>
      </c>
      <c r="I2979" t="s">
        <v>1959</v>
      </c>
      <c r="J2979" t="s">
        <v>2069</v>
      </c>
      <c r="K2979" t="s">
        <v>1961</v>
      </c>
      <c r="L2979" t="s">
        <v>2032</v>
      </c>
    </row>
    <row r="2980" spans="1:13" x14ac:dyDescent="0.25">
      <c r="A2980">
        <v>2979</v>
      </c>
      <c r="B2980" t="s">
        <v>1258</v>
      </c>
      <c r="C2980" t="s">
        <v>1956</v>
      </c>
      <c r="D2980" t="s">
        <v>2057</v>
      </c>
      <c r="E2980" t="s">
        <v>42</v>
      </c>
      <c r="F2980">
        <v>7</v>
      </c>
      <c r="G2980">
        <v>7</v>
      </c>
      <c r="H2980">
        <v>5</v>
      </c>
      <c r="I2980" t="s">
        <v>1959</v>
      </c>
      <c r="J2980" t="s">
        <v>2061</v>
      </c>
      <c r="K2980" t="s">
        <v>1961</v>
      </c>
      <c r="L2980" t="s">
        <v>33</v>
      </c>
    </row>
    <row r="2981" spans="1:13" x14ac:dyDescent="0.25">
      <c r="A2981">
        <v>2980</v>
      </c>
      <c r="B2981" t="s">
        <v>1261</v>
      </c>
      <c r="C2981" t="s">
        <v>1956</v>
      </c>
      <c r="D2981" t="s">
        <v>2057</v>
      </c>
      <c r="E2981" t="s">
        <v>1261</v>
      </c>
      <c r="F2981">
        <v>6</v>
      </c>
      <c r="G2981">
        <v>6</v>
      </c>
      <c r="H2981">
        <v>2</v>
      </c>
      <c r="I2981" t="s">
        <v>1959</v>
      </c>
      <c r="J2981" t="s">
        <v>2069</v>
      </c>
      <c r="K2981" t="s">
        <v>2006</v>
      </c>
      <c r="L2981" t="s">
        <v>33</v>
      </c>
    </row>
    <row r="2982" spans="1:13" x14ac:dyDescent="0.25">
      <c r="A2982">
        <v>2981</v>
      </c>
      <c r="B2982" t="s">
        <v>1262</v>
      </c>
      <c r="C2982" t="s">
        <v>1956</v>
      </c>
      <c r="D2982" t="s">
        <v>2057</v>
      </c>
      <c r="E2982" t="s">
        <v>1262</v>
      </c>
      <c r="F2982">
        <v>5</v>
      </c>
      <c r="G2982">
        <v>5</v>
      </c>
      <c r="H2982">
        <v>2</v>
      </c>
      <c r="I2982" t="s">
        <v>1959</v>
      </c>
      <c r="J2982" t="s">
        <v>2060</v>
      </c>
      <c r="K2982" t="s">
        <v>2022</v>
      </c>
      <c r="L2982" t="s">
        <v>33</v>
      </c>
    </row>
    <row r="2983" spans="1:13" x14ac:dyDescent="0.25">
      <c r="A2983">
        <v>2982</v>
      </c>
      <c r="B2983" t="s">
        <v>1263</v>
      </c>
      <c r="C2983" t="s">
        <v>1956</v>
      </c>
      <c r="D2983" t="s">
        <v>2076</v>
      </c>
      <c r="E2983" t="s">
        <v>2077</v>
      </c>
      <c r="F2983">
        <v>6</v>
      </c>
      <c r="G2983">
        <v>6</v>
      </c>
      <c r="H2983">
        <v>4</v>
      </c>
      <c r="I2983" t="s">
        <v>1959</v>
      </c>
      <c r="J2983" t="s">
        <v>2075</v>
      </c>
      <c r="K2983" t="s">
        <v>2022</v>
      </c>
      <c r="L2983" t="s">
        <v>33</v>
      </c>
    </row>
    <row r="2984" spans="1:13" x14ac:dyDescent="0.25">
      <c r="A2984">
        <v>2983</v>
      </c>
      <c r="B2984" t="s">
        <v>1264</v>
      </c>
      <c r="C2984" t="s">
        <v>1956</v>
      </c>
      <c r="D2984" t="s">
        <v>2072</v>
      </c>
      <c r="E2984" t="s">
        <v>2073</v>
      </c>
      <c r="F2984">
        <v>5</v>
      </c>
      <c r="G2984">
        <v>1</v>
      </c>
      <c r="H2984">
        <v>5</v>
      </c>
      <c r="I2984" t="s">
        <v>1959</v>
      </c>
      <c r="J2984" t="s">
        <v>2074</v>
      </c>
      <c r="K2984" t="s">
        <v>1969</v>
      </c>
      <c r="L2984" t="s">
        <v>33</v>
      </c>
    </row>
    <row r="2985" spans="1:13" x14ac:dyDescent="0.25">
      <c r="A2985">
        <v>2984</v>
      </c>
      <c r="B2985" t="s">
        <v>1265</v>
      </c>
      <c r="C2985" t="s">
        <v>1956</v>
      </c>
      <c r="D2985" t="s">
        <v>2072</v>
      </c>
      <c r="E2985" t="s">
        <v>2073</v>
      </c>
      <c r="F2985">
        <v>2</v>
      </c>
      <c r="G2985">
        <v>2</v>
      </c>
      <c r="H2985">
        <v>1</v>
      </c>
      <c r="I2985" t="s">
        <v>1959</v>
      </c>
      <c r="J2985" t="s">
        <v>2074</v>
      </c>
      <c r="K2985" t="s">
        <v>2022</v>
      </c>
      <c r="L2985" t="s">
        <v>33</v>
      </c>
    </row>
    <row r="2986" spans="1:13" x14ac:dyDescent="0.25">
      <c r="A2986">
        <v>2985</v>
      </c>
      <c r="B2986" t="s">
        <v>1266</v>
      </c>
      <c r="C2986" t="s">
        <v>1956</v>
      </c>
      <c r="D2986" t="s">
        <v>2072</v>
      </c>
      <c r="E2986" t="s">
        <v>2073</v>
      </c>
      <c r="F2986">
        <v>4</v>
      </c>
      <c r="G2986">
        <v>4</v>
      </c>
      <c r="H2986">
        <v>2</v>
      </c>
      <c r="I2986" t="s">
        <v>1959</v>
      </c>
      <c r="J2986" t="s">
        <v>2074</v>
      </c>
      <c r="K2986" t="s">
        <v>1961</v>
      </c>
      <c r="L2986" t="s">
        <v>2032</v>
      </c>
    </row>
    <row r="2987" spans="1:13" x14ac:dyDescent="0.25">
      <c r="A2987">
        <v>2986</v>
      </c>
      <c r="B2987" t="s">
        <v>1267</v>
      </c>
      <c r="C2987" t="s">
        <v>1956</v>
      </c>
      <c r="D2987" t="s">
        <v>2080</v>
      </c>
      <c r="E2987" t="s">
        <v>2077</v>
      </c>
      <c r="F2987">
        <v>4</v>
      </c>
      <c r="G2987">
        <v>4</v>
      </c>
      <c r="H2987">
        <v>1</v>
      </c>
      <c r="I2987" t="s">
        <v>1959</v>
      </c>
      <c r="J2987" t="s">
        <v>2081</v>
      </c>
      <c r="K2987" t="s">
        <v>1967</v>
      </c>
      <c r="L2987" t="s">
        <v>33</v>
      </c>
    </row>
    <row r="2988" spans="1:13" x14ac:dyDescent="0.25">
      <c r="A2988">
        <v>2987</v>
      </c>
      <c r="B2988" t="s">
        <v>1268</v>
      </c>
      <c r="C2988" t="s">
        <v>1956</v>
      </c>
      <c r="D2988" t="s">
        <v>2130</v>
      </c>
      <c r="E2988" t="s">
        <v>2077</v>
      </c>
      <c r="F2988">
        <v>3</v>
      </c>
      <c r="G2988">
        <v>3</v>
      </c>
      <c r="H2988">
        <v>2</v>
      </c>
      <c r="I2988" t="s">
        <v>1959</v>
      </c>
      <c r="J2988" t="s">
        <v>2126</v>
      </c>
      <c r="K2988" t="s">
        <v>1969</v>
      </c>
      <c r="L2988" t="s">
        <v>33</v>
      </c>
    </row>
    <row r="2989" spans="1:13" x14ac:dyDescent="0.25">
      <c r="A2989">
        <v>2988</v>
      </c>
      <c r="B2989" t="s">
        <v>1269</v>
      </c>
      <c r="C2989" t="s">
        <v>1956</v>
      </c>
      <c r="D2989" t="s">
        <v>2130</v>
      </c>
      <c r="E2989" t="s">
        <v>2077</v>
      </c>
      <c r="F2989">
        <v>5</v>
      </c>
      <c r="G2989">
        <v>5</v>
      </c>
      <c r="H2989">
        <v>2</v>
      </c>
      <c r="I2989" t="s">
        <v>1959</v>
      </c>
      <c r="J2989" t="s">
        <v>2126</v>
      </c>
      <c r="K2989" t="s">
        <v>2022</v>
      </c>
      <c r="L2989" t="s">
        <v>33</v>
      </c>
      <c r="M2989" t="s">
        <v>4278</v>
      </c>
    </row>
    <row r="2990" spans="1:13" x14ac:dyDescent="0.25">
      <c r="A2990">
        <v>2989</v>
      </c>
      <c r="B2990" t="s">
        <v>1270</v>
      </c>
      <c r="C2990" t="s">
        <v>1956</v>
      </c>
      <c r="D2990" t="s">
        <v>2130</v>
      </c>
      <c r="E2990" t="s">
        <v>2131</v>
      </c>
      <c r="F2990">
        <v>2</v>
      </c>
      <c r="G2990">
        <v>2</v>
      </c>
      <c r="H2990">
        <v>1</v>
      </c>
      <c r="I2990" t="s">
        <v>1959</v>
      </c>
      <c r="J2990" t="s">
        <v>2135</v>
      </c>
      <c r="K2990" t="s">
        <v>1980</v>
      </c>
      <c r="L2990" t="s">
        <v>743</v>
      </c>
    </row>
    <row r="2991" spans="1:13" x14ac:dyDescent="0.25">
      <c r="A2991">
        <v>2990</v>
      </c>
      <c r="B2991" t="s">
        <v>1272</v>
      </c>
      <c r="C2991" t="s">
        <v>1956</v>
      </c>
      <c r="D2991" t="s">
        <v>2130</v>
      </c>
      <c r="E2991" t="s">
        <v>2077</v>
      </c>
      <c r="F2991">
        <v>3</v>
      </c>
      <c r="G2991">
        <v>3</v>
      </c>
      <c r="H2991">
        <v>3</v>
      </c>
      <c r="I2991" t="s">
        <v>1959</v>
      </c>
      <c r="J2991" t="s">
        <v>2134</v>
      </c>
      <c r="K2991" t="s">
        <v>2006</v>
      </c>
      <c r="L2991" t="s">
        <v>33</v>
      </c>
    </row>
    <row r="2992" spans="1:13" x14ac:dyDescent="0.25">
      <c r="A2992">
        <v>2991</v>
      </c>
      <c r="B2992" t="s">
        <v>1273</v>
      </c>
      <c r="C2992" t="s">
        <v>1956</v>
      </c>
      <c r="D2992" t="s">
        <v>2124</v>
      </c>
      <c r="E2992" t="s">
        <v>560</v>
      </c>
      <c r="F2992">
        <v>4</v>
      </c>
      <c r="G2992">
        <v>4</v>
      </c>
      <c r="H2992">
        <v>2</v>
      </c>
      <c r="I2992" t="s">
        <v>1959</v>
      </c>
      <c r="J2992" t="s">
        <v>2127</v>
      </c>
      <c r="K2992" t="s">
        <v>1980</v>
      </c>
      <c r="L2992" t="s">
        <v>33</v>
      </c>
    </row>
    <row r="2993" spans="1:13" x14ac:dyDescent="0.25">
      <c r="A2993">
        <v>2992</v>
      </c>
      <c r="B2993" t="s">
        <v>1274</v>
      </c>
      <c r="C2993" t="s">
        <v>1956</v>
      </c>
      <c r="D2993" t="s">
        <v>2057</v>
      </c>
      <c r="E2993" t="s">
        <v>33</v>
      </c>
      <c r="F2993">
        <v>6</v>
      </c>
      <c r="G2993">
        <v>6</v>
      </c>
      <c r="H2993">
        <v>1</v>
      </c>
      <c r="I2993" t="s">
        <v>1959</v>
      </c>
      <c r="J2993" t="s">
        <v>2058</v>
      </c>
      <c r="K2993" t="s">
        <v>1963</v>
      </c>
      <c r="L2993" t="s">
        <v>33</v>
      </c>
    </row>
    <row r="2994" spans="1:13" x14ac:dyDescent="0.25">
      <c r="A2994">
        <v>2993</v>
      </c>
      <c r="B2994" t="s">
        <v>1275</v>
      </c>
      <c r="C2994" t="s">
        <v>1956</v>
      </c>
      <c r="D2994" t="s">
        <v>1997</v>
      </c>
      <c r="E2994" t="s">
        <v>2005</v>
      </c>
      <c r="F2994">
        <v>4</v>
      </c>
      <c r="G2994">
        <v>4</v>
      </c>
      <c r="H2994">
        <v>1</v>
      </c>
      <c r="I2994" t="s">
        <v>1959</v>
      </c>
      <c r="J2994" t="s">
        <v>2002</v>
      </c>
      <c r="K2994" t="s">
        <v>2006</v>
      </c>
      <c r="L2994" t="s">
        <v>1458</v>
      </c>
    </row>
    <row r="2995" spans="1:13" x14ac:dyDescent="0.25">
      <c r="A2995">
        <v>2994</v>
      </c>
      <c r="B2995" t="s">
        <v>1276</v>
      </c>
      <c r="C2995" t="s">
        <v>1956</v>
      </c>
      <c r="D2995" t="s">
        <v>1997</v>
      </c>
      <c r="E2995" t="s">
        <v>2003</v>
      </c>
      <c r="F2995">
        <v>2</v>
      </c>
      <c r="G2995">
        <v>2</v>
      </c>
      <c r="H2995">
        <v>2</v>
      </c>
      <c r="I2995" t="s">
        <v>1959</v>
      </c>
      <c r="J2995" t="s">
        <v>2002</v>
      </c>
      <c r="K2995" t="s">
        <v>2009</v>
      </c>
      <c r="L2995" t="s">
        <v>1458</v>
      </c>
    </row>
    <row r="2996" spans="1:13" x14ac:dyDescent="0.25">
      <c r="A2996">
        <v>2995</v>
      </c>
      <c r="B2996" t="s">
        <v>1277</v>
      </c>
      <c r="C2996" t="s">
        <v>1956</v>
      </c>
      <c r="D2996" t="s">
        <v>1997</v>
      </c>
      <c r="E2996" t="s">
        <v>2003</v>
      </c>
      <c r="F2996">
        <v>2</v>
      </c>
      <c r="G2996">
        <v>2</v>
      </c>
      <c r="H2996">
        <v>2</v>
      </c>
      <c r="I2996" t="s">
        <v>1959</v>
      </c>
      <c r="J2996" t="s">
        <v>2002</v>
      </c>
      <c r="K2996" t="s">
        <v>1969</v>
      </c>
      <c r="L2996" t="s">
        <v>1458</v>
      </c>
    </row>
    <row r="2997" spans="1:13" x14ac:dyDescent="0.25">
      <c r="A2997">
        <v>2996</v>
      </c>
      <c r="B2997" t="s">
        <v>1278</v>
      </c>
      <c r="C2997" t="s">
        <v>1956</v>
      </c>
      <c r="D2997" t="s">
        <v>1997</v>
      </c>
      <c r="E2997" t="s">
        <v>2001</v>
      </c>
      <c r="F2997">
        <v>2</v>
      </c>
      <c r="G2997">
        <v>2</v>
      </c>
      <c r="H2997">
        <v>2</v>
      </c>
      <c r="I2997" t="s">
        <v>1959</v>
      </c>
      <c r="J2997" t="s">
        <v>2002</v>
      </c>
      <c r="K2997" t="s">
        <v>2006</v>
      </c>
      <c r="L2997" t="s">
        <v>1458</v>
      </c>
    </row>
    <row r="2998" spans="1:13" x14ac:dyDescent="0.25">
      <c r="A2998">
        <v>2997</v>
      </c>
      <c r="B2998" t="s">
        <v>1280</v>
      </c>
      <c r="C2998" t="s">
        <v>1956</v>
      </c>
      <c r="D2998" t="s">
        <v>1993</v>
      </c>
      <c r="E2998" t="s">
        <v>1994</v>
      </c>
      <c r="F2998">
        <v>3</v>
      </c>
      <c r="G2998">
        <v>3</v>
      </c>
      <c r="H2998">
        <v>3</v>
      </c>
      <c r="I2998" t="s">
        <v>1959</v>
      </c>
      <c r="J2998" t="s">
        <v>1991</v>
      </c>
      <c r="K2998" t="s">
        <v>1961</v>
      </c>
      <c r="L2998" t="s">
        <v>1962</v>
      </c>
    </row>
    <row r="2999" spans="1:13" x14ac:dyDescent="0.25">
      <c r="A2999">
        <v>2998</v>
      </c>
      <c r="B2999" t="s">
        <v>1281</v>
      </c>
      <c r="C2999" t="s">
        <v>1956</v>
      </c>
      <c r="D2999" t="s">
        <v>2100</v>
      </c>
      <c r="E2999" t="s">
        <v>2101</v>
      </c>
      <c r="F2999">
        <v>5</v>
      </c>
      <c r="G2999">
        <v>5</v>
      </c>
      <c r="H2999">
        <v>3</v>
      </c>
      <c r="I2999" t="s">
        <v>1983</v>
      </c>
      <c r="J2999" t="s">
        <v>2102</v>
      </c>
      <c r="K2999" t="s">
        <v>1961</v>
      </c>
      <c r="L2999" t="s">
        <v>203</v>
      </c>
    </row>
    <row r="3000" spans="1:13" x14ac:dyDescent="0.25">
      <c r="A3000">
        <v>2999</v>
      </c>
      <c r="B3000" t="s">
        <v>1282</v>
      </c>
      <c r="C3000" t="s">
        <v>2239</v>
      </c>
      <c r="D3000" t="s">
        <v>2264</v>
      </c>
      <c r="E3000" t="s">
        <v>1282</v>
      </c>
      <c r="F3000">
        <v>3</v>
      </c>
      <c r="G3000">
        <v>3</v>
      </c>
      <c r="H3000">
        <v>1</v>
      </c>
      <c r="I3000" t="s">
        <v>2138</v>
      </c>
      <c r="J3000" t="s">
        <v>2240</v>
      </c>
      <c r="K3000" t="s">
        <v>1969</v>
      </c>
      <c r="L3000" t="s">
        <v>1282</v>
      </c>
      <c r="M3000" t="s">
        <v>1979</v>
      </c>
    </row>
    <row r="3001" spans="1:13" x14ac:dyDescent="0.25">
      <c r="A3001">
        <v>3000</v>
      </c>
      <c r="B3001" t="s">
        <v>1287</v>
      </c>
      <c r="C3001" t="s">
        <v>1956</v>
      </c>
      <c r="D3001" t="s">
        <v>2088</v>
      </c>
      <c r="E3001" t="s">
        <v>210</v>
      </c>
      <c r="F3001">
        <v>3</v>
      </c>
      <c r="G3001">
        <v>2</v>
      </c>
      <c r="H3001">
        <v>1</v>
      </c>
      <c r="I3001" t="s">
        <v>1983</v>
      </c>
      <c r="J3001" t="s">
        <v>2089</v>
      </c>
      <c r="K3001" t="s">
        <v>1961</v>
      </c>
      <c r="L3001" t="s">
        <v>203</v>
      </c>
    </row>
    <row r="3002" spans="1:13" x14ac:dyDescent="0.25">
      <c r="A3002">
        <v>3001</v>
      </c>
      <c r="B3002" t="s">
        <v>1288</v>
      </c>
      <c r="C3002" t="s">
        <v>1956</v>
      </c>
      <c r="D3002" t="s">
        <v>4279</v>
      </c>
      <c r="E3002" t="s">
        <v>2093</v>
      </c>
      <c r="F3002">
        <v>3</v>
      </c>
      <c r="G3002">
        <v>4</v>
      </c>
      <c r="H3002">
        <v>3</v>
      </c>
      <c r="I3002" t="s">
        <v>1983</v>
      </c>
      <c r="J3002" t="s">
        <v>2089</v>
      </c>
      <c r="K3002" t="s">
        <v>1964</v>
      </c>
      <c r="L3002" t="s">
        <v>243</v>
      </c>
    </row>
    <row r="3003" spans="1:13" x14ac:dyDescent="0.25">
      <c r="A3003">
        <v>3002</v>
      </c>
      <c r="B3003" t="s">
        <v>1289</v>
      </c>
      <c r="C3003" t="s">
        <v>1956</v>
      </c>
      <c r="D3003" t="s">
        <v>2088</v>
      </c>
      <c r="E3003" t="s">
        <v>209</v>
      </c>
      <c r="F3003">
        <v>2</v>
      </c>
      <c r="G3003">
        <v>2</v>
      </c>
      <c r="H3003">
        <v>1</v>
      </c>
      <c r="I3003" t="s">
        <v>1983</v>
      </c>
      <c r="J3003" t="s">
        <v>2089</v>
      </c>
      <c r="K3003" t="s">
        <v>1961</v>
      </c>
      <c r="L3003" t="s">
        <v>203</v>
      </c>
    </row>
    <row r="3004" spans="1:13" x14ac:dyDescent="0.25">
      <c r="A3004">
        <v>3003</v>
      </c>
      <c r="B3004" t="s">
        <v>1290</v>
      </c>
      <c r="C3004" t="s">
        <v>1956</v>
      </c>
      <c r="D3004" t="s">
        <v>2090</v>
      </c>
      <c r="E3004" t="s">
        <v>2032</v>
      </c>
      <c r="F3004">
        <v>3</v>
      </c>
      <c r="G3004">
        <v>3</v>
      </c>
      <c r="H3004">
        <v>2</v>
      </c>
      <c r="I3004" t="s">
        <v>1983</v>
      </c>
      <c r="J3004" t="s">
        <v>2091</v>
      </c>
      <c r="K3004" t="s">
        <v>1969</v>
      </c>
      <c r="L3004" t="s">
        <v>203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euiv</vt:lpstr>
      <vt:lpstr>stats</vt:lpstr>
      <vt:lpstr>wiki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Baumhart, Charles</cp:lastModifiedBy>
  <dcterms:modified xsi:type="dcterms:W3CDTF">2015-08-20T00:59:29Z</dcterms:modified>
</cp:coreProperties>
</file>