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FD25AEE6CCD9D3/develop/bevins-riley-book/src/lib/census/"/>
    </mc:Choice>
  </mc:AlternateContent>
  <xr:revisionPtr revIDLastSave="79" documentId="8_{D6332F91-BC75-4310-9E6A-CAD25F06D48D}" xr6:coauthVersionLast="47" xr6:coauthVersionMax="47" xr10:uidLastSave="{8B3AFB1B-1BC0-4233-847D-E7D9A8371934}"/>
  <bookViews>
    <workbookView xWindow="0" yWindow="60" windowWidth="16845" windowHeight="15240" xr2:uid="{C44716BE-3514-4015-AE2B-EE48BE2F8D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49" i="1"/>
  <c r="C41" i="1"/>
  <c r="C20" i="1"/>
  <c r="C29" i="1"/>
  <c r="C13" i="1"/>
</calcChain>
</file>

<file path=xl/sharedStrings.xml><?xml version="1.0" encoding="utf-8"?>
<sst xmlns="http://schemas.openxmlformats.org/spreadsheetml/2006/main" count="226" uniqueCount="79">
  <si>
    <t>name</t>
  </si>
  <si>
    <t>rank</t>
  </si>
  <si>
    <t>count</t>
  </si>
  <si>
    <t>prop100k</t>
  </si>
  <si>
    <t>cum_prop100k</t>
  </si>
  <si>
    <t>pctwhite</t>
  </si>
  <si>
    <t>pctblack</t>
  </si>
  <si>
    <t>pctapi</t>
  </si>
  <si>
    <t>pctaian</t>
  </si>
  <si>
    <t>pct2prace</t>
  </si>
  <si>
    <t>pcthispanic</t>
  </si>
  <si>
    <t>SMITH</t>
  </si>
  <si>
    <t>BEVINS</t>
  </si>
  <si>
    <t>BEVAN</t>
  </si>
  <si>
    <t>BEVANS</t>
  </si>
  <si>
    <t>BEVENS</t>
  </si>
  <si>
    <t>(S)</t>
  </si>
  <si>
    <t>BEVIN</t>
  </si>
  <si>
    <t>BEAVEN</t>
  </si>
  <si>
    <t>BEAVIN</t>
  </si>
  <si>
    <t>BEAVAN</t>
  </si>
  <si>
    <t>BEAVENS</t>
  </si>
  <si>
    <t>HEDDEN</t>
  </si>
  <si>
    <t>HEDDENS</t>
  </si>
  <si>
    <t>HEDDINS</t>
  </si>
  <si>
    <t>HEDDIN</t>
  </si>
  <si>
    <t>HEDDING</t>
  </si>
  <si>
    <t>HEDDINGS</t>
  </si>
  <si>
    <t>NATTRASS</t>
  </si>
  <si>
    <t>NATTRESS</t>
  </si>
  <si>
    <t>COLLINS</t>
  </si>
  <si>
    <t>COLLIN</t>
  </si>
  <si>
    <t>COLLINSON</t>
  </si>
  <si>
    <t>MCCOLLINS</t>
  </si>
  <si>
    <t>RILEY</t>
  </si>
  <si>
    <t>ORILEY</t>
  </si>
  <si>
    <t>RILLEY</t>
  </si>
  <si>
    <t>RIELLY</t>
  </si>
  <si>
    <t>ORIELLY</t>
  </si>
  <si>
    <t>TROMBLY</t>
  </si>
  <si>
    <t>TROMBLEE</t>
  </si>
  <si>
    <t>TROMBLAY</t>
  </si>
  <si>
    <t>TROMBLE</t>
  </si>
  <si>
    <t>TROMBLEY</t>
  </si>
  <si>
    <t>REUSS</t>
  </si>
  <si>
    <t>REUS</t>
  </si>
  <si>
    <t>DEREUS</t>
  </si>
  <si>
    <t>DAREUS</t>
  </si>
  <si>
    <t>DOREUS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</si>
  <si>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</si>
  <si>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</si>
  <si>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</si>
  <si>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</si>
  <si>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</si>
  <si>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</si>
  <si>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</si>
  <si>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</si>
  <si>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</si>
  <si>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</si>
  <si>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</si>
  <si>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</si>
  <si>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</si>
  <si>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</si>
  <si>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</si>
  <si>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</si>
  <si>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</si>
  <si>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</si>
  <si>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</si>
  <si>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</si>
  <si>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</si>
  <si>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</si>
  <si>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</si>
  <si>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</si>
  <si>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</si>
  <si>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</si>
  <si>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</si>
  <si>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</si>
  <si>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Top 30 Surnames</t>
  </si>
  <si>
    <t>2010 US Census Surnames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</si>
</sst>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E50-D719-469D-96D6-F34D8A87DCEB}">
  <dimension ref="A1:K90"/>
  <sheetViews>
    <sheetView tabSelected="1" topLeftCell="A42" workbookViewId="0">
      <selection activeCell="A56" sqref="A56"/>
    </sheetView>
  </sheetViews>
  <sheetFormatPr defaultRowHeight="15" x14ac:dyDescent="0.25"/>
  <cols>
    <col min="1" max="1" width="11.140625" customWidth="1"/>
  </cols>
  <sheetData>
    <row r="1" spans="1:11" x14ac:dyDescent="0.25">
      <c r="A1" s="6" t="s">
        <v>78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s="1" customFormat="1" ht="16.5" x14ac:dyDescent="0.3">
      <c r="F2" s="2"/>
      <c r="G2" s="2"/>
      <c r="H2" s="2"/>
      <c r="I2" s="2"/>
      <c r="J2" s="2"/>
      <c r="K2" s="2"/>
    </row>
    <row r="3" spans="1:11" s="1" customFormat="1" ht="16.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s="1" customFormat="1" ht="16.5" x14ac:dyDescent="0.3">
      <c r="A4" s="3" t="s">
        <v>12</v>
      </c>
      <c r="B4" s="1">
        <v>7682</v>
      </c>
      <c r="C4" s="1">
        <v>4322</v>
      </c>
      <c r="D4" s="1">
        <v>1.47</v>
      </c>
      <c r="E4" s="1">
        <v>65424.52</v>
      </c>
      <c r="F4" s="2">
        <v>90.58</v>
      </c>
      <c r="G4" s="2">
        <v>4.05</v>
      </c>
      <c r="H4" s="2">
        <v>0.37</v>
      </c>
      <c r="I4" s="2">
        <v>1.76</v>
      </c>
      <c r="J4" s="2">
        <v>1.53</v>
      </c>
      <c r="K4" s="2">
        <v>1.71</v>
      </c>
    </row>
    <row r="5" spans="1:11" s="1" customFormat="1" ht="16.5" x14ac:dyDescent="0.3">
      <c r="A5" s="1" t="s">
        <v>13</v>
      </c>
      <c r="B5" s="1">
        <v>8045</v>
      </c>
      <c r="C5" s="1">
        <v>4114</v>
      </c>
      <c r="D5" s="1">
        <v>1.39</v>
      </c>
      <c r="E5" s="1">
        <v>65941.53</v>
      </c>
      <c r="F5" s="2">
        <v>93.85</v>
      </c>
      <c r="G5" s="2">
        <v>1.19</v>
      </c>
      <c r="H5" s="2">
        <v>0.73</v>
      </c>
      <c r="I5" s="2">
        <v>0.46</v>
      </c>
      <c r="J5" s="2">
        <v>1.1200000000000001</v>
      </c>
      <c r="K5" s="2">
        <v>2.65</v>
      </c>
    </row>
    <row r="6" spans="1:11" s="1" customFormat="1" ht="16.5" x14ac:dyDescent="0.3">
      <c r="A6" s="1" t="s">
        <v>14</v>
      </c>
      <c r="B6" s="1">
        <v>15625</v>
      </c>
      <c r="C6" s="1">
        <v>1870</v>
      </c>
      <c r="D6" s="1">
        <v>0.63</v>
      </c>
      <c r="E6" s="1">
        <v>73031.539999999994</v>
      </c>
      <c r="F6" s="2">
        <v>75.94</v>
      </c>
      <c r="G6" s="2">
        <v>16.84</v>
      </c>
      <c r="H6" s="2">
        <v>0.59</v>
      </c>
      <c r="I6" s="2">
        <v>0.75</v>
      </c>
      <c r="J6" s="2">
        <v>1.6</v>
      </c>
      <c r="K6" s="2">
        <v>4.28</v>
      </c>
    </row>
    <row r="7" spans="1:11" s="1" customFormat="1" ht="16.5" x14ac:dyDescent="0.3">
      <c r="A7" s="1" t="s">
        <v>18</v>
      </c>
      <c r="B7" s="1">
        <v>29719</v>
      </c>
      <c r="C7" s="1">
        <v>792</v>
      </c>
      <c r="D7" s="1">
        <v>0.27</v>
      </c>
      <c r="E7" s="1">
        <v>78748.490000000005</v>
      </c>
      <c r="F7" s="2">
        <v>85.86</v>
      </c>
      <c r="G7" s="2">
        <v>6.57</v>
      </c>
      <c r="H7" s="2" t="s">
        <v>16</v>
      </c>
      <c r="I7" s="2" t="s">
        <v>16</v>
      </c>
      <c r="J7" s="2">
        <v>1.77</v>
      </c>
      <c r="K7" s="2">
        <v>5.56</v>
      </c>
    </row>
    <row r="8" spans="1:11" s="1" customFormat="1" ht="16.5" x14ac:dyDescent="0.3">
      <c r="A8" s="1" t="s">
        <v>19</v>
      </c>
      <c r="B8" s="1">
        <v>45569</v>
      </c>
      <c r="C8" s="1">
        <v>469</v>
      </c>
      <c r="D8" s="1">
        <v>0.16</v>
      </c>
      <c r="E8" s="1">
        <v>82004.13</v>
      </c>
      <c r="F8" s="2">
        <v>97.01</v>
      </c>
      <c r="G8" s="2" t="s">
        <v>16</v>
      </c>
      <c r="H8" s="2" t="s">
        <v>16</v>
      </c>
      <c r="I8" s="2" t="s">
        <v>16</v>
      </c>
      <c r="J8" s="2" t="s">
        <v>16</v>
      </c>
      <c r="K8" s="2">
        <v>1.28</v>
      </c>
    </row>
    <row r="9" spans="1:11" s="1" customFormat="1" ht="16.5" x14ac:dyDescent="0.3">
      <c r="A9" s="1" t="s">
        <v>15</v>
      </c>
      <c r="B9" s="1">
        <v>48256</v>
      </c>
      <c r="C9" s="1">
        <v>438</v>
      </c>
      <c r="D9" s="1">
        <v>0.15</v>
      </c>
      <c r="E9" s="1">
        <v>82405.649999999994</v>
      </c>
      <c r="F9" s="2">
        <v>87.67</v>
      </c>
      <c r="G9" s="2">
        <v>4.1100000000000003</v>
      </c>
      <c r="H9" s="2" t="s">
        <v>16</v>
      </c>
      <c r="I9" s="2">
        <v>2.2799999999999998</v>
      </c>
      <c r="J9" s="2" t="s">
        <v>16</v>
      </c>
      <c r="K9" s="2">
        <v>3.2</v>
      </c>
    </row>
    <row r="10" spans="1:11" s="1" customFormat="1" ht="16.5" x14ac:dyDescent="0.3">
      <c r="A10" s="1" t="s">
        <v>20</v>
      </c>
      <c r="B10" s="1">
        <v>80926</v>
      </c>
      <c r="C10" s="1">
        <v>234</v>
      </c>
      <c r="D10" s="1">
        <v>0.08</v>
      </c>
      <c r="E10" s="1">
        <v>85922.36</v>
      </c>
      <c r="F10" s="2">
        <v>94.02</v>
      </c>
      <c r="G10" s="2" t="s">
        <v>16</v>
      </c>
      <c r="H10" s="2" t="s">
        <v>16</v>
      </c>
      <c r="I10" s="2" t="s">
        <v>16</v>
      </c>
      <c r="J10" s="2" t="s">
        <v>16</v>
      </c>
      <c r="K10" s="2">
        <v>2.14</v>
      </c>
    </row>
    <row r="11" spans="1:11" s="1" customFormat="1" ht="16.5" x14ac:dyDescent="0.3">
      <c r="A11" s="1" t="s">
        <v>21</v>
      </c>
      <c r="B11" s="1">
        <v>123796</v>
      </c>
      <c r="C11" s="1">
        <v>139</v>
      </c>
      <c r="D11" s="1">
        <v>0.05</v>
      </c>
      <c r="E11" s="1">
        <v>88563.49</v>
      </c>
      <c r="F11" s="2">
        <v>93.53</v>
      </c>
      <c r="G11" s="2" t="s">
        <v>16</v>
      </c>
      <c r="H11" s="2">
        <v>0</v>
      </c>
      <c r="I11" s="2">
        <v>0</v>
      </c>
      <c r="J11" s="2" t="s">
        <v>16</v>
      </c>
      <c r="K11" s="2" t="s">
        <v>16</v>
      </c>
    </row>
    <row r="12" spans="1:11" s="1" customFormat="1" ht="16.5" x14ac:dyDescent="0.3">
      <c r="A12" s="1" t="s">
        <v>17</v>
      </c>
      <c r="B12" s="1">
        <v>143149</v>
      </c>
      <c r="C12" s="1">
        <v>116</v>
      </c>
      <c r="D12" s="1">
        <v>0.04</v>
      </c>
      <c r="E12" s="1">
        <v>89367.88</v>
      </c>
      <c r="F12" s="2">
        <v>87.07</v>
      </c>
      <c r="G12" s="2" t="s">
        <v>16</v>
      </c>
      <c r="H12" s="2" t="s">
        <v>16</v>
      </c>
      <c r="I12" s="2">
        <v>0</v>
      </c>
      <c r="J12" s="2" t="s">
        <v>16</v>
      </c>
      <c r="K12" s="2">
        <v>4.3099999999999996</v>
      </c>
    </row>
    <row r="13" spans="1:11" x14ac:dyDescent="0.25">
      <c r="C13">
        <f>SUM(C4:C12)</f>
        <v>12494</v>
      </c>
    </row>
    <row r="15" spans="1:11" s="1" customFormat="1" ht="16.5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</row>
    <row r="16" spans="1:11" s="1" customFormat="1" ht="16.5" x14ac:dyDescent="0.3">
      <c r="A16" s="3" t="s">
        <v>30</v>
      </c>
      <c r="B16" s="1">
        <v>59</v>
      </c>
      <c r="C16" s="1">
        <v>329770</v>
      </c>
      <c r="D16" s="1">
        <v>111.79</v>
      </c>
      <c r="E16" s="1">
        <v>13663.02</v>
      </c>
      <c r="F16" s="2">
        <v>71.61</v>
      </c>
      <c r="G16" s="2">
        <v>22.43</v>
      </c>
      <c r="H16" s="2">
        <v>0.49</v>
      </c>
      <c r="I16" s="2">
        <v>0.77</v>
      </c>
      <c r="J16" s="2">
        <v>2.23</v>
      </c>
      <c r="K16" s="2">
        <v>2.4700000000000002</v>
      </c>
    </row>
    <row r="17" spans="1:11" s="1" customFormat="1" ht="16.5" x14ac:dyDescent="0.3">
      <c r="A17" s="1" t="s">
        <v>31</v>
      </c>
      <c r="B17" s="1">
        <v>10779</v>
      </c>
      <c r="C17" s="1">
        <v>2959</v>
      </c>
      <c r="D17" s="1">
        <v>1</v>
      </c>
      <c r="E17" s="1">
        <v>69174.37</v>
      </c>
      <c r="F17" s="2">
        <v>77.05</v>
      </c>
      <c r="G17" s="2">
        <v>13.42</v>
      </c>
      <c r="H17" s="2">
        <v>1.25</v>
      </c>
      <c r="I17" s="2">
        <v>0.54</v>
      </c>
      <c r="J17" s="2">
        <v>1.59</v>
      </c>
      <c r="K17" s="2">
        <v>6.15</v>
      </c>
    </row>
    <row r="18" spans="1:11" s="1" customFormat="1" ht="16.5" x14ac:dyDescent="0.3">
      <c r="A18" s="1" t="s">
        <v>32</v>
      </c>
      <c r="B18" s="1">
        <v>22095</v>
      </c>
      <c r="C18" s="1">
        <v>1172</v>
      </c>
      <c r="D18" s="1">
        <v>0.4</v>
      </c>
      <c r="E18" s="1">
        <v>76268.62</v>
      </c>
      <c r="F18" s="2">
        <v>90.53</v>
      </c>
      <c r="G18" s="2">
        <v>5.38</v>
      </c>
      <c r="H18" s="2">
        <v>0.43</v>
      </c>
      <c r="I18" s="2">
        <v>0.51</v>
      </c>
      <c r="J18" s="2">
        <v>1.54</v>
      </c>
      <c r="K18" s="2">
        <v>1.62</v>
      </c>
    </row>
    <row r="19" spans="1:11" s="1" customFormat="1" ht="16.5" x14ac:dyDescent="0.3">
      <c r="A19" s="1" t="s">
        <v>33</v>
      </c>
      <c r="B19" s="1">
        <v>71478</v>
      </c>
      <c r="C19" s="1">
        <v>273</v>
      </c>
      <c r="D19" s="1">
        <v>0.09</v>
      </c>
      <c r="E19" s="1">
        <v>85117.03</v>
      </c>
      <c r="F19" s="2">
        <v>20.51</v>
      </c>
      <c r="G19" s="2">
        <v>75.09</v>
      </c>
      <c r="H19" s="2" t="s">
        <v>16</v>
      </c>
      <c r="I19" s="2">
        <v>0</v>
      </c>
      <c r="J19" s="2" t="s">
        <v>16</v>
      </c>
      <c r="K19" s="2">
        <v>2.93</v>
      </c>
    </row>
    <row r="20" spans="1:11" s="1" customFormat="1" ht="16.5" x14ac:dyDescent="0.3">
      <c r="C20" s="1">
        <f>SUM(C16:C19)</f>
        <v>334174</v>
      </c>
      <c r="F20" s="2"/>
      <c r="G20" s="2"/>
      <c r="H20" s="2"/>
      <c r="I20" s="2"/>
      <c r="J20" s="2"/>
      <c r="K20" s="2"/>
    </row>
    <row r="22" spans="1:11" s="1" customFormat="1" ht="16.5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</row>
    <row r="23" spans="1:11" s="1" customFormat="1" ht="16.5" x14ac:dyDescent="0.3">
      <c r="A23" s="1" t="s">
        <v>22</v>
      </c>
      <c r="B23" s="1">
        <v>8844</v>
      </c>
      <c r="C23" s="1">
        <v>3704</v>
      </c>
      <c r="D23" s="1">
        <v>1.26</v>
      </c>
      <c r="E23" s="1">
        <v>67002.27</v>
      </c>
      <c r="F23" s="2">
        <v>95.41</v>
      </c>
      <c r="G23" s="2">
        <v>0.59</v>
      </c>
      <c r="H23" s="2">
        <v>0.73</v>
      </c>
      <c r="I23" s="2">
        <v>0.19</v>
      </c>
      <c r="J23" s="2">
        <v>1.38</v>
      </c>
      <c r="K23" s="2">
        <v>1.7</v>
      </c>
    </row>
    <row r="24" spans="1:11" s="1" customFormat="1" ht="16.5" x14ac:dyDescent="0.3">
      <c r="A24" s="3" t="s">
        <v>23</v>
      </c>
      <c r="B24" s="1">
        <v>89069</v>
      </c>
      <c r="C24" s="1">
        <v>208</v>
      </c>
      <c r="D24" s="1">
        <v>7.0000000000000007E-2</v>
      </c>
      <c r="E24" s="1">
        <v>86548.7</v>
      </c>
      <c r="F24" s="2">
        <v>96.63</v>
      </c>
      <c r="G24" s="2">
        <v>0</v>
      </c>
      <c r="H24" s="2" t="s">
        <v>16</v>
      </c>
      <c r="I24" s="2">
        <v>0</v>
      </c>
      <c r="J24" s="2" t="s">
        <v>16</v>
      </c>
      <c r="K24" s="2" t="s">
        <v>16</v>
      </c>
    </row>
    <row r="25" spans="1:11" s="1" customFormat="1" ht="16.5" x14ac:dyDescent="0.3">
      <c r="A25" s="1" t="s">
        <v>24</v>
      </c>
      <c r="B25" s="1">
        <v>141140</v>
      </c>
      <c r="C25" s="1">
        <v>118</v>
      </c>
      <c r="D25" s="1">
        <v>0.04</v>
      </c>
      <c r="E25" s="1">
        <v>89315.46</v>
      </c>
      <c r="F25" s="2">
        <v>94.07</v>
      </c>
      <c r="G25" s="2" t="s">
        <v>16</v>
      </c>
      <c r="H25" s="2">
        <v>0</v>
      </c>
      <c r="I25" s="2">
        <v>0</v>
      </c>
      <c r="J25" s="2" t="s">
        <v>16</v>
      </c>
      <c r="K25" s="2" t="s">
        <v>16</v>
      </c>
    </row>
    <row r="26" spans="1:11" s="1" customFormat="1" ht="16.5" x14ac:dyDescent="0.3">
      <c r="A26" s="1" t="s">
        <v>25</v>
      </c>
      <c r="B26" s="1">
        <v>153769</v>
      </c>
      <c r="C26" s="1">
        <v>106</v>
      </c>
      <c r="D26" s="1">
        <v>0.04</v>
      </c>
      <c r="E26" s="1">
        <v>89797.16</v>
      </c>
      <c r="F26" s="2">
        <v>95.28</v>
      </c>
      <c r="G26" s="2">
        <v>0</v>
      </c>
      <c r="H26" s="2">
        <v>0</v>
      </c>
      <c r="I26" s="2" t="s">
        <v>16</v>
      </c>
      <c r="J26" s="2">
        <v>0</v>
      </c>
      <c r="K26" s="2" t="s">
        <v>16</v>
      </c>
    </row>
    <row r="27" spans="1:11" s="1" customFormat="1" ht="16.5" x14ac:dyDescent="0.3">
      <c r="A27" s="1" t="s">
        <v>26</v>
      </c>
      <c r="B27" s="1">
        <v>44423</v>
      </c>
      <c r="C27" s="1">
        <v>484</v>
      </c>
      <c r="D27" s="1">
        <v>0.16</v>
      </c>
      <c r="E27" s="1">
        <v>81815.62</v>
      </c>
      <c r="F27" s="2">
        <v>93.8</v>
      </c>
      <c r="G27" s="2" t="s">
        <v>16</v>
      </c>
      <c r="H27" s="2" t="s">
        <v>16</v>
      </c>
      <c r="I27" s="2" t="s">
        <v>16</v>
      </c>
      <c r="J27" s="2">
        <v>1.86</v>
      </c>
      <c r="K27" s="2">
        <v>2.89</v>
      </c>
    </row>
    <row r="28" spans="1:11" s="1" customFormat="1" ht="16.5" x14ac:dyDescent="0.3">
      <c r="A28" s="1" t="s">
        <v>27</v>
      </c>
      <c r="B28" s="1">
        <v>59603</v>
      </c>
      <c r="C28" s="1">
        <v>339</v>
      </c>
      <c r="D28" s="1">
        <v>0.11</v>
      </c>
      <c r="E28" s="1">
        <v>83889.94</v>
      </c>
      <c r="F28" s="2">
        <v>96.17</v>
      </c>
      <c r="G28" s="2">
        <v>0</v>
      </c>
      <c r="H28" s="2" t="s">
        <v>16</v>
      </c>
      <c r="I28" s="2" t="s">
        <v>16</v>
      </c>
      <c r="J28" s="2" t="s">
        <v>16</v>
      </c>
      <c r="K28" s="2">
        <v>1.47</v>
      </c>
    </row>
    <row r="29" spans="1:11" x14ac:dyDescent="0.25">
      <c r="C29">
        <f>SUM(C23:C28)</f>
        <v>4959</v>
      </c>
    </row>
    <row r="31" spans="1:11" s="1" customFormat="1" ht="16.5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</row>
    <row r="32" spans="1:11" s="1" customFormat="1" ht="16.5" x14ac:dyDescent="0.3">
      <c r="A32" s="1" t="s">
        <v>29</v>
      </c>
      <c r="B32" s="1">
        <v>56588</v>
      </c>
      <c r="C32" s="1">
        <v>361</v>
      </c>
      <c r="D32" s="1">
        <v>0.12</v>
      </c>
      <c r="E32" s="1">
        <v>83536</v>
      </c>
      <c r="F32" s="2">
        <v>96.95</v>
      </c>
      <c r="G32" s="2" t="s">
        <v>16</v>
      </c>
      <c r="H32" s="2" t="s">
        <v>16</v>
      </c>
      <c r="I32" s="2" t="s">
        <v>16</v>
      </c>
      <c r="J32" s="2" t="s">
        <v>16</v>
      </c>
      <c r="K32" s="2">
        <v>1.39</v>
      </c>
    </row>
    <row r="33" spans="1:11" s="1" customFormat="1" ht="16.5" x14ac:dyDescent="0.3">
      <c r="A33" s="3" t="s">
        <v>28</v>
      </c>
      <c r="B33" s="1">
        <v>80419</v>
      </c>
      <c r="C33" s="1">
        <v>236</v>
      </c>
      <c r="D33" s="1">
        <v>0.08</v>
      </c>
      <c r="E33" s="1">
        <v>85890.45</v>
      </c>
      <c r="F33" s="2">
        <v>91.1</v>
      </c>
      <c r="G33" s="2">
        <v>0</v>
      </c>
      <c r="H33" s="2" t="s">
        <v>16</v>
      </c>
      <c r="I33" s="2" t="s">
        <v>16</v>
      </c>
      <c r="J33" s="2">
        <v>2.12</v>
      </c>
      <c r="K33" s="2">
        <v>5.08</v>
      </c>
    </row>
    <row r="35" spans="1:11" s="1" customFormat="1" ht="16.5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</row>
    <row r="36" spans="1:11" s="1" customFormat="1" ht="16.5" x14ac:dyDescent="0.3">
      <c r="A36" s="3" t="s">
        <v>34</v>
      </c>
      <c r="B36" s="1">
        <v>217</v>
      </c>
      <c r="C36" s="1">
        <v>133872</v>
      </c>
      <c r="D36" s="1">
        <v>45.38</v>
      </c>
      <c r="E36" s="1">
        <v>24061.74</v>
      </c>
      <c r="F36" s="2">
        <v>72.790000000000006</v>
      </c>
      <c r="G36" s="2">
        <v>21.27</v>
      </c>
      <c r="H36" s="2">
        <v>0.51</v>
      </c>
      <c r="I36" s="2">
        <v>0.87</v>
      </c>
      <c r="J36" s="2">
        <v>2.08</v>
      </c>
      <c r="K36" s="2">
        <v>2.48</v>
      </c>
    </row>
    <row r="37" spans="1:11" s="1" customFormat="1" ht="16.5" x14ac:dyDescent="0.3">
      <c r="A37" s="1" t="s">
        <v>35</v>
      </c>
      <c r="B37" s="1">
        <v>24012</v>
      </c>
      <c r="C37" s="1">
        <v>1050</v>
      </c>
      <c r="D37" s="1">
        <v>0.36</v>
      </c>
      <c r="E37" s="1">
        <v>76991.64</v>
      </c>
      <c r="F37" s="2">
        <v>86.19</v>
      </c>
      <c r="G37" s="2">
        <v>5.62</v>
      </c>
      <c r="H37" s="2">
        <v>1.05</v>
      </c>
      <c r="I37" s="2">
        <v>1.71</v>
      </c>
      <c r="J37" s="2">
        <v>1.33</v>
      </c>
      <c r="K37" s="2">
        <v>4.0999999999999996</v>
      </c>
    </row>
    <row r="38" spans="1:11" s="1" customFormat="1" ht="16.5" x14ac:dyDescent="0.3">
      <c r="A38" s="1" t="s">
        <v>37</v>
      </c>
      <c r="B38" s="1">
        <v>26086</v>
      </c>
      <c r="C38" s="1">
        <v>939</v>
      </c>
      <c r="D38" s="1">
        <v>0.32</v>
      </c>
      <c r="E38" s="1">
        <v>77692.88</v>
      </c>
      <c r="F38" s="2">
        <v>92.65</v>
      </c>
      <c r="G38" s="2">
        <v>2.88</v>
      </c>
      <c r="H38" s="2" t="s">
        <v>16</v>
      </c>
      <c r="I38" s="2" t="s">
        <v>16</v>
      </c>
      <c r="J38" s="2">
        <v>1.6</v>
      </c>
      <c r="K38" s="2">
        <v>2.02</v>
      </c>
    </row>
    <row r="39" spans="1:11" s="1" customFormat="1" ht="16.5" x14ac:dyDescent="0.3">
      <c r="A39" s="1" t="s">
        <v>36</v>
      </c>
      <c r="B39" s="1">
        <v>72332</v>
      </c>
      <c r="C39" s="1">
        <v>269</v>
      </c>
      <c r="D39" s="1">
        <v>0.09</v>
      </c>
      <c r="E39" s="1">
        <v>85205.19</v>
      </c>
      <c r="F39" s="2">
        <v>61.71</v>
      </c>
      <c r="G39" s="2">
        <v>33.46</v>
      </c>
      <c r="H39" s="2" t="s">
        <v>16</v>
      </c>
      <c r="I39" s="2">
        <v>0</v>
      </c>
      <c r="J39" s="2">
        <v>2.23</v>
      </c>
      <c r="K39" s="2" t="s">
        <v>16</v>
      </c>
    </row>
    <row r="40" spans="1:11" s="1" customFormat="1" ht="16.5" x14ac:dyDescent="0.3">
      <c r="A40" s="1" t="s">
        <v>38</v>
      </c>
      <c r="B40" s="1">
        <v>90853</v>
      </c>
      <c r="C40" s="1">
        <v>203</v>
      </c>
      <c r="D40" s="1">
        <v>7.0000000000000007E-2</v>
      </c>
      <c r="E40" s="1">
        <v>86670.02</v>
      </c>
      <c r="F40" s="2">
        <v>93.6</v>
      </c>
      <c r="G40" s="2">
        <v>2.96</v>
      </c>
      <c r="H40" s="2" t="s">
        <v>16</v>
      </c>
      <c r="I40" s="2" t="s">
        <v>16</v>
      </c>
      <c r="J40" s="2" t="s">
        <v>16</v>
      </c>
      <c r="K40" s="2" t="s">
        <v>16</v>
      </c>
    </row>
    <row r="41" spans="1:11" x14ac:dyDescent="0.25">
      <c r="C41">
        <f>SUM(C36:C40)</f>
        <v>136333</v>
      </c>
    </row>
    <row r="42" spans="1:11" s="1" customFormat="1" ht="16.5" x14ac:dyDescent="0.3">
      <c r="F42" s="2"/>
      <c r="G42" s="2"/>
      <c r="H42" s="2"/>
      <c r="I42" s="2"/>
      <c r="J42" s="2"/>
      <c r="K42" s="2"/>
    </row>
    <row r="43" spans="1:11" s="1" customFormat="1" ht="16.5" x14ac:dyDescent="0.3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</row>
    <row r="44" spans="1:11" s="1" customFormat="1" ht="16.5" x14ac:dyDescent="0.3">
      <c r="A44" s="1" t="s">
        <v>44</v>
      </c>
      <c r="B44" s="1">
        <v>20309</v>
      </c>
      <c r="C44" s="1">
        <v>1309</v>
      </c>
      <c r="D44" s="1">
        <v>0.44</v>
      </c>
      <c r="E44" s="1">
        <v>75519.94</v>
      </c>
      <c r="F44" s="2">
        <v>96.18</v>
      </c>
      <c r="G44" s="2" t="s">
        <v>16</v>
      </c>
      <c r="H44" s="2">
        <v>0.84</v>
      </c>
      <c r="I44" s="2" t="s">
        <v>16</v>
      </c>
      <c r="J44" s="2">
        <v>0.84</v>
      </c>
      <c r="K44" s="2">
        <v>1.38</v>
      </c>
    </row>
    <row r="45" spans="1:11" s="1" customFormat="1" ht="16.5" x14ac:dyDescent="0.3">
      <c r="A45" s="1" t="s">
        <v>45</v>
      </c>
      <c r="B45" s="1">
        <v>51512</v>
      </c>
      <c r="C45" s="1">
        <v>404</v>
      </c>
      <c r="D45" s="1">
        <v>0.14000000000000001</v>
      </c>
      <c r="E45" s="1">
        <v>82873.95</v>
      </c>
      <c r="F45" s="2">
        <v>68.81</v>
      </c>
      <c r="G45" s="2" t="s">
        <v>16</v>
      </c>
      <c r="H45" s="2">
        <v>6.93</v>
      </c>
      <c r="I45" s="2" t="s">
        <v>16</v>
      </c>
      <c r="J45" s="2">
        <v>1.73</v>
      </c>
      <c r="K45" s="2">
        <v>21.29</v>
      </c>
    </row>
    <row r="46" spans="1:11" s="1" customFormat="1" ht="16.5" x14ac:dyDescent="0.3">
      <c r="A46" s="3" t="s">
        <v>46</v>
      </c>
      <c r="B46" s="1">
        <v>92719</v>
      </c>
      <c r="C46" s="1">
        <v>198</v>
      </c>
      <c r="D46" s="1">
        <v>7.0000000000000007E-2</v>
      </c>
      <c r="E46" s="1">
        <v>86808.51</v>
      </c>
      <c r="F46" s="2">
        <v>88.38</v>
      </c>
      <c r="G46" s="2">
        <v>8.59</v>
      </c>
      <c r="H46" s="2" t="s">
        <v>16</v>
      </c>
      <c r="I46" s="2">
        <v>0</v>
      </c>
      <c r="J46" s="2" t="s">
        <v>16</v>
      </c>
      <c r="K46" s="2" t="s">
        <v>16</v>
      </c>
    </row>
    <row r="47" spans="1:11" s="1" customFormat="1" ht="16.5" x14ac:dyDescent="0.3">
      <c r="A47" s="1" t="s">
        <v>47</v>
      </c>
      <c r="B47" s="1">
        <v>123064</v>
      </c>
      <c r="C47" s="1">
        <v>140</v>
      </c>
      <c r="D47" s="1">
        <v>0.05</v>
      </c>
      <c r="E47" s="1">
        <v>88527.61</v>
      </c>
      <c r="F47" s="2">
        <v>0</v>
      </c>
      <c r="G47" s="2">
        <v>93.57</v>
      </c>
      <c r="H47" s="2" t="s">
        <v>16</v>
      </c>
      <c r="I47" s="2">
        <v>0</v>
      </c>
      <c r="J47" s="2" t="s">
        <v>16</v>
      </c>
      <c r="K47" s="2" t="s">
        <v>16</v>
      </c>
    </row>
    <row r="48" spans="1:11" s="1" customFormat="1" ht="16.5" x14ac:dyDescent="0.3">
      <c r="A48" s="1" t="s">
        <v>48</v>
      </c>
      <c r="B48" s="1">
        <v>137327</v>
      </c>
      <c r="C48" s="1">
        <v>122</v>
      </c>
      <c r="D48" s="1">
        <v>0.04</v>
      </c>
      <c r="E48" s="1">
        <v>89170.26</v>
      </c>
      <c r="F48" s="2">
        <v>0</v>
      </c>
      <c r="G48" s="2">
        <v>95.08</v>
      </c>
      <c r="H48" s="2" t="s">
        <v>16</v>
      </c>
      <c r="I48" s="2">
        <v>0</v>
      </c>
      <c r="J48" s="2" t="s">
        <v>16</v>
      </c>
      <c r="K48" s="2" t="s">
        <v>16</v>
      </c>
    </row>
    <row r="49" spans="1:11" x14ac:dyDescent="0.25">
      <c r="C49">
        <f>SUM(C44:C48)</f>
        <v>2173</v>
      </c>
    </row>
    <row r="50" spans="1:11" s="1" customFormat="1" ht="16.5" x14ac:dyDescent="0.3"/>
    <row r="52" spans="1:11" s="1" customFormat="1" ht="16.5" x14ac:dyDescent="0.3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</row>
    <row r="53" spans="1:11" s="3" customFormat="1" ht="16.5" x14ac:dyDescent="0.3">
      <c r="A53" s="3" t="s">
        <v>43</v>
      </c>
      <c r="B53" s="3">
        <v>5074</v>
      </c>
      <c r="C53" s="3">
        <v>6908</v>
      </c>
      <c r="D53" s="3">
        <v>2.34</v>
      </c>
      <c r="E53" s="3">
        <v>60622.94</v>
      </c>
      <c r="F53" s="4">
        <v>93.46</v>
      </c>
      <c r="G53" s="4">
        <v>0.36</v>
      </c>
      <c r="H53" s="4">
        <v>0.61</v>
      </c>
      <c r="I53" s="4">
        <v>2.2000000000000002</v>
      </c>
      <c r="J53" s="4">
        <v>1.9</v>
      </c>
      <c r="K53" s="4">
        <v>1.48</v>
      </c>
    </row>
    <row r="54" spans="1:11" s="1" customFormat="1" ht="16.5" x14ac:dyDescent="0.3">
      <c r="A54" s="1" t="s">
        <v>39</v>
      </c>
      <c r="B54" s="1">
        <v>17613</v>
      </c>
      <c r="C54" s="1">
        <v>1595</v>
      </c>
      <c r="D54" s="1">
        <v>0.54</v>
      </c>
      <c r="E54" s="1">
        <v>74201.119999999995</v>
      </c>
      <c r="F54" s="2">
        <v>95.86</v>
      </c>
      <c r="G54" s="2" t="s">
        <v>16</v>
      </c>
      <c r="H54" s="2" t="s">
        <v>16</v>
      </c>
      <c r="I54" s="2">
        <v>1</v>
      </c>
      <c r="J54" s="2">
        <v>1.32</v>
      </c>
      <c r="K54" s="2">
        <v>1.25</v>
      </c>
    </row>
    <row r="55" spans="1:11" s="1" customFormat="1" ht="16.5" x14ac:dyDescent="0.3">
      <c r="A55" s="1" t="s">
        <v>40</v>
      </c>
      <c r="B55" s="1">
        <v>82613</v>
      </c>
      <c r="C55" s="1">
        <v>228</v>
      </c>
      <c r="D55" s="1">
        <v>0.08</v>
      </c>
      <c r="E55" s="1">
        <v>86057.8</v>
      </c>
      <c r="F55" s="2">
        <v>92.54</v>
      </c>
      <c r="G55" s="2">
        <v>0</v>
      </c>
      <c r="H55" s="2" t="s">
        <v>16</v>
      </c>
      <c r="I55" s="2">
        <v>2.63</v>
      </c>
      <c r="J55" s="2">
        <v>3.07</v>
      </c>
      <c r="K55" s="2" t="s">
        <v>16</v>
      </c>
    </row>
    <row r="56" spans="1:11" s="1" customFormat="1" ht="16.5" x14ac:dyDescent="0.3">
      <c r="A56" s="1" t="s">
        <v>41</v>
      </c>
      <c r="B56" s="1">
        <v>115034</v>
      </c>
      <c r="C56" s="1">
        <v>152</v>
      </c>
      <c r="D56" s="1">
        <v>0.05</v>
      </c>
      <c r="E56" s="1">
        <v>88102.94</v>
      </c>
      <c r="F56" s="2">
        <v>88.16</v>
      </c>
      <c r="G56" s="2">
        <v>0</v>
      </c>
      <c r="H56" s="2" t="s">
        <v>16</v>
      </c>
      <c r="I56" s="2" t="s">
        <v>16</v>
      </c>
      <c r="J56" s="2">
        <v>3.95</v>
      </c>
      <c r="K56" s="2">
        <v>4.6100000000000003</v>
      </c>
    </row>
    <row r="57" spans="1:11" s="1" customFormat="1" ht="16.5" x14ac:dyDescent="0.3">
      <c r="A57" s="1" t="s">
        <v>42</v>
      </c>
      <c r="B57" s="1">
        <v>126765</v>
      </c>
      <c r="C57" s="1">
        <v>135</v>
      </c>
      <c r="D57" s="1">
        <v>0.05</v>
      </c>
      <c r="E57" s="1">
        <v>88696.22</v>
      </c>
      <c r="F57" s="2">
        <v>94.81</v>
      </c>
      <c r="G57" s="2" t="s">
        <v>16</v>
      </c>
      <c r="H57" s="2" t="s">
        <v>16</v>
      </c>
      <c r="I57" s="2">
        <v>0</v>
      </c>
      <c r="J57" s="2" t="s">
        <v>16</v>
      </c>
      <c r="K57" s="2" t="s">
        <v>16</v>
      </c>
    </row>
    <row r="58" spans="1:11" x14ac:dyDescent="0.25">
      <c r="C58">
        <f>SUM(C53:C57)</f>
        <v>9018</v>
      </c>
    </row>
    <row r="59" spans="1:11" s="1" customFormat="1" ht="16.5" x14ac:dyDescent="0.3">
      <c r="F59" s="2"/>
      <c r="G59" s="2"/>
      <c r="H59" s="2"/>
      <c r="I59" s="2"/>
      <c r="J59" s="2"/>
      <c r="K59" s="2"/>
    </row>
    <row r="60" spans="1:11" x14ac:dyDescent="0.25">
      <c r="A60" s="5" t="s">
        <v>77</v>
      </c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s="1" customFormat="1" ht="16.5" x14ac:dyDescent="0.3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</row>
    <row r="62" spans="1:11" s="1" customFormat="1" ht="16.5" x14ac:dyDescent="0.3">
      <c r="A62" s="1" t="s">
        <v>11</v>
      </c>
      <c r="B62" s="1">
        <v>1</v>
      </c>
      <c r="C62" s="1">
        <v>2442977</v>
      </c>
      <c r="D62" s="1">
        <v>828.19</v>
      </c>
      <c r="E62" s="1">
        <v>828.19</v>
      </c>
      <c r="F62" s="2">
        <v>70.900000000000006</v>
      </c>
      <c r="G62" s="2">
        <v>23.11</v>
      </c>
      <c r="H62" s="2">
        <v>0.5</v>
      </c>
      <c r="I62" s="2">
        <v>0.89</v>
      </c>
      <c r="J62" s="2">
        <v>2.19</v>
      </c>
      <c r="K62" s="2">
        <v>2.4</v>
      </c>
    </row>
    <row r="63" spans="1:11" s="1" customFormat="1" ht="16.5" x14ac:dyDescent="0.3">
      <c r="A63" s="1" t="s">
        <v>49</v>
      </c>
      <c r="B63" s="1">
        <v>2</v>
      </c>
      <c r="C63" s="1">
        <v>1932812</v>
      </c>
      <c r="D63" s="1">
        <v>655.24</v>
      </c>
      <c r="E63" s="1">
        <v>1483.42</v>
      </c>
      <c r="F63" s="2">
        <v>58.97</v>
      </c>
      <c r="G63" s="2">
        <v>34.630000000000003</v>
      </c>
      <c r="H63" s="2">
        <v>0.54</v>
      </c>
      <c r="I63" s="2">
        <v>0.94</v>
      </c>
      <c r="J63" s="2">
        <v>2.56</v>
      </c>
      <c r="K63" s="2">
        <v>2.36</v>
      </c>
    </row>
    <row r="64" spans="1:11" s="1" customFormat="1" ht="16.5" x14ac:dyDescent="0.3">
      <c r="A64" s="1" t="s">
        <v>50</v>
      </c>
      <c r="B64" s="1">
        <v>3</v>
      </c>
      <c r="C64" s="1">
        <v>1625252</v>
      </c>
      <c r="D64" s="1">
        <v>550.97</v>
      </c>
      <c r="E64" s="1">
        <v>2034.39</v>
      </c>
      <c r="F64" s="2">
        <v>45.75</v>
      </c>
      <c r="G64" s="2">
        <v>47.68</v>
      </c>
      <c r="H64" s="2">
        <v>0.46</v>
      </c>
      <c r="I64" s="2">
        <v>0.82</v>
      </c>
      <c r="J64" s="2">
        <v>2.81</v>
      </c>
      <c r="K64" s="2">
        <v>2.4900000000000002</v>
      </c>
    </row>
    <row r="65" spans="1:11" s="1" customFormat="1" ht="16.5" x14ac:dyDescent="0.3">
      <c r="A65" s="1" t="s">
        <v>51</v>
      </c>
      <c r="B65" s="1">
        <v>4</v>
      </c>
      <c r="C65" s="1">
        <v>1437026</v>
      </c>
      <c r="D65" s="1">
        <v>487.16</v>
      </c>
      <c r="E65" s="1">
        <v>2521.56</v>
      </c>
      <c r="F65" s="2">
        <v>57.95</v>
      </c>
      <c r="G65" s="2">
        <v>35.6</v>
      </c>
      <c r="H65" s="2">
        <v>0.51</v>
      </c>
      <c r="I65" s="2">
        <v>0.87</v>
      </c>
      <c r="J65" s="2">
        <v>2.5499999999999998</v>
      </c>
      <c r="K65" s="2">
        <v>2.52</v>
      </c>
    </row>
    <row r="66" spans="1:11" s="1" customFormat="1" ht="16.5" x14ac:dyDescent="0.3">
      <c r="A66" s="1" t="s">
        <v>52</v>
      </c>
      <c r="B66" s="1">
        <v>5</v>
      </c>
      <c r="C66" s="1">
        <v>1425470</v>
      </c>
      <c r="D66" s="1">
        <v>483.24</v>
      </c>
      <c r="E66" s="1">
        <v>3004.8</v>
      </c>
      <c r="F66" s="2">
        <v>55.19</v>
      </c>
      <c r="G66" s="2">
        <v>38.479999999999997</v>
      </c>
      <c r="H66" s="2">
        <v>0.44</v>
      </c>
      <c r="I66" s="2">
        <v>1</v>
      </c>
      <c r="J66" s="2">
        <v>2.61</v>
      </c>
      <c r="K66" s="2">
        <v>2.29</v>
      </c>
    </row>
    <row r="67" spans="1:11" s="1" customFormat="1" ht="16.5" x14ac:dyDescent="0.3">
      <c r="A67" s="1" t="s">
        <v>53</v>
      </c>
      <c r="B67" s="1">
        <v>6</v>
      </c>
      <c r="C67" s="1">
        <v>1166120</v>
      </c>
      <c r="D67" s="1">
        <v>395.32</v>
      </c>
      <c r="E67" s="1">
        <v>3400.12</v>
      </c>
      <c r="F67" s="2">
        <v>5.38</v>
      </c>
      <c r="G67" s="2">
        <v>0.45</v>
      </c>
      <c r="H67" s="2">
        <v>1.41</v>
      </c>
      <c r="I67" s="2">
        <v>0.47</v>
      </c>
      <c r="J67" s="2">
        <v>0.26</v>
      </c>
      <c r="K67" s="2">
        <v>92.03</v>
      </c>
    </row>
    <row r="68" spans="1:11" s="1" customFormat="1" ht="16.5" x14ac:dyDescent="0.3">
      <c r="A68" s="1" t="s">
        <v>54</v>
      </c>
      <c r="B68" s="1">
        <v>7</v>
      </c>
      <c r="C68" s="1">
        <v>1161437</v>
      </c>
      <c r="D68" s="1">
        <v>393.74</v>
      </c>
      <c r="E68" s="1">
        <v>3793.86</v>
      </c>
      <c r="F68" s="2">
        <v>84.11</v>
      </c>
      <c r="G68" s="2">
        <v>10.76</v>
      </c>
      <c r="H68" s="2">
        <v>0.54</v>
      </c>
      <c r="I68" s="2">
        <v>0.66</v>
      </c>
      <c r="J68" s="2">
        <v>1.77</v>
      </c>
      <c r="K68" s="2">
        <v>2.17</v>
      </c>
    </row>
    <row r="69" spans="1:11" s="1" customFormat="1" ht="16.5" x14ac:dyDescent="0.3">
      <c r="A69" s="1" t="s">
        <v>55</v>
      </c>
      <c r="B69" s="1">
        <v>8</v>
      </c>
      <c r="C69" s="1">
        <v>1116357</v>
      </c>
      <c r="D69" s="1">
        <v>378.45</v>
      </c>
      <c r="E69" s="1">
        <v>4172.3100000000004</v>
      </c>
      <c r="F69" s="2">
        <v>62.2</v>
      </c>
      <c r="G69" s="2">
        <v>31.6</v>
      </c>
      <c r="H69" s="2">
        <v>0.49</v>
      </c>
      <c r="I69" s="2">
        <v>0.82</v>
      </c>
      <c r="J69" s="2">
        <v>2.4500000000000002</v>
      </c>
      <c r="K69" s="2">
        <v>2.44</v>
      </c>
    </row>
    <row r="70" spans="1:11" s="1" customFormat="1" ht="16.5" x14ac:dyDescent="0.3">
      <c r="A70" s="1" t="s">
        <v>56</v>
      </c>
      <c r="B70" s="1">
        <v>9</v>
      </c>
      <c r="C70" s="1">
        <v>1094924</v>
      </c>
      <c r="D70" s="1">
        <v>371.19</v>
      </c>
      <c r="E70" s="1">
        <v>4543.5</v>
      </c>
      <c r="F70" s="2">
        <v>4.75</v>
      </c>
      <c r="G70" s="2">
        <v>0.54</v>
      </c>
      <c r="H70" s="2">
        <v>0.56999999999999995</v>
      </c>
      <c r="I70" s="2">
        <v>0.18</v>
      </c>
      <c r="J70" s="2">
        <v>0.18</v>
      </c>
      <c r="K70" s="2">
        <v>93.77</v>
      </c>
    </row>
    <row r="71" spans="1:11" s="1" customFormat="1" ht="16.5" x14ac:dyDescent="0.3">
      <c r="A71" s="1" t="s">
        <v>57</v>
      </c>
      <c r="B71" s="1">
        <v>10</v>
      </c>
      <c r="C71" s="1">
        <v>1060159</v>
      </c>
      <c r="D71" s="1">
        <v>359.4</v>
      </c>
      <c r="E71" s="1">
        <v>4902.8999999999996</v>
      </c>
      <c r="F71" s="2">
        <v>5.28</v>
      </c>
      <c r="G71" s="2">
        <v>0.49</v>
      </c>
      <c r="H71" s="2">
        <v>0.6</v>
      </c>
      <c r="I71" s="2">
        <v>0.51</v>
      </c>
      <c r="J71" s="2">
        <v>0.22</v>
      </c>
      <c r="K71" s="2">
        <v>92.91</v>
      </c>
    </row>
    <row r="72" spans="1:11" s="1" customFormat="1" ht="16.5" x14ac:dyDescent="0.3">
      <c r="A72" s="1" t="s">
        <v>58</v>
      </c>
      <c r="B72" s="1">
        <v>11</v>
      </c>
      <c r="C72" s="1">
        <v>1043281</v>
      </c>
      <c r="D72" s="1">
        <v>353.68</v>
      </c>
      <c r="E72" s="1">
        <v>5256.58</v>
      </c>
      <c r="F72" s="2">
        <v>3.79</v>
      </c>
      <c r="G72" s="2">
        <v>0.36</v>
      </c>
      <c r="H72" s="2">
        <v>0.6</v>
      </c>
      <c r="I72" s="2">
        <v>0.19</v>
      </c>
      <c r="J72" s="2">
        <v>0.16</v>
      </c>
      <c r="K72" s="2">
        <v>94.89</v>
      </c>
    </row>
    <row r="73" spans="1:11" s="1" customFormat="1" ht="16.5" x14ac:dyDescent="0.3">
      <c r="A73" s="1" t="s">
        <v>59</v>
      </c>
      <c r="B73" s="1">
        <v>12</v>
      </c>
      <c r="C73" s="1">
        <v>874523</v>
      </c>
      <c r="D73" s="1">
        <v>296.47000000000003</v>
      </c>
      <c r="E73" s="1">
        <v>5553.05</v>
      </c>
      <c r="F73" s="2">
        <v>4.8600000000000003</v>
      </c>
      <c r="G73" s="2">
        <v>0.56999999999999995</v>
      </c>
      <c r="H73" s="2">
        <v>1.02</v>
      </c>
      <c r="I73" s="2">
        <v>0.38</v>
      </c>
      <c r="J73" s="2">
        <v>0.25</v>
      </c>
      <c r="K73" s="2">
        <v>92.92</v>
      </c>
    </row>
    <row r="74" spans="1:11" s="1" customFormat="1" ht="16.5" x14ac:dyDescent="0.3">
      <c r="A74" s="1" t="s">
        <v>60</v>
      </c>
      <c r="B74" s="1">
        <v>13</v>
      </c>
      <c r="C74" s="1">
        <v>841025</v>
      </c>
      <c r="D74" s="1">
        <v>285.11</v>
      </c>
      <c r="E74" s="1">
        <v>5838.16</v>
      </c>
      <c r="F74" s="2">
        <v>4.03</v>
      </c>
      <c r="G74" s="2">
        <v>0.35</v>
      </c>
      <c r="H74" s="2">
        <v>0.38</v>
      </c>
      <c r="I74" s="2">
        <v>0.14000000000000001</v>
      </c>
      <c r="J74" s="2">
        <v>0.13</v>
      </c>
      <c r="K74" s="2">
        <v>94.97</v>
      </c>
    </row>
    <row r="75" spans="1:11" s="1" customFormat="1" ht="16.5" x14ac:dyDescent="0.3">
      <c r="A75" s="1" t="s">
        <v>61</v>
      </c>
      <c r="B75" s="1">
        <v>14</v>
      </c>
      <c r="C75" s="1">
        <v>801882</v>
      </c>
      <c r="D75" s="1">
        <v>271.83999999999997</v>
      </c>
      <c r="E75" s="1">
        <v>6110</v>
      </c>
      <c r="F75" s="2">
        <v>67.36</v>
      </c>
      <c r="G75" s="2">
        <v>25.99</v>
      </c>
      <c r="H75" s="2">
        <v>0.6</v>
      </c>
      <c r="I75" s="2">
        <v>1.06</v>
      </c>
      <c r="J75" s="2">
        <v>2.38</v>
      </c>
      <c r="K75" s="2">
        <v>2.61</v>
      </c>
    </row>
    <row r="76" spans="1:11" s="1" customFormat="1" ht="16.5" x14ac:dyDescent="0.3">
      <c r="A76" s="1" t="s">
        <v>62</v>
      </c>
      <c r="B76" s="1">
        <v>15</v>
      </c>
      <c r="C76" s="1">
        <v>784404</v>
      </c>
      <c r="D76" s="1">
        <v>265.92</v>
      </c>
      <c r="E76" s="1">
        <v>6375.92</v>
      </c>
      <c r="F76" s="2">
        <v>75.17</v>
      </c>
      <c r="G76" s="2">
        <v>18.93</v>
      </c>
      <c r="H76" s="2">
        <v>0.61</v>
      </c>
      <c r="I76" s="2">
        <v>0.74</v>
      </c>
      <c r="J76" s="2">
        <v>2.11</v>
      </c>
      <c r="K76" s="2">
        <v>2.44</v>
      </c>
    </row>
    <row r="77" spans="1:11" s="1" customFormat="1" ht="16.5" x14ac:dyDescent="0.3">
      <c r="A77" s="1" t="s">
        <v>63</v>
      </c>
      <c r="B77" s="1">
        <v>16</v>
      </c>
      <c r="C77" s="1">
        <v>756142</v>
      </c>
      <c r="D77" s="1">
        <v>256.33999999999997</v>
      </c>
      <c r="E77" s="1">
        <v>6632.26</v>
      </c>
      <c r="F77" s="2">
        <v>52.63</v>
      </c>
      <c r="G77" s="2">
        <v>38.75</v>
      </c>
      <c r="H77" s="2">
        <v>2.44</v>
      </c>
      <c r="I77" s="2">
        <v>1.07</v>
      </c>
      <c r="J77" s="2">
        <v>2.58</v>
      </c>
      <c r="K77" s="2">
        <v>2.54</v>
      </c>
    </row>
    <row r="78" spans="1:11" s="1" customFormat="1" ht="16.5" x14ac:dyDescent="0.3">
      <c r="A78" s="1" t="s">
        <v>64</v>
      </c>
      <c r="B78" s="1">
        <v>17</v>
      </c>
      <c r="C78" s="1">
        <v>751209</v>
      </c>
      <c r="D78" s="1">
        <v>254.67</v>
      </c>
      <c r="E78" s="1">
        <v>6886.93</v>
      </c>
      <c r="F78" s="2">
        <v>65.38</v>
      </c>
      <c r="G78" s="2">
        <v>28.42</v>
      </c>
      <c r="H78" s="2">
        <v>0.56000000000000005</v>
      </c>
      <c r="I78" s="2">
        <v>0.76</v>
      </c>
      <c r="J78" s="2">
        <v>2.41</v>
      </c>
      <c r="K78" s="2">
        <v>2.46</v>
      </c>
    </row>
    <row r="79" spans="1:11" s="1" customFormat="1" ht="16.5" x14ac:dyDescent="0.3">
      <c r="A79" s="1" t="s">
        <v>65</v>
      </c>
      <c r="B79" s="1">
        <v>18</v>
      </c>
      <c r="C79" s="1">
        <v>724374</v>
      </c>
      <c r="D79" s="1">
        <v>245.57</v>
      </c>
      <c r="E79" s="1">
        <v>7132.49</v>
      </c>
      <c r="F79" s="2">
        <v>66.41</v>
      </c>
      <c r="G79" s="2">
        <v>27.74</v>
      </c>
      <c r="H79" s="2">
        <v>0.48</v>
      </c>
      <c r="I79" s="2">
        <v>0.68</v>
      </c>
      <c r="J79" s="2">
        <v>2.34</v>
      </c>
      <c r="K79" s="2">
        <v>2.34</v>
      </c>
    </row>
    <row r="80" spans="1:11" s="1" customFormat="1" ht="16.5" x14ac:dyDescent="0.3">
      <c r="A80" s="1" t="s">
        <v>66</v>
      </c>
      <c r="B80" s="1">
        <v>19</v>
      </c>
      <c r="C80" s="1">
        <v>708099</v>
      </c>
      <c r="D80" s="1">
        <v>240.05</v>
      </c>
      <c r="E80" s="1">
        <v>7372.54</v>
      </c>
      <c r="F80" s="2">
        <v>39.89</v>
      </c>
      <c r="G80" s="2">
        <v>53.04</v>
      </c>
      <c r="H80" s="2">
        <v>0.39</v>
      </c>
      <c r="I80" s="2">
        <v>1.06</v>
      </c>
      <c r="J80" s="2">
        <v>3.12</v>
      </c>
      <c r="K80" s="2">
        <v>2.5</v>
      </c>
    </row>
    <row r="81" spans="1:11" s="1" customFormat="1" ht="16.5" x14ac:dyDescent="0.3">
      <c r="A81" s="1" t="s">
        <v>67</v>
      </c>
      <c r="B81" s="1">
        <v>20</v>
      </c>
      <c r="C81" s="1">
        <v>702625</v>
      </c>
      <c r="D81" s="1">
        <v>238.19</v>
      </c>
      <c r="E81" s="1">
        <v>7610.74</v>
      </c>
      <c r="F81" s="2">
        <v>74.8</v>
      </c>
      <c r="G81" s="2">
        <v>15.76</v>
      </c>
      <c r="H81" s="2">
        <v>0.9</v>
      </c>
      <c r="I81" s="2">
        <v>0.98</v>
      </c>
      <c r="J81" s="2">
        <v>2.02</v>
      </c>
      <c r="K81" s="2">
        <v>5.56</v>
      </c>
    </row>
    <row r="82" spans="1:11" s="1" customFormat="1" ht="16.5" x14ac:dyDescent="0.3">
      <c r="A82" s="1" t="s">
        <v>68</v>
      </c>
      <c r="B82" s="1">
        <v>21</v>
      </c>
      <c r="C82" s="1">
        <v>693023</v>
      </c>
      <c r="D82" s="1">
        <v>234.94</v>
      </c>
      <c r="E82" s="1">
        <v>7845.68</v>
      </c>
      <c r="F82" s="2">
        <v>35.950000000000003</v>
      </c>
      <c r="G82" s="2">
        <v>16.329999999999998</v>
      </c>
      <c r="H82" s="2">
        <v>42.22</v>
      </c>
      <c r="I82" s="2">
        <v>0.97</v>
      </c>
      <c r="J82" s="2">
        <v>2.64</v>
      </c>
      <c r="K82" s="2">
        <v>1.89</v>
      </c>
    </row>
    <row r="83" spans="1:11" s="1" customFormat="1" ht="16.5" x14ac:dyDescent="0.3">
      <c r="A83" s="1" t="s">
        <v>69</v>
      </c>
      <c r="B83" s="1">
        <v>22</v>
      </c>
      <c r="C83" s="1">
        <v>681645</v>
      </c>
      <c r="D83" s="1">
        <v>231.08</v>
      </c>
      <c r="E83" s="1">
        <v>8076.76</v>
      </c>
      <c r="F83" s="2">
        <v>4.96</v>
      </c>
      <c r="G83" s="2">
        <v>0.45</v>
      </c>
      <c r="H83" s="2">
        <v>1.17</v>
      </c>
      <c r="I83" s="2">
        <v>0.2</v>
      </c>
      <c r="J83" s="2">
        <v>0.26</v>
      </c>
      <c r="K83" s="2">
        <v>92.95</v>
      </c>
    </row>
    <row r="84" spans="1:11" s="1" customFormat="1" ht="16.5" x14ac:dyDescent="0.3">
      <c r="A84" s="1" t="s">
        <v>70</v>
      </c>
      <c r="B84" s="1">
        <v>23</v>
      </c>
      <c r="C84" s="1">
        <v>664644</v>
      </c>
      <c r="D84" s="1">
        <v>225.32</v>
      </c>
      <c r="E84" s="1">
        <v>8302.08</v>
      </c>
      <c r="F84" s="2">
        <v>69.78</v>
      </c>
      <c r="G84" s="2">
        <v>23.57</v>
      </c>
      <c r="H84" s="2">
        <v>0.56999999999999995</v>
      </c>
      <c r="I84" s="2">
        <v>1.22</v>
      </c>
      <c r="J84" s="2">
        <v>2.37</v>
      </c>
      <c r="K84" s="2">
        <v>2.4900000000000002</v>
      </c>
    </row>
    <row r="85" spans="1:11" s="1" customFormat="1" ht="16.5" x14ac:dyDescent="0.3">
      <c r="A85" s="1" t="s">
        <v>71</v>
      </c>
      <c r="B85" s="1">
        <v>24</v>
      </c>
      <c r="C85" s="1">
        <v>660491</v>
      </c>
      <c r="D85" s="1">
        <v>223.91</v>
      </c>
      <c r="E85" s="1">
        <v>8525.99</v>
      </c>
      <c r="F85" s="2">
        <v>65.510000000000005</v>
      </c>
      <c r="G85" s="2">
        <v>28.17</v>
      </c>
      <c r="H85" s="2">
        <v>0.49</v>
      </c>
      <c r="I85" s="2">
        <v>1.07</v>
      </c>
      <c r="J85" s="2">
        <v>2.38</v>
      </c>
      <c r="K85" s="2">
        <v>2.38</v>
      </c>
    </row>
    <row r="86" spans="1:11" s="1" customFormat="1" ht="16.5" x14ac:dyDescent="0.3">
      <c r="A86" s="1" t="s">
        <v>72</v>
      </c>
      <c r="B86" s="1">
        <v>25</v>
      </c>
      <c r="C86" s="1">
        <v>624252</v>
      </c>
      <c r="D86" s="1">
        <v>211.63</v>
      </c>
      <c r="E86" s="1">
        <v>8737.6200000000008</v>
      </c>
      <c r="F86" s="2">
        <v>51.4</v>
      </c>
      <c r="G86" s="2">
        <v>42.39</v>
      </c>
      <c r="H86" s="2">
        <v>0.47</v>
      </c>
      <c r="I86" s="2">
        <v>0.67</v>
      </c>
      <c r="J86" s="2">
        <v>2.8</v>
      </c>
      <c r="K86" s="2">
        <v>2.2599999999999998</v>
      </c>
    </row>
    <row r="87" spans="1:11" s="1" customFormat="1" ht="16.5" x14ac:dyDescent="0.3">
      <c r="A87" s="1" t="s">
        <v>73</v>
      </c>
      <c r="B87" s="1">
        <v>26</v>
      </c>
      <c r="C87" s="1">
        <v>612752</v>
      </c>
      <c r="D87" s="1">
        <v>207.73</v>
      </c>
      <c r="E87" s="1">
        <v>8945.34</v>
      </c>
      <c r="F87" s="2">
        <v>4.9800000000000004</v>
      </c>
      <c r="G87" s="2">
        <v>0.45</v>
      </c>
      <c r="H87" s="2">
        <v>0.96</v>
      </c>
      <c r="I87" s="2">
        <v>0.37</v>
      </c>
      <c r="J87" s="2">
        <v>0.24</v>
      </c>
      <c r="K87" s="2">
        <v>92.99</v>
      </c>
    </row>
    <row r="88" spans="1:11" s="1" customFormat="1" ht="16.5" x14ac:dyDescent="0.3">
      <c r="A88" s="1" t="s">
        <v>74</v>
      </c>
      <c r="B88" s="1">
        <v>27</v>
      </c>
      <c r="C88" s="1">
        <v>562679</v>
      </c>
      <c r="D88" s="1">
        <v>190.75</v>
      </c>
      <c r="E88" s="1">
        <v>9136.1</v>
      </c>
      <c r="F88" s="2">
        <v>74.650000000000006</v>
      </c>
      <c r="G88" s="2">
        <v>19.02</v>
      </c>
      <c r="H88" s="2">
        <v>0.54</v>
      </c>
      <c r="I88" s="2">
        <v>1.01</v>
      </c>
      <c r="J88" s="2">
        <v>2.19</v>
      </c>
      <c r="K88" s="2">
        <v>2.58</v>
      </c>
    </row>
    <row r="89" spans="1:11" s="1" customFormat="1" ht="16.5" x14ac:dyDescent="0.3">
      <c r="A89" s="1" t="s">
        <v>75</v>
      </c>
      <c r="B89" s="1">
        <v>28</v>
      </c>
      <c r="C89" s="1">
        <v>557423</v>
      </c>
      <c r="D89" s="1">
        <v>188.97</v>
      </c>
      <c r="E89" s="1">
        <v>9325.07</v>
      </c>
      <c r="F89" s="2">
        <v>3.89</v>
      </c>
      <c r="G89" s="2">
        <v>0.31</v>
      </c>
      <c r="H89" s="2">
        <v>0.93</v>
      </c>
      <c r="I89" s="2">
        <v>0.2</v>
      </c>
      <c r="J89" s="2">
        <v>0.19</v>
      </c>
      <c r="K89" s="2">
        <v>94.48</v>
      </c>
    </row>
    <row r="90" spans="1:11" s="1" customFormat="1" ht="16.5" x14ac:dyDescent="0.3">
      <c r="A90" s="1" t="s">
        <v>76</v>
      </c>
      <c r="B90" s="1">
        <v>29</v>
      </c>
      <c r="C90" s="1">
        <v>531781</v>
      </c>
      <c r="D90" s="1">
        <v>180.28</v>
      </c>
      <c r="E90" s="1">
        <v>9505.34</v>
      </c>
      <c r="F90" s="2">
        <v>58.23</v>
      </c>
      <c r="G90" s="2">
        <v>34.840000000000003</v>
      </c>
      <c r="H90" s="2">
        <v>0.56000000000000005</v>
      </c>
      <c r="I90" s="2">
        <v>1.2</v>
      </c>
      <c r="J90" s="2">
        <v>2.58</v>
      </c>
      <c r="K90" s="2">
        <v>2.58</v>
      </c>
    </row>
  </sheetData>
  <mergeCells count="2">
    <mergeCell ref="A60:K60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Bevins</dc:creator>
  <cp:lastModifiedBy>Collin Bevins</cp:lastModifiedBy>
  <dcterms:created xsi:type="dcterms:W3CDTF">2024-09-18T22:53:43Z</dcterms:created>
  <dcterms:modified xsi:type="dcterms:W3CDTF">2024-12-19T20:46:30Z</dcterms:modified>
</cp:coreProperties>
</file>