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6735"/>
  </bookViews>
  <sheets>
    <sheet name="Education data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0" i="1" l="1"/>
  <c r="D19" i="1"/>
  <c r="D18" i="1"/>
  <c r="D17" i="1"/>
  <c r="D16" i="1"/>
  <c r="D15" i="1"/>
  <c r="H6" i="1"/>
  <c r="G6" i="1"/>
  <c r="F6" i="1"/>
  <c r="E6" i="1"/>
  <c r="D6" i="1"/>
  <c r="C6" i="1"/>
</calcChain>
</file>

<file path=xl/sharedStrings.xml><?xml version="1.0" encoding="utf-8"?>
<sst xmlns="http://schemas.openxmlformats.org/spreadsheetml/2006/main" count="43" uniqueCount="39">
  <si>
    <t>2012-13 (A)</t>
  </si>
  <si>
    <t>2013-14 (A)</t>
  </si>
  <si>
    <t>2014-15 (A)</t>
  </si>
  <si>
    <t>2015-16 (A)</t>
  </si>
  <si>
    <t>2016-17(BE)</t>
  </si>
  <si>
    <t>2016-17(RE)</t>
  </si>
  <si>
    <t>2017-18(BE)</t>
  </si>
  <si>
    <t>Dept. of School Education and Literacy (Rs. crore)</t>
  </si>
  <si>
    <t>Dept. of Higher Education (Rs. crore)</t>
  </si>
  <si>
    <t>Union Govt. Expenditure on education as % of GDP</t>
  </si>
  <si>
    <t>Union Govt. Expenditure on education as % of Union Budget</t>
  </si>
  <si>
    <t>Budgetary allocation for SSA by Union Govt.(Rs. crore)</t>
  </si>
  <si>
    <t>Allocation % of approved outrlay</t>
  </si>
  <si>
    <t>2012-13</t>
  </si>
  <si>
    <t>2013-14</t>
  </si>
  <si>
    <t>2014-15</t>
  </si>
  <si>
    <t>2015-16</t>
  </si>
  <si>
    <t>2016-17</t>
  </si>
  <si>
    <t>2017-18</t>
  </si>
  <si>
    <t>Schemes</t>
  </si>
  <si>
    <t>2016-17 (BE)</t>
  </si>
  <si>
    <t>2016-17 (RE)</t>
  </si>
  <si>
    <t>2017-18 (BE)</t>
  </si>
  <si>
    <t>NEM-SSA</t>
  </si>
  <si>
    <t>NEM-RMSA</t>
  </si>
  <si>
    <t>Kendriya Vidyalaya Sangathan</t>
  </si>
  <si>
    <t>Navodaya Vidyalaya Sanghatan</t>
  </si>
  <si>
    <t>Mid Day Meal (MDM)</t>
  </si>
  <si>
    <r>
      <t xml:space="preserve">NEM-Teacher Training and </t>
    </r>
    <r>
      <rPr>
        <i/>
        <sz val="10"/>
        <color rgb="FF000000"/>
        <rFont val="Arial Narrow"/>
        <family val="2"/>
      </rPr>
      <t>Saakshar Bharat</t>
    </r>
  </si>
  <si>
    <t>Total Education Budget by MHRD (Rs. crore)</t>
  </si>
  <si>
    <t>PAB approval for SSA(central share) (Rs. crore)</t>
  </si>
  <si>
    <r>
      <t>Source</t>
    </r>
    <r>
      <rPr>
        <sz val="9"/>
        <color theme="1"/>
        <rFont val="Calibri"/>
        <family val="2"/>
        <scheme val="minor"/>
      </rPr>
      <t>: Compiled by CBGA from Union Budget, Expenditure Budget, Volume II, for various years</t>
    </r>
  </si>
  <si>
    <r>
      <t>Source</t>
    </r>
    <r>
      <rPr>
        <sz val="9"/>
        <color theme="1"/>
        <rFont val="Calibri"/>
        <family val="2"/>
        <scheme val="minor"/>
      </rPr>
      <t>: Compiled by CBGA from Department Related  Standing Committee Reportno. 283 and  Union Budget, Expenditure Budget, Volume II, for various years</t>
    </r>
  </si>
  <si>
    <t>Patterns of Allocation and Expenditure on Education By MHRD</t>
  </si>
  <si>
    <t>Budgetary Allocation for Select Schemes in Education (Rs. crore)</t>
  </si>
  <si>
    <t>Approved outlay for SSA vis-à-vis allocation  by MHRD</t>
  </si>
  <si>
    <r>
      <t>Notes</t>
    </r>
    <r>
      <rPr>
        <sz val="10"/>
        <color theme="1"/>
        <rFont val="Calibri"/>
        <family val="2"/>
        <scheme val="minor"/>
      </rPr>
      <t>: NEM-National Education Mission; BE-Budget Estimates, RE-Revised Estimates, A- Actuals; SSA- Sarva Shiksha Abhiyan, RMSA- Rashtriya Madhyamik Shiksha Abhiyan</t>
    </r>
  </si>
  <si>
    <t>Note: SSA- Sarva Shiksha Abhiyan</t>
  </si>
  <si>
    <t>Note: MHRD- Ministry of Human Resource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</si>
</sst>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10"/>
      <name val="Arial Narrow"/>
      <family val="2"/>
    </font>
    <font>
      <sz val="10"/>
      <color rgb="FF000000"/>
      <name val="Arial Narrow"/>
      <family val="2"/>
    </font>
    <font>
      <sz val="10"/>
      <name val="Arial Narrow"/>
      <family val="2"/>
    </font>
    <font>
      <i/>
      <sz val="10"/>
      <color rgb="FF000000"/>
      <name val="Arial Narrow"/>
      <family val="2"/>
    </font>
    <font>
      <b/>
      <sz val="11"/>
      <color theme="1"/>
      <name val="Arial Narrow"/>
      <family val="2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" fontId="6" fillId="0" borderId="1" xfId="0" applyNumberFormat="1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" fontId="7" fillId="0" borderId="1" xfId="0" applyNumberFormat="1" applyFont="1" applyFill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7" fillId="0" borderId="1" xfId="0" applyNumberFormat="1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/>
    <xf numFmtId="1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/>
    <xf numFmtId="0" fontId="1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/>
    <xf numFmtId="1" fontId="2" fillId="0" borderId="0" xfId="0" applyNumberFormat="1" applyFon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vertical="center"/>
    </xf>
    <xf numFmtId="164" fontId="7" fillId="0" borderId="0" xfId="0" applyNumberFormat="1" applyFont="1" applyBorder="1" applyAlignment="1">
      <alignment vertical="center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workbookViewId="0">
      <selection activeCell="L10" sqref="L10"/>
    </sheetView>
  </sheetViews>
  <sheetFormatPr defaultRowHeight="12.75" x14ac:dyDescent="0.2"/>
  <cols>
    <col min="1" max="1" width="21.28515625" style="23" customWidth="1"/>
    <col min="2" max="16384" width="9.140625" style="23"/>
  </cols>
  <sheetData>
    <row r="2" spans="1:8" ht="16.5" x14ac:dyDescent="0.3">
      <c r="A2" s="30" t="s">
        <v>33</v>
      </c>
    </row>
    <row r="3" spans="1:8" ht="25.5" x14ac:dyDescent="0.2">
      <c r="A3" s="7"/>
      <c r="B3" s="8" t="s">
        <v>0</v>
      </c>
      <c r="C3" s="9" t="s">
        <v>1</v>
      </c>
      <c r="D3" s="10" t="s">
        <v>2</v>
      </c>
      <c r="E3" s="13" t="s">
        <v>3</v>
      </c>
      <c r="F3" s="10" t="s">
        <v>4</v>
      </c>
      <c r="G3" s="13" t="s">
        <v>5</v>
      </c>
      <c r="H3" s="13" t="s">
        <v>6</v>
      </c>
    </row>
    <row r="4" spans="1:8" ht="25.5" x14ac:dyDescent="0.2">
      <c r="A4" s="11" t="s">
        <v>7</v>
      </c>
      <c r="B4" s="1">
        <v>45631.46</v>
      </c>
      <c r="C4" s="2">
        <v>46856</v>
      </c>
      <c r="D4" s="3">
        <v>45722.41</v>
      </c>
      <c r="E4" s="4">
        <v>41799.910000000003</v>
      </c>
      <c r="F4" s="12">
        <v>43554</v>
      </c>
      <c r="G4" s="4">
        <v>43896.04</v>
      </c>
      <c r="H4" s="4">
        <v>46356.25</v>
      </c>
    </row>
    <row r="5" spans="1:8" ht="25.5" x14ac:dyDescent="0.2">
      <c r="A5" s="11" t="s">
        <v>8</v>
      </c>
      <c r="B5" s="1">
        <v>20423.25</v>
      </c>
      <c r="C5" s="2">
        <v>24465</v>
      </c>
      <c r="D5" s="3">
        <v>23152.48</v>
      </c>
      <c r="E5" s="4">
        <v>25439.24</v>
      </c>
      <c r="F5" s="12">
        <v>28840</v>
      </c>
      <c r="G5" s="4">
        <v>29703.200000000001</v>
      </c>
      <c r="H5" s="4">
        <v>33329.699999999997</v>
      </c>
    </row>
    <row r="6" spans="1:8" ht="25.5" x14ac:dyDescent="0.2">
      <c r="A6" s="14" t="s">
        <v>29</v>
      </c>
      <c r="B6" s="26">
        <v>66055</v>
      </c>
      <c r="C6" s="26">
        <f>C4+C5</f>
        <v>71321</v>
      </c>
      <c r="D6" s="3">
        <f>D4+D5</f>
        <v>68874.89</v>
      </c>
      <c r="E6" s="3">
        <f>E4+E5</f>
        <v>67239.150000000009</v>
      </c>
      <c r="F6" s="3">
        <f t="shared" ref="F6:H6" si="0">F4+F5</f>
        <v>72394</v>
      </c>
      <c r="G6" s="3">
        <f t="shared" si="0"/>
        <v>73599.240000000005</v>
      </c>
      <c r="H6" s="3">
        <f t="shared" si="0"/>
        <v>79685.95</v>
      </c>
    </row>
    <row r="7" spans="1:8" ht="25.5" x14ac:dyDescent="0.2">
      <c r="A7" s="14" t="s">
        <v>9</v>
      </c>
      <c r="B7" s="5">
        <v>0.66409387053070001</v>
      </c>
      <c r="C7" s="5">
        <v>0.63471849001057701</v>
      </c>
      <c r="D7" s="6">
        <v>0.55393501992037963</v>
      </c>
      <c r="E7" s="6">
        <v>0.49168206605017467</v>
      </c>
      <c r="F7" s="6">
        <v>0.48021187324088749</v>
      </c>
      <c r="G7" s="6">
        <v>0.48820660426976908</v>
      </c>
      <c r="H7" s="6">
        <v>0.47298508884576335</v>
      </c>
    </row>
    <row r="8" spans="1:8" ht="38.25" x14ac:dyDescent="0.2">
      <c r="A8" s="14" t="s">
        <v>10</v>
      </c>
      <c r="B8" s="15">
        <v>4.6835161219876742</v>
      </c>
      <c r="C8" s="15">
        <v>4.5734802144606386</v>
      </c>
      <c r="D8" s="16">
        <v>4.1399295414423385</v>
      </c>
      <c r="E8" s="16">
        <v>3.7547346607601262</v>
      </c>
      <c r="F8" s="16">
        <v>3.6598485384669832</v>
      </c>
      <c r="G8" s="16">
        <v>3.653642982773591</v>
      </c>
      <c r="H8" s="16">
        <v>3.7119602559235307</v>
      </c>
    </row>
    <row r="9" spans="1:8" x14ac:dyDescent="0.2">
      <c r="A9" s="38" t="s">
        <v>38</v>
      </c>
      <c r="B9" s="36"/>
      <c r="C9" s="36"/>
      <c r="D9" s="37"/>
      <c r="E9" s="37"/>
      <c r="F9" s="37"/>
      <c r="G9" s="37"/>
      <c r="H9" s="37"/>
    </row>
    <row r="10" spans="1:8" x14ac:dyDescent="0.2">
      <c r="A10" s="29" t="s">
        <v>31</v>
      </c>
    </row>
    <row r="13" spans="1:8" ht="15" x14ac:dyDescent="0.2">
      <c r="A13" s="32" t="s">
        <v>35</v>
      </c>
    </row>
    <row r="14" spans="1:8" ht="76.5" x14ac:dyDescent="0.2">
      <c r="A14" s="27"/>
      <c r="B14" s="13" t="s">
        <v>30</v>
      </c>
      <c r="C14" s="13" t="s">
        <v>11</v>
      </c>
      <c r="D14" s="13" t="s">
        <v>12</v>
      </c>
    </row>
    <row r="15" spans="1:8" x14ac:dyDescent="0.2">
      <c r="A15" s="7" t="s">
        <v>13</v>
      </c>
      <c r="B15" s="24">
        <v>45418.94</v>
      </c>
      <c r="C15" s="7">
        <v>25555</v>
      </c>
      <c r="D15" s="25">
        <f>C15/B15*100</f>
        <v>56.265073557419001</v>
      </c>
    </row>
    <row r="16" spans="1:8" x14ac:dyDescent="0.2">
      <c r="A16" s="7" t="s">
        <v>14</v>
      </c>
      <c r="B16" s="24">
        <v>31016.34</v>
      </c>
      <c r="C16" s="7">
        <v>27258</v>
      </c>
      <c r="D16" s="25">
        <f t="shared" ref="D16:D20" si="1">C16/B16*100</f>
        <v>87.882709565345223</v>
      </c>
    </row>
    <row r="17" spans="1:7" x14ac:dyDescent="0.2">
      <c r="A17" s="7" t="s">
        <v>15</v>
      </c>
      <c r="B17" s="24">
        <v>36391.449999999997</v>
      </c>
      <c r="C17" s="7">
        <v>28258</v>
      </c>
      <c r="D17" s="25">
        <f t="shared" si="1"/>
        <v>77.650107374122229</v>
      </c>
    </row>
    <row r="18" spans="1:7" x14ac:dyDescent="0.2">
      <c r="A18" s="7" t="s">
        <v>16</v>
      </c>
      <c r="B18" s="24">
        <v>40200.43</v>
      </c>
      <c r="C18" s="7">
        <v>22000</v>
      </c>
      <c r="D18" s="25">
        <f t="shared" si="1"/>
        <v>54.725782783915498</v>
      </c>
    </row>
    <row r="19" spans="1:7" x14ac:dyDescent="0.2">
      <c r="A19" s="7" t="s">
        <v>17</v>
      </c>
      <c r="B19" s="24">
        <v>46701.62</v>
      </c>
      <c r="C19" s="7">
        <v>22500</v>
      </c>
      <c r="D19" s="25">
        <f t="shared" si="1"/>
        <v>48.178200242304229</v>
      </c>
    </row>
    <row r="20" spans="1:7" x14ac:dyDescent="0.2">
      <c r="A20" s="7" t="s">
        <v>18</v>
      </c>
      <c r="B20" s="24">
        <v>55000</v>
      </c>
      <c r="C20" s="7">
        <v>23500</v>
      </c>
      <c r="D20" s="25">
        <f t="shared" si="1"/>
        <v>42.727272727272727</v>
      </c>
    </row>
    <row r="21" spans="1:7" x14ac:dyDescent="0.2">
      <c r="A21" s="33" t="s">
        <v>37</v>
      </c>
      <c r="B21" s="34"/>
      <c r="C21" s="33"/>
      <c r="D21" s="35"/>
    </row>
    <row r="22" spans="1:7" x14ac:dyDescent="0.2">
      <c r="A22" s="29" t="s">
        <v>32</v>
      </c>
    </row>
    <row r="24" spans="1:7" ht="15.75" x14ac:dyDescent="0.2">
      <c r="A24" s="31" t="s">
        <v>34</v>
      </c>
    </row>
    <row r="25" spans="1:7" ht="25.5" x14ac:dyDescent="0.2">
      <c r="A25" s="21" t="s">
        <v>19</v>
      </c>
      <c r="B25" s="22" t="s">
        <v>1</v>
      </c>
      <c r="C25" s="22" t="s">
        <v>2</v>
      </c>
      <c r="D25" s="22" t="s">
        <v>3</v>
      </c>
      <c r="E25" s="22" t="s">
        <v>20</v>
      </c>
      <c r="F25" s="22" t="s">
        <v>21</v>
      </c>
      <c r="G25" s="22" t="s">
        <v>22</v>
      </c>
    </row>
    <row r="26" spans="1:7" ht="24.95" customHeight="1" x14ac:dyDescent="0.2">
      <c r="A26" s="17" t="s">
        <v>23</v>
      </c>
      <c r="B26" s="18">
        <v>24802</v>
      </c>
      <c r="C26" s="18">
        <v>24097</v>
      </c>
      <c r="D26" s="18">
        <v>21661</v>
      </c>
      <c r="E26" s="19">
        <v>22500</v>
      </c>
      <c r="F26" s="18">
        <v>22500</v>
      </c>
      <c r="G26" s="18">
        <v>23500</v>
      </c>
    </row>
    <row r="27" spans="1:7" ht="24.95" customHeight="1" x14ac:dyDescent="0.2">
      <c r="A27" s="17" t="s">
        <v>24</v>
      </c>
      <c r="B27" s="18">
        <v>2679</v>
      </c>
      <c r="C27" s="19">
        <v>3398</v>
      </c>
      <c r="D27" s="18">
        <v>3563</v>
      </c>
      <c r="E27" s="19">
        <v>3700</v>
      </c>
      <c r="F27" s="18">
        <v>3700</v>
      </c>
      <c r="G27" s="18">
        <v>3830</v>
      </c>
    </row>
    <row r="28" spans="1:7" ht="24.95" customHeight="1" x14ac:dyDescent="0.2">
      <c r="A28" s="17" t="s">
        <v>28</v>
      </c>
      <c r="B28" s="18">
        <v>1090</v>
      </c>
      <c r="C28" s="18">
        <v>1158</v>
      </c>
      <c r="D28" s="18">
        <v>916</v>
      </c>
      <c r="E28" s="18">
        <v>830</v>
      </c>
      <c r="F28" s="18">
        <v>751</v>
      </c>
      <c r="G28" s="18">
        <v>926</v>
      </c>
    </row>
    <row r="29" spans="1:7" ht="24.95" customHeight="1" x14ac:dyDescent="0.2">
      <c r="A29" s="20" t="s">
        <v>25</v>
      </c>
      <c r="B29" s="18">
        <v>2827</v>
      </c>
      <c r="C29" s="18">
        <v>3243</v>
      </c>
      <c r="D29" s="18">
        <v>3278</v>
      </c>
      <c r="E29" s="18">
        <v>3795</v>
      </c>
      <c r="F29" s="18">
        <v>3987</v>
      </c>
      <c r="G29" s="18">
        <v>4300</v>
      </c>
    </row>
    <row r="30" spans="1:7" ht="24.95" customHeight="1" x14ac:dyDescent="0.2">
      <c r="A30" s="20" t="s">
        <v>26</v>
      </c>
      <c r="B30" s="18">
        <v>1746</v>
      </c>
      <c r="C30" s="18">
        <v>2013</v>
      </c>
      <c r="D30" s="18">
        <v>2285</v>
      </c>
      <c r="E30" s="18">
        <v>2471</v>
      </c>
      <c r="F30" s="18">
        <v>2615</v>
      </c>
      <c r="G30" s="18">
        <v>2700</v>
      </c>
    </row>
    <row r="31" spans="1:7" ht="24.95" customHeight="1" x14ac:dyDescent="0.2">
      <c r="A31" s="2" t="s">
        <v>27</v>
      </c>
      <c r="B31" s="18">
        <v>10918</v>
      </c>
      <c r="C31" s="18">
        <v>10523</v>
      </c>
      <c r="D31" s="18">
        <v>9145</v>
      </c>
      <c r="E31" s="18">
        <v>9700</v>
      </c>
      <c r="F31" s="18">
        <v>9700</v>
      </c>
      <c r="G31" s="18">
        <v>10000</v>
      </c>
    </row>
    <row r="32" spans="1:7" x14ac:dyDescent="0.2">
      <c r="A32" s="28" t="s">
        <v>36</v>
      </c>
    </row>
    <row r="33" spans="1:1" x14ac:dyDescent="0.2">
      <c r="A33" s="2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Protiva</dc:creator>
  <cp:lastModifiedBy>Protiva</cp:lastModifiedBy>
  <dcterms:created xsi:type="dcterms:W3CDTF">2017-02-03T12:08:12Z</dcterms:created>
  <dcterms:modified xsi:type="dcterms:W3CDTF">2017-02-03T12:20:57Z</dcterms:modified>
</cp:coreProperties>
</file>