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n\Downloads\"/>
    </mc:Choice>
  </mc:AlternateContent>
  <xr:revisionPtr revIDLastSave="0" documentId="13_ncr:1_{AD608B25-2EE6-4306-8B84-7DC3818491F7}" xr6:coauthVersionLast="47" xr6:coauthVersionMax="47" xr10:uidLastSave="{00000000-0000-0000-0000-000000000000}"/>
  <bookViews>
    <workbookView xWindow="-108" yWindow="-108" windowWidth="23256" windowHeight="12456" xr2:uid="{18E99A57-CC00-4BC4-A9E9-37B5EECBCCA7}"/>
  </bookViews>
  <sheets>
    <sheet name="nw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2" i="1"/>
</calcChain>
</file>

<file path=xl/sharedStrings.xml><?xml version="1.0" encoding="utf-8"?>
<sst xmlns="http://schemas.openxmlformats.org/spreadsheetml/2006/main" count="162" uniqueCount="139">
  <si>
    <t>Arrhythmias</t>
  </si>
  <si>
    <t>Heart attack</t>
  </si>
  <si>
    <t>Heart surgery</t>
  </si>
  <si>
    <t>Heart Murmur</t>
  </si>
  <si>
    <t>Cardiac procedure</t>
  </si>
  <si>
    <t>cardiology</t>
  </si>
  <si>
    <t>atrial flutter</t>
  </si>
  <si>
    <t>cardilogy</t>
  </si>
  <si>
    <t>diabetes</t>
  </si>
  <si>
    <t>thyroid</t>
  </si>
  <si>
    <t>anal fissures</t>
  </si>
  <si>
    <t>anal fistula</t>
  </si>
  <si>
    <t>appendictis</t>
  </si>
  <si>
    <t>flatulence</t>
  </si>
  <si>
    <t>Gallbladder stones</t>
  </si>
  <si>
    <t>piles</t>
  </si>
  <si>
    <t>laser proctology</t>
  </si>
  <si>
    <t>delivery or childbirth</t>
  </si>
  <si>
    <t>liver diseas</t>
  </si>
  <si>
    <t>brain stroke</t>
  </si>
  <si>
    <t>cancer</t>
  </si>
  <si>
    <t>cervical related</t>
  </si>
  <si>
    <t>hip burtitis</t>
  </si>
  <si>
    <t>joint fusion</t>
  </si>
  <si>
    <t>knee replacement</t>
  </si>
  <si>
    <t>paediatrics</t>
  </si>
  <si>
    <t>surgery</t>
  </si>
  <si>
    <t>transplant</t>
  </si>
  <si>
    <t>endocrinology</t>
  </si>
  <si>
    <t>gastroenterology</t>
  </si>
  <si>
    <t>gynecology</t>
  </si>
  <si>
    <t>hepatology</t>
  </si>
  <si>
    <t>neurology</t>
  </si>
  <si>
    <t>oncology</t>
  </si>
  <si>
    <t>orthopaedics</t>
  </si>
  <si>
    <t>paeditrics</t>
  </si>
  <si>
    <t>organ transplants</t>
  </si>
  <si>
    <t>medication</t>
  </si>
  <si>
    <t>hip replacement</t>
  </si>
  <si>
    <t>angioplasty</t>
  </si>
  <si>
    <t>angiogram</t>
  </si>
  <si>
    <t>Hernia surgery</t>
  </si>
  <si>
    <t>bariatric surgery</t>
  </si>
  <si>
    <t>Dialysis</t>
  </si>
  <si>
    <t>bypass surgery</t>
  </si>
  <si>
    <t>hysterectomy</t>
  </si>
  <si>
    <t>heart valve replacement</t>
  </si>
  <si>
    <t>stem cell transplantation</t>
  </si>
  <si>
    <t>spine surgery</t>
  </si>
  <si>
    <t>kidney stone</t>
  </si>
  <si>
    <t>brain tumor</t>
  </si>
  <si>
    <t>cancer screening</t>
  </si>
  <si>
    <t>colon cancer</t>
  </si>
  <si>
    <t>deep brain stimulation</t>
  </si>
  <si>
    <t>ercp</t>
  </si>
  <si>
    <t>laparoscopic surgery</t>
  </si>
  <si>
    <t>liver transplant</t>
  </si>
  <si>
    <t>lung cancer treatment</t>
  </si>
  <si>
    <t>PET-CT scan</t>
  </si>
  <si>
    <t>shoulder arthroscopy</t>
  </si>
  <si>
    <t>stomach cancer</t>
  </si>
  <si>
    <t>varicose veins</t>
  </si>
  <si>
    <t>cervical spine surgery</t>
  </si>
  <si>
    <t xml:space="preserve">spine decompression </t>
  </si>
  <si>
    <t>mitral valve replacement</t>
  </si>
  <si>
    <t>cataract surgery</t>
  </si>
  <si>
    <t>chemotherapy</t>
  </si>
  <si>
    <t>colonoscopy</t>
  </si>
  <si>
    <t>gastric bypass surgery</t>
  </si>
  <si>
    <t>heart valve surgery</t>
  </si>
  <si>
    <t>kyphoplasty</t>
  </si>
  <si>
    <t>lumbar puncture</t>
  </si>
  <si>
    <t>MRI scan</t>
  </si>
  <si>
    <t>ostoplasty</t>
  </si>
  <si>
    <t>ovarian cancer surgery</t>
  </si>
  <si>
    <t>ovarian cyst removal</t>
  </si>
  <si>
    <t>Pacemaker Surgery</t>
  </si>
  <si>
    <t>pneumonectomy</t>
  </si>
  <si>
    <t>radiation therapy</t>
  </si>
  <si>
    <t>radical prostatectomy</t>
  </si>
  <si>
    <t>renal angioplasty</t>
  </si>
  <si>
    <t>spinal fusion</t>
  </si>
  <si>
    <t>vasectomy</t>
  </si>
  <si>
    <t>bronchoscopy</t>
  </si>
  <si>
    <t>appendix surgery</t>
  </si>
  <si>
    <t>arthroscopic surgery</t>
  </si>
  <si>
    <t>axillary breast removal</t>
  </si>
  <si>
    <t>BHP surgery</t>
  </si>
  <si>
    <t>balanitis treatment</t>
  </si>
  <si>
    <t>dental implant</t>
  </si>
  <si>
    <t>fissure surgery</t>
  </si>
  <si>
    <t>fistula surgery</t>
  </si>
  <si>
    <t>gallbldder stone surgery</t>
  </si>
  <si>
    <t>glaucoma</t>
  </si>
  <si>
    <t>hair transplant</t>
  </si>
  <si>
    <t>hernia surgery</t>
  </si>
  <si>
    <t>IVF treatment</t>
  </si>
  <si>
    <t>LASIK laser eye surgery</t>
  </si>
  <si>
    <t>lap band surgery</t>
  </si>
  <si>
    <t>liposuction</t>
  </si>
  <si>
    <t>kidney transplant</t>
  </si>
  <si>
    <t>nose surgery</t>
  </si>
  <si>
    <t>open heart surgery</t>
  </si>
  <si>
    <t>hymenoplasty</t>
  </si>
  <si>
    <t>paraphimosis</t>
  </si>
  <si>
    <t>phimosis</t>
  </si>
  <si>
    <t>pilonidal sinus surgery</t>
  </si>
  <si>
    <t>plastic surgery</t>
  </si>
  <si>
    <t>polypectomy</t>
  </si>
  <si>
    <t>root canal treatment</t>
  </si>
  <si>
    <t>skin laser treatment</t>
  </si>
  <si>
    <t>spider veins treatment</t>
  </si>
  <si>
    <t>tympanoplasty</t>
  </si>
  <si>
    <t>umbilical hernia surgery</t>
  </si>
  <si>
    <t>uterine fibroids surgery</t>
  </si>
  <si>
    <t>variocele surgery</t>
  </si>
  <si>
    <t>vascular surgery</t>
  </si>
  <si>
    <t>hysteroscopy</t>
  </si>
  <si>
    <t>scanning</t>
  </si>
  <si>
    <t>test(sample collection)</t>
  </si>
  <si>
    <t>treatment/surgery</t>
  </si>
  <si>
    <t>disease name</t>
  </si>
  <si>
    <t>organ affected</t>
  </si>
  <si>
    <t>knees</t>
  </si>
  <si>
    <t>Hip/pelvis</t>
  </si>
  <si>
    <t>kidney</t>
  </si>
  <si>
    <t>heart</t>
  </si>
  <si>
    <t>vertebral column</t>
  </si>
  <si>
    <t>brain cells</t>
  </si>
  <si>
    <t>large intestine</t>
  </si>
  <si>
    <t>brain/skull</t>
  </si>
  <si>
    <t>liver</t>
  </si>
  <si>
    <t>lungs</t>
  </si>
  <si>
    <t>shoulder ball and socket joint</t>
  </si>
  <si>
    <t>stomach</t>
  </si>
  <si>
    <t>gastric cancer</t>
  </si>
  <si>
    <t>veins</t>
  </si>
  <si>
    <t>venous ulcers</t>
  </si>
  <si>
    <t>Total_cost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</si>
</sst>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2626-DBFB-458F-9A35-3A50CB47F6D0}">
  <dimension ref="A1:H113"/>
  <sheetViews>
    <sheetView tabSelected="1" zoomScale="80" zoomScaleNormal="80" workbookViewId="0">
      <selection activeCell="H19" sqref="H19"/>
    </sheetView>
  </sheetViews>
  <sheetFormatPr defaultRowHeight="14.4" x14ac:dyDescent="0.3"/>
  <cols>
    <col min="1" max="1" width="20.33203125" customWidth="1"/>
    <col min="2" max="2" width="20.6640625" customWidth="1"/>
    <col min="3" max="3" width="23.6640625" customWidth="1"/>
    <col min="4" max="4" width="16.21875" style="1" customWidth="1"/>
    <col min="5" max="5" width="9.44140625" bestFit="1" customWidth="1"/>
    <col min="6" max="6" width="12.21875" style="1" customWidth="1"/>
    <col min="7" max="7" width="18.44140625" customWidth="1"/>
    <col min="8" max="8" width="10.44140625" bestFit="1" customWidth="1"/>
  </cols>
  <sheetData>
    <row r="1" spans="1:8" x14ac:dyDescent="0.3">
      <c r="A1" t="s">
        <v>120</v>
      </c>
      <c r="B1" t="s">
        <v>121</v>
      </c>
      <c r="C1" t="s">
        <v>37</v>
      </c>
      <c r="D1" s="1" t="s">
        <v>26</v>
      </c>
      <c r="E1" t="s">
        <v>118</v>
      </c>
      <c r="F1" s="1" t="s">
        <v>119</v>
      </c>
      <c r="G1" t="s">
        <v>122</v>
      </c>
      <c r="H1" s="1" t="s">
        <v>138</v>
      </c>
    </row>
    <row r="2" spans="1:8" x14ac:dyDescent="0.3">
      <c r="A2" t="s">
        <v>24</v>
      </c>
      <c r="C2" s="1">
        <f>D2/12</f>
        <v>22916.666666666668</v>
      </c>
      <c r="D2" s="1">
        <v>275000</v>
      </c>
      <c r="E2" s="1">
        <f>IF((AND(D2&lt;=50000)),4500,IF(AND(D2&gt;=50000,D2&lt;=100000),7200,IF(AND(D2&gt;=100000),11000)))</f>
        <v>11000</v>
      </c>
      <c r="F2" s="1">
        <f>IF((AND(D2&lt;=50000)),5500,IF(AND(D2&gt;=50000,D2&lt;=100000),8400,IF(AND(D2&gt;=100000),16000)))</f>
        <v>16000</v>
      </c>
      <c r="G2" t="s">
        <v>123</v>
      </c>
      <c r="H2" s="1">
        <f>C2+D2+E2+F2</f>
        <v>324916.66666666669</v>
      </c>
    </row>
    <row r="3" spans="1:8" x14ac:dyDescent="0.3">
      <c r="A3" t="s">
        <v>38</v>
      </c>
      <c r="C3" s="1">
        <f t="shared" ref="C3:C66" si="0">D3/12</f>
        <v>16666.666666666668</v>
      </c>
      <c r="D3" s="1">
        <v>200000</v>
      </c>
      <c r="E3" s="1">
        <f t="shared" ref="E3:E66" si="1">IF((AND(D3&lt;=50000)),4500,IF(AND(D3&gt;=50000,D3&lt;=100000),7200,IF(AND(D3&gt;=100000),11000)))</f>
        <v>11000</v>
      </c>
      <c r="F3" s="1">
        <f t="shared" ref="F3:F66" si="2">IF((AND(D3&lt;=50000)),5500,IF(AND(D3&gt;=50000,D3&lt;=100000),8400,IF(AND(D3&gt;=100000),16000)))</f>
        <v>16000</v>
      </c>
      <c r="G3" t="s">
        <v>124</v>
      </c>
      <c r="H3" s="1">
        <f t="shared" ref="H3:H66" si="3">C3+D3+E3+F3</f>
        <v>243666.66666666666</v>
      </c>
    </row>
    <row r="4" spans="1:8" x14ac:dyDescent="0.3">
      <c r="A4" t="s">
        <v>39</v>
      </c>
      <c r="C4" s="1">
        <f t="shared" si="0"/>
        <v>24166.666666666668</v>
      </c>
      <c r="D4" s="1">
        <v>290000</v>
      </c>
      <c r="E4" s="1">
        <f t="shared" si="1"/>
        <v>11000</v>
      </c>
      <c r="F4" s="1">
        <f t="shared" si="2"/>
        <v>16000</v>
      </c>
      <c r="H4" s="1">
        <f t="shared" si="3"/>
        <v>341166.66666666669</v>
      </c>
    </row>
    <row r="5" spans="1:8" x14ac:dyDescent="0.3">
      <c r="A5" t="s">
        <v>40</v>
      </c>
      <c r="C5" s="1">
        <f t="shared" si="0"/>
        <v>1666.6666666666667</v>
      </c>
      <c r="D5" s="1">
        <v>20000</v>
      </c>
      <c r="E5" s="1">
        <f t="shared" si="1"/>
        <v>4500</v>
      </c>
      <c r="F5" s="1">
        <f t="shared" si="2"/>
        <v>5500</v>
      </c>
      <c r="H5" s="1">
        <f t="shared" si="3"/>
        <v>31666.666666666668</v>
      </c>
    </row>
    <row r="6" spans="1:8" x14ac:dyDescent="0.3">
      <c r="A6" t="s">
        <v>41</v>
      </c>
      <c r="C6" s="1">
        <f t="shared" si="0"/>
        <v>11458.333333333334</v>
      </c>
      <c r="D6" s="1">
        <v>137500</v>
      </c>
      <c r="E6" s="1">
        <f t="shared" si="1"/>
        <v>11000</v>
      </c>
      <c r="F6" s="1">
        <f t="shared" si="2"/>
        <v>16000</v>
      </c>
      <c r="H6" s="1">
        <f t="shared" si="3"/>
        <v>175958.33333333334</v>
      </c>
    </row>
    <row r="7" spans="1:8" x14ac:dyDescent="0.3">
      <c r="A7" t="s">
        <v>42</v>
      </c>
      <c r="C7" s="1">
        <f t="shared" si="0"/>
        <v>29166.666666666668</v>
      </c>
      <c r="D7" s="1">
        <v>350000</v>
      </c>
      <c r="E7" s="1">
        <f t="shared" si="1"/>
        <v>11000</v>
      </c>
      <c r="F7" s="1">
        <f t="shared" si="2"/>
        <v>16000</v>
      </c>
      <c r="H7" s="1">
        <f t="shared" si="3"/>
        <v>406166.66666666669</v>
      </c>
    </row>
    <row r="8" spans="1:8" x14ac:dyDescent="0.3">
      <c r="A8" t="s">
        <v>43</v>
      </c>
      <c r="C8" s="1">
        <f t="shared" si="0"/>
        <v>395.83333333333331</v>
      </c>
      <c r="D8" s="1">
        <v>4750</v>
      </c>
      <c r="E8" s="1">
        <f t="shared" si="1"/>
        <v>4500</v>
      </c>
      <c r="F8" s="1">
        <f t="shared" si="2"/>
        <v>5500</v>
      </c>
      <c r="G8" t="s">
        <v>125</v>
      </c>
      <c r="H8" s="1">
        <f t="shared" si="3"/>
        <v>15145.833333333332</v>
      </c>
    </row>
    <row r="9" spans="1:8" x14ac:dyDescent="0.3">
      <c r="A9" t="s">
        <v>44</v>
      </c>
      <c r="C9" s="1">
        <f t="shared" si="0"/>
        <v>35416.666666666664</v>
      </c>
      <c r="D9" s="1">
        <v>425000</v>
      </c>
      <c r="E9" s="1">
        <f t="shared" si="1"/>
        <v>11000</v>
      </c>
      <c r="F9" s="1">
        <f t="shared" si="2"/>
        <v>16000</v>
      </c>
      <c r="H9" s="1">
        <f t="shared" si="3"/>
        <v>487416.66666666669</v>
      </c>
    </row>
    <row r="10" spans="1:8" x14ac:dyDescent="0.3">
      <c r="A10" t="s">
        <v>45</v>
      </c>
      <c r="C10" s="1">
        <f t="shared" si="0"/>
        <v>12500</v>
      </c>
      <c r="D10" s="1">
        <v>150000</v>
      </c>
      <c r="E10" s="1">
        <f t="shared" si="1"/>
        <v>11000</v>
      </c>
      <c r="F10" s="1">
        <f t="shared" si="2"/>
        <v>16000</v>
      </c>
      <c r="H10" s="1">
        <f t="shared" si="3"/>
        <v>189500</v>
      </c>
    </row>
    <row r="11" spans="1:8" x14ac:dyDescent="0.3">
      <c r="A11" t="s">
        <v>46</v>
      </c>
      <c r="C11" s="1">
        <f t="shared" si="0"/>
        <v>38333.333333333336</v>
      </c>
      <c r="D11" s="1">
        <v>460000</v>
      </c>
      <c r="E11" s="1">
        <f t="shared" si="1"/>
        <v>11000</v>
      </c>
      <c r="F11" s="1">
        <f t="shared" si="2"/>
        <v>16000</v>
      </c>
      <c r="G11" t="s">
        <v>126</v>
      </c>
      <c r="H11" s="1">
        <f t="shared" si="3"/>
        <v>525333.33333333326</v>
      </c>
    </row>
    <row r="12" spans="1:8" x14ac:dyDescent="0.3">
      <c r="A12" t="s">
        <v>47</v>
      </c>
      <c r="C12" s="1">
        <f t="shared" si="0"/>
        <v>15416.666666666666</v>
      </c>
      <c r="D12" s="1">
        <v>185000</v>
      </c>
      <c r="E12" s="1">
        <f t="shared" si="1"/>
        <v>11000</v>
      </c>
      <c r="F12" s="1">
        <f t="shared" si="2"/>
        <v>16000</v>
      </c>
      <c r="H12" s="1">
        <f t="shared" si="3"/>
        <v>227416.66666666666</v>
      </c>
    </row>
    <row r="13" spans="1:8" x14ac:dyDescent="0.3">
      <c r="A13" t="s">
        <v>48</v>
      </c>
      <c r="C13" s="1">
        <f t="shared" si="0"/>
        <v>27083.333333333332</v>
      </c>
      <c r="D13" s="1">
        <v>325000</v>
      </c>
      <c r="E13" s="1">
        <f t="shared" si="1"/>
        <v>11000</v>
      </c>
      <c r="F13" s="1">
        <f t="shared" si="2"/>
        <v>16000</v>
      </c>
      <c r="G13" t="s">
        <v>127</v>
      </c>
      <c r="H13" s="1">
        <f t="shared" si="3"/>
        <v>379083.33333333331</v>
      </c>
    </row>
    <row r="14" spans="1:8" x14ac:dyDescent="0.3">
      <c r="A14" t="s">
        <v>49</v>
      </c>
      <c r="C14" s="1">
        <f t="shared" si="0"/>
        <v>12500</v>
      </c>
      <c r="D14" s="1">
        <v>150000</v>
      </c>
      <c r="E14" s="1">
        <f t="shared" si="1"/>
        <v>11000</v>
      </c>
      <c r="F14" s="1">
        <f t="shared" si="2"/>
        <v>16000</v>
      </c>
      <c r="G14" t="s">
        <v>125</v>
      </c>
      <c r="H14" s="1">
        <f t="shared" si="3"/>
        <v>189500</v>
      </c>
    </row>
    <row r="15" spans="1:8" x14ac:dyDescent="0.3">
      <c r="A15" t="s">
        <v>50</v>
      </c>
      <c r="C15" s="1">
        <f t="shared" si="0"/>
        <v>50000</v>
      </c>
      <c r="D15" s="1">
        <v>600000</v>
      </c>
      <c r="E15" s="1">
        <f t="shared" si="1"/>
        <v>11000</v>
      </c>
      <c r="F15" s="1">
        <f t="shared" si="2"/>
        <v>16000</v>
      </c>
      <c r="G15" t="s">
        <v>128</v>
      </c>
      <c r="H15" s="1">
        <f t="shared" si="3"/>
        <v>677000</v>
      </c>
    </row>
    <row r="16" spans="1:8" x14ac:dyDescent="0.3">
      <c r="A16" t="s">
        <v>51</v>
      </c>
      <c r="C16" s="1">
        <f t="shared" si="0"/>
        <v>2083.3333333333335</v>
      </c>
      <c r="D16" s="1">
        <v>25000</v>
      </c>
      <c r="E16" s="1">
        <f t="shared" si="1"/>
        <v>4500</v>
      </c>
      <c r="F16" s="1">
        <f t="shared" si="2"/>
        <v>5500</v>
      </c>
      <c r="H16" s="1">
        <f t="shared" si="3"/>
        <v>37083.333333333328</v>
      </c>
    </row>
    <row r="17" spans="1:8" x14ac:dyDescent="0.3">
      <c r="A17" t="s">
        <v>52</v>
      </c>
      <c r="C17" s="1">
        <f t="shared" si="0"/>
        <v>37500</v>
      </c>
      <c r="D17" s="1">
        <v>450000</v>
      </c>
      <c r="E17" s="1">
        <f t="shared" si="1"/>
        <v>11000</v>
      </c>
      <c r="F17" s="1">
        <f t="shared" si="2"/>
        <v>16000</v>
      </c>
      <c r="G17" t="s">
        <v>129</v>
      </c>
      <c r="H17" s="1">
        <f t="shared" si="3"/>
        <v>514500</v>
      </c>
    </row>
    <row r="18" spans="1:8" x14ac:dyDescent="0.3">
      <c r="A18" t="s">
        <v>53</v>
      </c>
      <c r="C18" s="1">
        <f t="shared" si="0"/>
        <v>125000</v>
      </c>
      <c r="D18" s="1">
        <v>1500000</v>
      </c>
      <c r="E18" s="1">
        <f t="shared" si="1"/>
        <v>11000</v>
      </c>
      <c r="F18" s="1">
        <f t="shared" si="2"/>
        <v>16000</v>
      </c>
      <c r="G18" t="s">
        <v>130</v>
      </c>
      <c r="H18" s="1">
        <f>C18+D18+E18+F18</f>
        <v>1652000</v>
      </c>
    </row>
    <row r="19" spans="1:8" x14ac:dyDescent="0.3">
      <c r="A19" t="s">
        <v>54</v>
      </c>
      <c r="C19" s="1">
        <f t="shared" si="0"/>
        <v>3333.3333333333335</v>
      </c>
      <c r="D19" s="1">
        <v>40000</v>
      </c>
      <c r="E19" s="1">
        <f t="shared" si="1"/>
        <v>4500</v>
      </c>
      <c r="F19" s="1">
        <f t="shared" si="2"/>
        <v>5500</v>
      </c>
      <c r="H19" s="1">
        <f t="shared" si="3"/>
        <v>53333.333333333336</v>
      </c>
    </row>
    <row r="20" spans="1:8" x14ac:dyDescent="0.3">
      <c r="A20" t="s">
        <v>55</v>
      </c>
      <c r="C20" s="1">
        <f t="shared" si="0"/>
        <v>25000</v>
      </c>
      <c r="D20" s="1">
        <v>300000</v>
      </c>
      <c r="E20" s="1">
        <f t="shared" si="1"/>
        <v>11000</v>
      </c>
      <c r="F20" s="1">
        <f t="shared" si="2"/>
        <v>16000</v>
      </c>
      <c r="H20" s="1">
        <f t="shared" si="3"/>
        <v>352000</v>
      </c>
    </row>
    <row r="21" spans="1:8" x14ac:dyDescent="0.3">
      <c r="A21" t="s">
        <v>56</v>
      </c>
      <c r="C21" s="1">
        <f t="shared" si="0"/>
        <v>200000</v>
      </c>
      <c r="D21" s="1">
        <v>2400000</v>
      </c>
      <c r="E21" s="1">
        <f t="shared" si="1"/>
        <v>11000</v>
      </c>
      <c r="F21" s="1">
        <f t="shared" si="2"/>
        <v>16000</v>
      </c>
      <c r="G21" t="s">
        <v>131</v>
      </c>
      <c r="H21" s="1">
        <f t="shared" si="3"/>
        <v>2627000</v>
      </c>
    </row>
    <row r="22" spans="1:8" x14ac:dyDescent="0.3">
      <c r="A22" t="s">
        <v>57</v>
      </c>
      <c r="C22" s="1">
        <f t="shared" si="0"/>
        <v>50000</v>
      </c>
      <c r="D22" s="1">
        <v>600000</v>
      </c>
      <c r="E22" s="1">
        <f t="shared" si="1"/>
        <v>11000</v>
      </c>
      <c r="F22" s="1">
        <f t="shared" si="2"/>
        <v>16000</v>
      </c>
      <c r="G22" t="s">
        <v>132</v>
      </c>
      <c r="H22" s="1">
        <f t="shared" si="3"/>
        <v>677000</v>
      </c>
    </row>
    <row r="23" spans="1:8" x14ac:dyDescent="0.3">
      <c r="A23" t="s">
        <v>58</v>
      </c>
      <c r="C23" s="1">
        <f t="shared" si="0"/>
        <v>2916.6666666666665</v>
      </c>
      <c r="D23" s="1">
        <v>35000</v>
      </c>
      <c r="E23" s="1">
        <f t="shared" si="1"/>
        <v>4500</v>
      </c>
      <c r="F23" s="1">
        <f t="shared" si="2"/>
        <v>5500</v>
      </c>
      <c r="H23" s="1">
        <f t="shared" si="3"/>
        <v>47916.666666666664</v>
      </c>
    </row>
    <row r="24" spans="1:8" x14ac:dyDescent="0.3">
      <c r="A24" t="s">
        <v>59</v>
      </c>
      <c r="C24" s="1">
        <f t="shared" si="0"/>
        <v>15833.333333333334</v>
      </c>
      <c r="D24" s="1">
        <v>190000</v>
      </c>
      <c r="E24" s="1">
        <f t="shared" si="1"/>
        <v>11000</v>
      </c>
      <c r="F24" s="1">
        <f t="shared" si="2"/>
        <v>16000</v>
      </c>
      <c r="G24" t="s">
        <v>133</v>
      </c>
      <c r="H24" s="1">
        <f t="shared" si="3"/>
        <v>232833.33333333334</v>
      </c>
    </row>
    <row r="25" spans="1:8" x14ac:dyDescent="0.3">
      <c r="A25" t="s">
        <v>60</v>
      </c>
      <c r="B25" t="s">
        <v>135</v>
      </c>
      <c r="C25" s="1">
        <f t="shared" si="0"/>
        <v>50000</v>
      </c>
      <c r="D25" s="1">
        <v>600000</v>
      </c>
      <c r="E25" s="1">
        <f t="shared" si="1"/>
        <v>11000</v>
      </c>
      <c r="F25" s="1">
        <f t="shared" si="2"/>
        <v>16000</v>
      </c>
      <c r="G25" t="s">
        <v>134</v>
      </c>
      <c r="H25" s="1">
        <f t="shared" si="3"/>
        <v>677000</v>
      </c>
    </row>
    <row r="26" spans="1:8" x14ac:dyDescent="0.3">
      <c r="A26" t="s">
        <v>61</v>
      </c>
      <c r="B26" t="s">
        <v>137</v>
      </c>
      <c r="C26" s="1">
        <f t="shared" si="0"/>
        <v>18333.333333333332</v>
      </c>
      <c r="D26" s="1">
        <v>220000</v>
      </c>
      <c r="E26" s="1">
        <f t="shared" si="1"/>
        <v>11000</v>
      </c>
      <c r="F26" s="1">
        <f t="shared" si="2"/>
        <v>16000</v>
      </c>
      <c r="G26" t="s">
        <v>136</v>
      </c>
      <c r="H26" s="1">
        <f t="shared" si="3"/>
        <v>265333.33333333337</v>
      </c>
    </row>
    <row r="27" spans="1:8" x14ac:dyDescent="0.3">
      <c r="A27" t="s">
        <v>62</v>
      </c>
      <c r="C27" s="1">
        <f t="shared" si="0"/>
        <v>33333.333333333336</v>
      </c>
      <c r="D27" s="1">
        <v>400000</v>
      </c>
      <c r="E27" s="1">
        <f t="shared" si="1"/>
        <v>11000</v>
      </c>
      <c r="F27" s="1">
        <f t="shared" si="2"/>
        <v>16000</v>
      </c>
      <c r="H27" s="1">
        <f t="shared" si="3"/>
        <v>460333.33333333331</v>
      </c>
    </row>
    <row r="28" spans="1:8" x14ac:dyDescent="0.3">
      <c r="A28" t="s">
        <v>63</v>
      </c>
      <c r="C28" s="1">
        <f t="shared" si="0"/>
        <v>37500</v>
      </c>
      <c r="D28" s="1">
        <v>450000</v>
      </c>
      <c r="E28" s="1">
        <f t="shared" si="1"/>
        <v>11000</v>
      </c>
      <c r="F28" s="1">
        <f t="shared" si="2"/>
        <v>16000</v>
      </c>
      <c r="H28" s="1">
        <f t="shared" si="3"/>
        <v>514500</v>
      </c>
    </row>
    <row r="29" spans="1:8" x14ac:dyDescent="0.3">
      <c r="A29" t="s">
        <v>64</v>
      </c>
      <c r="C29" s="1">
        <f t="shared" si="0"/>
        <v>58333.333333333336</v>
      </c>
      <c r="D29" s="1">
        <v>700000</v>
      </c>
      <c r="E29" s="1">
        <f t="shared" si="1"/>
        <v>11000</v>
      </c>
      <c r="F29" s="1">
        <f t="shared" si="2"/>
        <v>16000</v>
      </c>
      <c r="H29" s="1">
        <f t="shared" si="3"/>
        <v>785333.33333333337</v>
      </c>
    </row>
    <row r="30" spans="1:8" x14ac:dyDescent="0.3">
      <c r="A30" t="s">
        <v>65</v>
      </c>
      <c r="C30" s="1">
        <f t="shared" si="0"/>
        <v>5833.333333333333</v>
      </c>
      <c r="D30" s="1">
        <v>70000</v>
      </c>
      <c r="E30" s="1">
        <f t="shared" si="1"/>
        <v>7200</v>
      </c>
      <c r="F30" s="1">
        <f t="shared" si="2"/>
        <v>8400</v>
      </c>
      <c r="H30" s="1">
        <f t="shared" si="3"/>
        <v>91433.333333333328</v>
      </c>
    </row>
    <row r="31" spans="1:8" x14ac:dyDescent="0.3">
      <c r="A31" t="s">
        <v>66</v>
      </c>
      <c r="C31" s="1">
        <f t="shared" si="0"/>
        <v>3333.3333333333335</v>
      </c>
      <c r="D31" s="1">
        <v>40000</v>
      </c>
      <c r="E31" s="1">
        <f t="shared" si="1"/>
        <v>4500</v>
      </c>
      <c r="F31" s="1">
        <f t="shared" si="2"/>
        <v>5500</v>
      </c>
      <c r="H31" s="1">
        <f t="shared" si="3"/>
        <v>53333.333333333336</v>
      </c>
    </row>
    <row r="32" spans="1:8" x14ac:dyDescent="0.3">
      <c r="A32" t="s">
        <v>67</v>
      </c>
      <c r="C32" s="1">
        <f t="shared" si="0"/>
        <v>2083.3333333333335</v>
      </c>
      <c r="D32" s="1">
        <v>25000</v>
      </c>
      <c r="E32" s="1">
        <f t="shared" si="1"/>
        <v>4500</v>
      </c>
      <c r="F32" s="1">
        <f t="shared" si="2"/>
        <v>5500</v>
      </c>
      <c r="H32" s="1">
        <f t="shared" si="3"/>
        <v>37083.333333333328</v>
      </c>
    </row>
    <row r="33" spans="1:8" x14ac:dyDescent="0.3">
      <c r="A33" t="s">
        <v>68</v>
      </c>
      <c r="C33" s="1">
        <f t="shared" si="0"/>
        <v>45833.333333333336</v>
      </c>
      <c r="D33" s="1">
        <v>550000</v>
      </c>
      <c r="E33" s="1">
        <f t="shared" si="1"/>
        <v>11000</v>
      </c>
      <c r="F33" s="1">
        <f t="shared" si="2"/>
        <v>16000</v>
      </c>
      <c r="H33" s="1">
        <f t="shared" si="3"/>
        <v>622833.33333333337</v>
      </c>
    </row>
    <row r="34" spans="1:8" x14ac:dyDescent="0.3">
      <c r="A34" t="s">
        <v>69</v>
      </c>
      <c r="C34" s="1">
        <f t="shared" si="0"/>
        <v>50000</v>
      </c>
      <c r="D34" s="1">
        <v>600000</v>
      </c>
      <c r="E34" s="1">
        <f t="shared" si="1"/>
        <v>11000</v>
      </c>
      <c r="F34" s="1">
        <f t="shared" si="2"/>
        <v>16000</v>
      </c>
      <c r="H34" s="1">
        <f t="shared" si="3"/>
        <v>677000</v>
      </c>
    </row>
    <row r="35" spans="1:8" x14ac:dyDescent="0.3">
      <c r="A35" t="s">
        <v>70</v>
      </c>
      <c r="C35" s="1">
        <f t="shared" si="0"/>
        <v>25000</v>
      </c>
      <c r="D35" s="1">
        <v>300000</v>
      </c>
      <c r="E35" s="1">
        <f t="shared" si="1"/>
        <v>11000</v>
      </c>
      <c r="F35" s="1">
        <f t="shared" si="2"/>
        <v>16000</v>
      </c>
      <c r="H35" s="1">
        <f t="shared" si="3"/>
        <v>352000</v>
      </c>
    </row>
    <row r="36" spans="1:8" x14ac:dyDescent="0.3">
      <c r="A36" t="s">
        <v>71</v>
      </c>
      <c r="C36" s="1">
        <f t="shared" si="0"/>
        <v>166.66666666666666</v>
      </c>
      <c r="D36" s="1">
        <v>2000</v>
      </c>
      <c r="E36" s="1">
        <f t="shared" si="1"/>
        <v>4500</v>
      </c>
      <c r="F36" s="1">
        <f t="shared" si="2"/>
        <v>5500</v>
      </c>
      <c r="H36" s="1">
        <f t="shared" si="3"/>
        <v>12166.666666666666</v>
      </c>
    </row>
    <row r="37" spans="1:8" x14ac:dyDescent="0.3">
      <c r="A37" t="s">
        <v>72</v>
      </c>
      <c r="C37" s="1">
        <f t="shared" si="0"/>
        <v>1250</v>
      </c>
      <c r="D37" s="1">
        <v>15000</v>
      </c>
      <c r="E37" s="1">
        <f t="shared" si="1"/>
        <v>4500</v>
      </c>
      <c r="F37" s="1">
        <f t="shared" si="2"/>
        <v>5500</v>
      </c>
      <c r="H37" s="1">
        <f t="shared" si="3"/>
        <v>26250</v>
      </c>
    </row>
    <row r="38" spans="1:8" x14ac:dyDescent="0.3">
      <c r="A38" t="s">
        <v>73</v>
      </c>
      <c r="C38" s="1">
        <f t="shared" si="0"/>
        <v>12500</v>
      </c>
      <c r="D38" s="1">
        <v>150000</v>
      </c>
      <c r="E38" s="1">
        <f t="shared" si="1"/>
        <v>11000</v>
      </c>
      <c r="F38" s="1">
        <f t="shared" si="2"/>
        <v>16000</v>
      </c>
      <c r="H38" s="1">
        <f t="shared" si="3"/>
        <v>189500</v>
      </c>
    </row>
    <row r="39" spans="1:8" x14ac:dyDescent="0.3">
      <c r="A39" t="s">
        <v>74</v>
      </c>
      <c r="C39" s="1">
        <f t="shared" si="0"/>
        <v>23333.333333333332</v>
      </c>
      <c r="D39" s="1">
        <v>280000</v>
      </c>
      <c r="E39" s="1">
        <f t="shared" si="1"/>
        <v>11000</v>
      </c>
      <c r="F39" s="1">
        <f t="shared" si="2"/>
        <v>16000</v>
      </c>
      <c r="H39" s="1">
        <f t="shared" si="3"/>
        <v>330333.33333333331</v>
      </c>
    </row>
    <row r="40" spans="1:8" x14ac:dyDescent="0.3">
      <c r="A40" t="s">
        <v>75</v>
      </c>
      <c r="C40" s="1">
        <f t="shared" si="0"/>
        <v>8333.3333333333339</v>
      </c>
      <c r="D40" s="1">
        <v>100000</v>
      </c>
      <c r="E40" s="1">
        <f t="shared" si="1"/>
        <v>7200</v>
      </c>
      <c r="F40" s="1">
        <f t="shared" si="2"/>
        <v>8400</v>
      </c>
      <c r="H40" s="1">
        <f t="shared" si="3"/>
        <v>123933.33333333333</v>
      </c>
    </row>
    <row r="41" spans="1:8" x14ac:dyDescent="0.3">
      <c r="A41" t="s">
        <v>76</v>
      </c>
      <c r="C41" s="1">
        <f t="shared" si="0"/>
        <v>12500</v>
      </c>
      <c r="D41" s="1">
        <v>150000</v>
      </c>
      <c r="E41" s="1">
        <f t="shared" si="1"/>
        <v>11000</v>
      </c>
      <c r="F41" s="1">
        <f t="shared" si="2"/>
        <v>16000</v>
      </c>
      <c r="H41" s="1">
        <f t="shared" si="3"/>
        <v>189500</v>
      </c>
    </row>
    <row r="42" spans="1:8" x14ac:dyDescent="0.3">
      <c r="A42" t="s">
        <v>15</v>
      </c>
      <c r="C42" s="1">
        <f t="shared" si="0"/>
        <v>12500</v>
      </c>
      <c r="D42" s="1">
        <v>150000</v>
      </c>
      <c r="E42" s="1">
        <f t="shared" si="1"/>
        <v>11000</v>
      </c>
      <c r="F42" s="1">
        <f t="shared" si="2"/>
        <v>16000</v>
      </c>
      <c r="H42" s="1">
        <f t="shared" si="3"/>
        <v>189500</v>
      </c>
    </row>
    <row r="43" spans="1:8" x14ac:dyDescent="0.3">
      <c r="A43" t="s">
        <v>77</v>
      </c>
      <c r="C43" s="1">
        <f t="shared" si="0"/>
        <v>45833.333333333336</v>
      </c>
      <c r="D43" s="1">
        <v>550000</v>
      </c>
      <c r="E43" s="1">
        <f t="shared" si="1"/>
        <v>11000</v>
      </c>
      <c r="F43" s="1">
        <f t="shared" si="2"/>
        <v>16000</v>
      </c>
      <c r="H43" s="1">
        <f t="shared" si="3"/>
        <v>622833.33333333337</v>
      </c>
    </row>
    <row r="44" spans="1:8" x14ac:dyDescent="0.3">
      <c r="A44" t="s">
        <v>78</v>
      </c>
      <c r="C44" s="1">
        <f t="shared" si="0"/>
        <v>166666.66666666666</v>
      </c>
      <c r="D44" s="1">
        <v>2000000</v>
      </c>
      <c r="E44" s="1">
        <f t="shared" si="1"/>
        <v>11000</v>
      </c>
      <c r="F44" s="1">
        <f t="shared" si="2"/>
        <v>16000</v>
      </c>
      <c r="H44" s="1">
        <f t="shared" si="3"/>
        <v>2193666.6666666665</v>
      </c>
    </row>
    <row r="45" spans="1:8" x14ac:dyDescent="0.3">
      <c r="A45" t="s">
        <v>79</v>
      </c>
      <c r="C45" s="1">
        <f t="shared" si="0"/>
        <v>18333.333333333332</v>
      </c>
      <c r="D45" s="1">
        <v>220000</v>
      </c>
      <c r="E45" s="1">
        <f t="shared" si="1"/>
        <v>11000</v>
      </c>
      <c r="F45" s="1">
        <f t="shared" si="2"/>
        <v>16000</v>
      </c>
      <c r="H45" s="1">
        <f t="shared" si="3"/>
        <v>265333.33333333337</v>
      </c>
    </row>
    <row r="46" spans="1:8" x14ac:dyDescent="0.3">
      <c r="A46" t="s">
        <v>80</v>
      </c>
      <c r="C46" s="1">
        <f t="shared" si="0"/>
        <v>11250</v>
      </c>
      <c r="D46" s="1">
        <v>135000</v>
      </c>
      <c r="E46" s="1">
        <f t="shared" si="1"/>
        <v>11000</v>
      </c>
      <c r="F46" s="1">
        <f t="shared" si="2"/>
        <v>16000</v>
      </c>
      <c r="H46" s="1">
        <f t="shared" si="3"/>
        <v>173250</v>
      </c>
    </row>
    <row r="47" spans="1:8" x14ac:dyDescent="0.3">
      <c r="A47" t="s">
        <v>81</v>
      </c>
      <c r="C47" s="1">
        <f t="shared" si="0"/>
        <v>70833.333333333328</v>
      </c>
      <c r="D47" s="1">
        <v>850000</v>
      </c>
      <c r="E47" s="1">
        <f t="shared" si="1"/>
        <v>11000</v>
      </c>
      <c r="F47" s="1">
        <f t="shared" si="2"/>
        <v>16000</v>
      </c>
      <c r="H47" s="1">
        <f t="shared" si="3"/>
        <v>947833.33333333337</v>
      </c>
    </row>
    <row r="48" spans="1:8" x14ac:dyDescent="0.3">
      <c r="A48" t="s">
        <v>82</v>
      </c>
      <c r="C48" s="1">
        <f t="shared" si="0"/>
        <v>8333.3333333333339</v>
      </c>
      <c r="D48" s="1">
        <v>100000</v>
      </c>
      <c r="E48" s="1">
        <f t="shared" si="1"/>
        <v>7200</v>
      </c>
      <c r="F48" s="1">
        <f t="shared" si="2"/>
        <v>8400</v>
      </c>
      <c r="H48" s="1">
        <f t="shared" si="3"/>
        <v>123933.33333333333</v>
      </c>
    </row>
    <row r="49" spans="1:8" x14ac:dyDescent="0.3">
      <c r="A49" t="s">
        <v>83</v>
      </c>
      <c r="C49" s="1">
        <f t="shared" si="0"/>
        <v>833.33333333333337</v>
      </c>
      <c r="D49" s="1">
        <v>10000</v>
      </c>
      <c r="E49" s="1">
        <f t="shared" si="1"/>
        <v>4500</v>
      </c>
      <c r="F49" s="1">
        <f t="shared" si="2"/>
        <v>5500</v>
      </c>
      <c r="H49" s="1">
        <f t="shared" si="3"/>
        <v>20833.333333333336</v>
      </c>
    </row>
    <row r="50" spans="1:8" x14ac:dyDescent="0.3">
      <c r="A50" t="s">
        <v>84</v>
      </c>
      <c r="C50" s="1">
        <f t="shared" si="0"/>
        <v>5833.333333333333</v>
      </c>
      <c r="D50" s="1">
        <v>70000</v>
      </c>
      <c r="E50" s="1">
        <f t="shared" si="1"/>
        <v>7200</v>
      </c>
      <c r="F50" s="1">
        <f t="shared" si="2"/>
        <v>8400</v>
      </c>
      <c r="H50" s="1">
        <f t="shared" si="3"/>
        <v>91433.333333333328</v>
      </c>
    </row>
    <row r="51" spans="1:8" x14ac:dyDescent="0.3">
      <c r="A51" t="s">
        <v>85</v>
      </c>
      <c r="C51" s="1">
        <f t="shared" si="0"/>
        <v>16666.666666666668</v>
      </c>
      <c r="D51" s="1">
        <v>200000</v>
      </c>
      <c r="E51" s="1">
        <f t="shared" si="1"/>
        <v>11000</v>
      </c>
      <c r="F51" s="1">
        <f t="shared" si="2"/>
        <v>16000</v>
      </c>
      <c r="H51" s="1">
        <f t="shared" si="3"/>
        <v>243666.66666666666</v>
      </c>
    </row>
    <row r="52" spans="1:8" x14ac:dyDescent="0.3">
      <c r="A52" t="s">
        <v>86</v>
      </c>
      <c r="C52" s="1">
        <f t="shared" si="0"/>
        <v>5833.333333333333</v>
      </c>
      <c r="D52" s="1">
        <v>70000</v>
      </c>
      <c r="E52" s="1">
        <f t="shared" si="1"/>
        <v>7200</v>
      </c>
      <c r="F52" s="1">
        <f t="shared" si="2"/>
        <v>8400</v>
      </c>
      <c r="H52" s="1">
        <f t="shared" si="3"/>
        <v>91433.333333333328</v>
      </c>
    </row>
    <row r="53" spans="1:8" x14ac:dyDescent="0.3">
      <c r="A53" t="s">
        <v>87</v>
      </c>
      <c r="C53" s="1">
        <f t="shared" si="0"/>
        <v>8333.3333333333339</v>
      </c>
      <c r="D53" s="1">
        <v>100000</v>
      </c>
      <c r="E53" s="1">
        <f t="shared" si="1"/>
        <v>7200</v>
      </c>
      <c r="F53" s="1">
        <f t="shared" si="2"/>
        <v>8400</v>
      </c>
      <c r="H53" s="1">
        <f t="shared" si="3"/>
        <v>123933.33333333333</v>
      </c>
    </row>
    <row r="54" spans="1:8" x14ac:dyDescent="0.3">
      <c r="A54" t="s">
        <v>88</v>
      </c>
      <c r="C54" s="1">
        <f t="shared" si="0"/>
        <v>2916.6666666666665</v>
      </c>
      <c r="D54" s="1">
        <v>35000</v>
      </c>
      <c r="E54" s="1">
        <f t="shared" si="1"/>
        <v>4500</v>
      </c>
      <c r="F54" s="1">
        <f t="shared" si="2"/>
        <v>5500</v>
      </c>
      <c r="H54" s="1">
        <f t="shared" si="3"/>
        <v>47916.666666666664</v>
      </c>
    </row>
    <row r="55" spans="1:8" x14ac:dyDescent="0.3">
      <c r="A55" t="s">
        <v>42</v>
      </c>
      <c r="C55" s="1">
        <f t="shared" si="0"/>
        <v>29166.666666666668</v>
      </c>
      <c r="D55" s="1">
        <v>350000</v>
      </c>
      <c r="E55" s="1">
        <f t="shared" si="1"/>
        <v>11000</v>
      </c>
      <c r="F55" s="1">
        <f t="shared" si="2"/>
        <v>16000</v>
      </c>
      <c r="H55" s="1">
        <f t="shared" si="3"/>
        <v>406166.66666666669</v>
      </c>
    </row>
    <row r="56" spans="1:8" x14ac:dyDescent="0.3">
      <c r="A56" t="s">
        <v>89</v>
      </c>
      <c r="C56" s="1">
        <f t="shared" si="0"/>
        <v>3333.3333333333335</v>
      </c>
      <c r="D56" s="1">
        <v>40000</v>
      </c>
      <c r="E56" s="1">
        <f t="shared" si="1"/>
        <v>4500</v>
      </c>
      <c r="F56" s="1">
        <f t="shared" si="2"/>
        <v>5500</v>
      </c>
      <c r="H56" s="1">
        <f t="shared" si="3"/>
        <v>53333.333333333336</v>
      </c>
    </row>
    <row r="57" spans="1:8" x14ac:dyDescent="0.3">
      <c r="A57" t="s">
        <v>90</v>
      </c>
      <c r="C57" s="1">
        <f t="shared" si="0"/>
        <v>5416.666666666667</v>
      </c>
      <c r="D57" s="1">
        <v>65000</v>
      </c>
      <c r="E57" s="1">
        <f t="shared" si="1"/>
        <v>7200</v>
      </c>
      <c r="F57" s="1">
        <f t="shared" si="2"/>
        <v>8400</v>
      </c>
      <c r="H57" s="1">
        <f t="shared" si="3"/>
        <v>86016.666666666672</v>
      </c>
    </row>
    <row r="58" spans="1:8" x14ac:dyDescent="0.3">
      <c r="A58" t="s">
        <v>91</v>
      </c>
      <c r="C58" s="1">
        <f t="shared" si="0"/>
        <v>5833.333333333333</v>
      </c>
      <c r="D58" s="1">
        <v>70000</v>
      </c>
      <c r="E58" s="1">
        <f t="shared" si="1"/>
        <v>7200</v>
      </c>
      <c r="F58" s="1">
        <f t="shared" si="2"/>
        <v>8400</v>
      </c>
      <c r="H58" s="1">
        <f t="shared" si="3"/>
        <v>91433.333333333328</v>
      </c>
    </row>
    <row r="59" spans="1:8" x14ac:dyDescent="0.3">
      <c r="A59" t="s">
        <v>92</v>
      </c>
      <c r="C59" s="1">
        <f t="shared" si="0"/>
        <v>7916.666666666667</v>
      </c>
      <c r="D59" s="1">
        <v>95000</v>
      </c>
      <c r="E59" s="1">
        <f t="shared" si="1"/>
        <v>7200</v>
      </c>
      <c r="F59" s="1">
        <f t="shared" si="2"/>
        <v>8400</v>
      </c>
      <c r="H59" s="1">
        <f t="shared" si="3"/>
        <v>118516.66666666667</v>
      </c>
    </row>
    <row r="60" spans="1:8" x14ac:dyDescent="0.3">
      <c r="A60" t="s">
        <v>93</v>
      </c>
      <c r="C60" s="1">
        <f t="shared" si="0"/>
        <v>2500</v>
      </c>
      <c r="D60" s="1">
        <v>30000</v>
      </c>
      <c r="E60" s="1">
        <f t="shared" si="1"/>
        <v>4500</v>
      </c>
      <c r="F60" s="1">
        <f t="shared" si="2"/>
        <v>5500</v>
      </c>
      <c r="H60" s="1">
        <f t="shared" si="3"/>
        <v>42500</v>
      </c>
    </row>
    <row r="61" spans="1:8" x14ac:dyDescent="0.3">
      <c r="A61" t="s">
        <v>94</v>
      </c>
      <c r="C61" s="1">
        <f t="shared" si="0"/>
        <v>5416.666666666667</v>
      </c>
      <c r="D61" s="1">
        <v>65000</v>
      </c>
      <c r="E61" s="1">
        <f t="shared" si="1"/>
        <v>7200</v>
      </c>
      <c r="F61" s="1">
        <f t="shared" si="2"/>
        <v>8400</v>
      </c>
      <c r="H61" s="1">
        <f t="shared" si="3"/>
        <v>86016.666666666672</v>
      </c>
    </row>
    <row r="62" spans="1:8" x14ac:dyDescent="0.3">
      <c r="A62" t="s">
        <v>95</v>
      </c>
      <c r="C62" s="1">
        <f t="shared" si="0"/>
        <v>12500</v>
      </c>
      <c r="D62" s="1">
        <v>150000</v>
      </c>
      <c r="E62" s="1">
        <f t="shared" si="1"/>
        <v>11000</v>
      </c>
      <c r="F62" s="1">
        <f t="shared" si="2"/>
        <v>16000</v>
      </c>
      <c r="H62" s="1">
        <f t="shared" si="3"/>
        <v>189500</v>
      </c>
    </row>
    <row r="63" spans="1:8" x14ac:dyDescent="0.3">
      <c r="A63" t="s">
        <v>96</v>
      </c>
      <c r="C63" s="1">
        <f t="shared" si="0"/>
        <v>12500</v>
      </c>
      <c r="D63" s="1">
        <v>150000</v>
      </c>
      <c r="E63" s="1">
        <f t="shared" si="1"/>
        <v>11000</v>
      </c>
      <c r="F63" s="1">
        <f t="shared" si="2"/>
        <v>16000</v>
      </c>
      <c r="H63" s="1">
        <f t="shared" si="3"/>
        <v>189500</v>
      </c>
    </row>
    <row r="64" spans="1:8" x14ac:dyDescent="0.3">
      <c r="A64" t="s">
        <v>97</v>
      </c>
      <c r="C64" s="1">
        <f t="shared" si="0"/>
        <v>7083.333333333333</v>
      </c>
      <c r="D64" s="1">
        <v>85000</v>
      </c>
      <c r="E64" s="1">
        <f t="shared" si="1"/>
        <v>7200</v>
      </c>
      <c r="F64" s="1">
        <f t="shared" si="2"/>
        <v>8400</v>
      </c>
      <c r="H64" s="1">
        <f t="shared" si="3"/>
        <v>107683.33333333333</v>
      </c>
    </row>
    <row r="65" spans="1:8" x14ac:dyDescent="0.3">
      <c r="A65" t="s">
        <v>98</v>
      </c>
      <c r="C65" s="1">
        <f t="shared" si="0"/>
        <v>25000</v>
      </c>
      <c r="D65" s="1">
        <v>300000</v>
      </c>
      <c r="E65" s="1">
        <f t="shared" si="1"/>
        <v>11000</v>
      </c>
      <c r="F65" s="1">
        <f t="shared" si="2"/>
        <v>16000</v>
      </c>
      <c r="H65" s="1">
        <f t="shared" si="3"/>
        <v>352000</v>
      </c>
    </row>
    <row r="66" spans="1:8" x14ac:dyDescent="0.3">
      <c r="A66" t="s">
        <v>99</v>
      </c>
      <c r="C66" s="1">
        <f t="shared" si="0"/>
        <v>10000</v>
      </c>
      <c r="D66" s="1">
        <v>120000</v>
      </c>
      <c r="E66" s="1">
        <f t="shared" si="1"/>
        <v>11000</v>
      </c>
      <c r="F66" s="1">
        <f t="shared" si="2"/>
        <v>16000</v>
      </c>
      <c r="H66" s="1">
        <f t="shared" si="3"/>
        <v>157000</v>
      </c>
    </row>
    <row r="67" spans="1:8" x14ac:dyDescent="0.3">
      <c r="A67" t="s">
        <v>100</v>
      </c>
      <c r="C67" s="1">
        <f t="shared" ref="C67:C113" si="4">D67/12</f>
        <v>58333.333333333336</v>
      </c>
      <c r="D67" s="1">
        <v>700000</v>
      </c>
      <c r="E67" s="1">
        <f t="shared" ref="E67:E113" si="5">IF((AND(D67&lt;=50000)),4500,IF(AND(D67&gt;=50000,D67&lt;=100000),7200,IF(AND(D67&gt;=100000),11000)))</f>
        <v>11000</v>
      </c>
      <c r="F67" s="1">
        <f t="shared" ref="F67:F113" si="6">IF((AND(D67&lt;=50000)),5500,IF(AND(D67&gt;=50000,D67&lt;=100000),8400,IF(AND(D67&gt;=100000),16000)))</f>
        <v>16000</v>
      </c>
      <c r="H67" s="1">
        <f t="shared" ref="H67:H113" si="7">C67+D67+E67+F67</f>
        <v>785333.33333333337</v>
      </c>
    </row>
    <row r="68" spans="1:8" x14ac:dyDescent="0.3">
      <c r="A68" t="s">
        <v>101</v>
      </c>
      <c r="C68" s="1">
        <f t="shared" si="4"/>
        <v>7916.666666666667</v>
      </c>
      <c r="D68" s="1">
        <v>95000</v>
      </c>
      <c r="E68" s="1">
        <f t="shared" si="5"/>
        <v>7200</v>
      </c>
      <c r="F68" s="1">
        <f t="shared" si="6"/>
        <v>8400</v>
      </c>
      <c r="H68" s="1">
        <f t="shared" si="7"/>
        <v>118516.66666666667</v>
      </c>
    </row>
    <row r="69" spans="1:8" x14ac:dyDescent="0.3">
      <c r="A69" t="s">
        <v>102</v>
      </c>
      <c r="C69" s="1">
        <f t="shared" si="4"/>
        <v>25000</v>
      </c>
      <c r="D69" s="1">
        <v>300000</v>
      </c>
      <c r="E69" s="1">
        <f t="shared" si="5"/>
        <v>11000</v>
      </c>
      <c r="F69" s="1">
        <f t="shared" si="6"/>
        <v>16000</v>
      </c>
      <c r="H69" s="1">
        <f t="shared" si="7"/>
        <v>352000</v>
      </c>
    </row>
    <row r="70" spans="1:8" x14ac:dyDescent="0.3">
      <c r="A70" t="s">
        <v>67</v>
      </c>
      <c r="C70" s="1">
        <f t="shared" si="4"/>
        <v>12500</v>
      </c>
      <c r="D70" s="1">
        <v>150000</v>
      </c>
      <c r="E70" s="1">
        <f t="shared" si="5"/>
        <v>11000</v>
      </c>
      <c r="F70" s="1">
        <f t="shared" si="6"/>
        <v>16000</v>
      </c>
      <c r="H70" s="1">
        <f t="shared" si="7"/>
        <v>189500</v>
      </c>
    </row>
    <row r="71" spans="1:8" x14ac:dyDescent="0.3">
      <c r="A71" t="s">
        <v>103</v>
      </c>
      <c r="C71" s="1">
        <f t="shared" si="4"/>
        <v>1666.6666666666667</v>
      </c>
      <c r="D71" s="1">
        <v>20000</v>
      </c>
      <c r="E71" s="1">
        <f t="shared" si="5"/>
        <v>4500</v>
      </c>
      <c r="F71" s="1">
        <f t="shared" si="6"/>
        <v>5500</v>
      </c>
      <c r="H71" s="1">
        <f t="shared" si="7"/>
        <v>31666.666666666668</v>
      </c>
    </row>
    <row r="72" spans="1:8" x14ac:dyDescent="0.3">
      <c r="A72" t="s">
        <v>104</v>
      </c>
      <c r="C72" s="1">
        <f t="shared" si="4"/>
        <v>2916.6666666666665</v>
      </c>
      <c r="D72" s="1">
        <v>35000</v>
      </c>
      <c r="E72" s="1">
        <f t="shared" si="5"/>
        <v>4500</v>
      </c>
      <c r="F72" s="1">
        <f t="shared" si="6"/>
        <v>5500</v>
      </c>
      <c r="H72" s="1">
        <f t="shared" si="7"/>
        <v>47916.666666666664</v>
      </c>
    </row>
    <row r="73" spans="1:8" x14ac:dyDescent="0.3">
      <c r="A73" t="s">
        <v>105</v>
      </c>
      <c r="C73" s="1">
        <f t="shared" si="4"/>
        <v>2500</v>
      </c>
      <c r="D73" s="1">
        <v>30000</v>
      </c>
      <c r="E73" s="1">
        <f t="shared" si="5"/>
        <v>4500</v>
      </c>
      <c r="F73" s="1">
        <f t="shared" si="6"/>
        <v>5500</v>
      </c>
      <c r="H73" s="1">
        <f t="shared" si="7"/>
        <v>42500</v>
      </c>
    </row>
    <row r="74" spans="1:8" x14ac:dyDescent="0.3">
      <c r="A74" t="s">
        <v>106</v>
      </c>
      <c r="C74" s="1">
        <f t="shared" si="4"/>
        <v>5416.666666666667</v>
      </c>
      <c r="D74" s="1">
        <v>65000</v>
      </c>
      <c r="E74" s="1">
        <f t="shared" si="5"/>
        <v>7200</v>
      </c>
      <c r="F74" s="1">
        <f t="shared" si="6"/>
        <v>8400</v>
      </c>
      <c r="H74" s="1">
        <f t="shared" si="7"/>
        <v>86016.666666666672</v>
      </c>
    </row>
    <row r="75" spans="1:8" x14ac:dyDescent="0.3">
      <c r="A75" t="s">
        <v>107</v>
      </c>
      <c r="C75" s="1">
        <f t="shared" si="4"/>
        <v>13333.333333333334</v>
      </c>
      <c r="D75" s="1">
        <v>160000</v>
      </c>
      <c r="E75" s="1">
        <f t="shared" si="5"/>
        <v>11000</v>
      </c>
      <c r="F75" s="1">
        <f t="shared" si="6"/>
        <v>16000</v>
      </c>
      <c r="H75" s="1">
        <f t="shared" si="7"/>
        <v>200333.33333333334</v>
      </c>
    </row>
    <row r="76" spans="1:8" x14ac:dyDescent="0.3">
      <c r="A76" t="s">
        <v>108</v>
      </c>
      <c r="C76" s="1">
        <f t="shared" si="4"/>
        <v>3333.3333333333335</v>
      </c>
      <c r="D76" s="1">
        <v>40000</v>
      </c>
      <c r="E76" s="1">
        <f t="shared" si="5"/>
        <v>4500</v>
      </c>
      <c r="F76" s="1">
        <f t="shared" si="6"/>
        <v>5500</v>
      </c>
      <c r="H76" s="1">
        <f t="shared" si="7"/>
        <v>53333.333333333336</v>
      </c>
    </row>
    <row r="77" spans="1:8" x14ac:dyDescent="0.3">
      <c r="A77" t="s">
        <v>109</v>
      </c>
      <c r="C77" s="1">
        <f t="shared" si="4"/>
        <v>250</v>
      </c>
      <c r="D77" s="1">
        <v>3000</v>
      </c>
      <c r="E77" s="1">
        <f t="shared" si="5"/>
        <v>4500</v>
      </c>
      <c r="F77" s="1">
        <f t="shared" si="6"/>
        <v>5500</v>
      </c>
      <c r="H77" s="1">
        <f t="shared" si="7"/>
        <v>13250</v>
      </c>
    </row>
    <row r="78" spans="1:8" x14ac:dyDescent="0.3">
      <c r="A78" t="s">
        <v>110</v>
      </c>
      <c r="C78" s="1">
        <f t="shared" si="4"/>
        <v>1250</v>
      </c>
      <c r="D78" s="1">
        <v>15000</v>
      </c>
      <c r="E78" s="1">
        <f t="shared" si="5"/>
        <v>4500</v>
      </c>
      <c r="F78" s="1">
        <f t="shared" si="6"/>
        <v>5500</v>
      </c>
      <c r="H78" s="1">
        <f t="shared" si="7"/>
        <v>26250</v>
      </c>
    </row>
    <row r="79" spans="1:8" x14ac:dyDescent="0.3">
      <c r="A79" t="s">
        <v>111</v>
      </c>
      <c r="C79" s="1">
        <f t="shared" si="4"/>
        <v>5833.333333333333</v>
      </c>
      <c r="D79" s="1">
        <v>70000</v>
      </c>
      <c r="E79" s="1">
        <f t="shared" si="5"/>
        <v>7200</v>
      </c>
      <c r="F79" s="1">
        <f t="shared" si="6"/>
        <v>8400</v>
      </c>
      <c r="H79" s="1">
        <f t="shared" si="7"/>
        <v>91433.333333333328</v>
      </c>
    </row>
    <row r="80" spans="1:8" x14ac:dyDescent="0.3">
      <c r="A80" t="s">
        <v>48</v>
      </c>
      <c r="C80" s="1">
        <f t="shared" si="4"/>
        <v>20833.333333333332</v>
      </c>
      <c r="D80" s="1">
        <v>250000</v>
      </c>
      <c r="E80" s="1">
        <f t="shared" si="5"/>
        <v>11000</v>
      </c>
      <c r="F80" s="1">
        <f t="shared" si="6"/>
        <v>16000</v>
      </c>
      <c r="H80" s="1">
        <f t="shared" si="7"/>
        <v>297833.33333333331</v>
      </c>
    </row>
    <row r="81" spans="1:8" x14ac:dyDescent="0.3">
      <c r="A81" t="s">
        <v>112</v>
      </c>
      <c r="C81" s="1">
        <f t="shared" si="4"/>
        <v>4583.333333333333</v>
      </c>
      <c r="D81" s="1">
        <v>55000</v>
      </c>
      <c r="E81" s="1">
        <f t="shared" si="5"/>
        <v>7200</v>
      </c>
      <c r="F81" s="1">
        <f t="shared" si="6"/>
        <v>8400</v>
      </c>
      <c r="H81" s="1">
        <f t="shared" si="7"/>
        <v>75183.333333333343</v>
      </c>
    </row>
    <row r="82" spans="1:8" x14ac:dyDescent="0.3">
      <c r="A82" t="s">
        <v>113</v>
      </c>
      <c r="C82" s="1">
        <f t="shared" si="4"/>
        <v>5000</v>
      </c>
      <c r="D82" s="1">
        <v>60000</v>
      </c>
      <c r="E82" s="1">
        <f t="shared" si="5"/>
        <v>7200</v>
      </c>
      <c r="F82" s="1">
        <f t="shared" si="6"/>
        <v>8400</v>
      </c>
      <c r="H82" s="1">
        <f t="shared" si="7"/>
        <v>80600</v>
      </c>
    </row>
    <row r="83" spans="1:8" x14ac:dyDescent="0.3">
      <c r="A83" t="s">
        <v>114</v>
      </c>
      <c r="C83" s="1">
        <f t="shared" si="4"/>
        <v>7916.666666666667</v>
      </c>
      <c r="D83" s="1">
        <v>95000</v>
      </c>
      <c r="E83" s="1">
        <f t="shared" si="5"/>
        <v>7200</v>
      </c>
      <c r="F83" s="1">
        <f t="shared" si="6"/>
        <v>8400</v>
      </c>
      <c r="H83" s="1">
        <f t="shared" si="7"/>
        <v>118516.66666666667</v>
      </c>
    </row>
    <row r="84" spans="1:8" x14ac:dyDescent="0.3">
      <c r="A84" t="s">
        <v>115</v>
      </c>
      <c r="C84" s="1">
        <f t="shared" si="4"/>
        <v>5833.333333333333</v>
      </c>
      <c r="D84" s="1">
        <v>70000</v>
      </c>
      <c r="E84" s="1">
        <f t="shared" si="5"/>
        <v>7200</v>
      </c>
      <c r="F84" s="1">
        <f t="shared" si="6"/>
        <v>8400</v>
      </c>
      <c r="H84" s="1">
        <f t="shared" si="7"/>
        <v>91433.333333333328</v>
      </c>
    </row>
    <row r="85" spans="1:8" x14ac:dyDescent="0.3">
      <c r="A85" t="s">
        <v>61</v>
      </c>
      <c r="C85" s="1">
        <f t="shared" si="4"/>
        <v>6250</v>
      </c>
      <c r="D85" s="1">
        <v>75000</v>
      </c>
      <c r="E85" s="1">
        <f t="shared" si="5"/>
        <v>7200</v>
      </c>
      <c r="F85" s="1">
        <f t="shared" si="6"/>
        <v>8400</v>
      </c>
      <c r="H85" s="1">
        <f t="shared" si="7"/>
        <v>96850</v>
      </c>
    </row>
    <row r="86" spans="1:8" x14ac:dyDescent="0.3">
      <c r="A86" t="s">
        <v>116</v>
      </c>
      <c r="C86" s="1">
        <f t="shared" si="4"/>
        <v>8333.3333333333339</v>
      </c>
      <c r="D86" s="1">
        <v>100000</v>
      </c>
      <c r="E86" s="1">
        <f t="shared" si="5"/>
        <v>7200</v>
      </c>
      <c r="F86" s="1">
        <f t="shared" si="6"/>
        <v>8400</v>
      </c>
      <c r="H86" s="1">
        <f t="shared" si="7"/>
        <v>123933.33333333333</v>
      </c>
    </row>
    <row r="87" spans="1:8" x14ac:dyDescent="0.3">
      <c r="A87" t="s">
        <v>117</v>
      </c>
      <c r="C87" s="1">
        <f t="shared" si="4"/>
        <v>3333.3333333333335</v>
      </c>
      <c r="D87" s="1">
        <v>40000</v>
      </c>
      <c r="E87" s="1">
        <f t="shared" si="5"/>
        <v>4500</v>
      </c>
      <c r="F87" s="1">
        <f t="shared" si="6"/>
        <v>5500</v>
      </c>
      <c r="H87" s="1">
        <f t="shared" si="7"/>
        <v>53333.333333333336</v>
      </c>
    </row>
    <row r="88" spans="1:8" x14ac:dyDescent="0.3">
      <c r="A88" t="s">
        <v>0</v>
      </c>
      <c r="B88" t="s">
        <v>5</v>
      </c>
      <c r="C88" s="1">
        <f t="shared" si="4"/>
        <v>2916.6666666666665</v>
      </c>
      <c r="D88" s="1">
        <v>35000</v>
      </c>
      <c r="E88" s="1">
        <f t="shared" si="5"/>
        <v>4500</v>
      </c>
      <c r="F88" s="1">
        <f t="shared" si="6"/>
        <v>5500</v>
      </c>
      <c r="H88" s="1">
        <f t="shared" si="7"/>
        <v>47916.666666666664</v>
      </c>
    </row>
    <row r="89" spans="1:8" x14ac:dyDescent="0.3">
      <c r="A89" t="s">
        <v>1</v>
      </c>
      <c r="B89" t="s">
        <v>5</v>
      </c>
      <c r="C89" s="1">
        <f t="shared" si="4"/>
        <v>3750</v>
      </c>
      <c r="D89" s="1">
        <v>45000</v>
      </c>
      <c r="E89" s="1">
        <f t="shared" si="5"/>
        <v>4500</v>
      </c>
      <c r="F89" s="1">
        <f t="shared" si="6"/>
        <v>5500</v>
      </c>
      <c r="H89" s="1">
        <f t="shared" si="7"/>
        <v>58750</v>
      </c>
    </row>
    <row r="90" spans="1:8" x14ac:dyDescent="0.3">
      <c r="A90" t="s">
        <v>2</v>
      </c>
      <c r="B90" t="s">
        <v>5</v>
      </c>
      <c r="C90" s="1">
        <f t="shared" si="4"/>
        <v>4666.666666666667</v>
      </c>
      <c r="D90" s="1">
        <v>56000</v>
      </c>
      <c r="E90" s="1">
        <f t="shared" si="5"/>
        <v>7200</v>
      </c>
      <c r="F90" s="1">
        <f t="shared" si="6"/>
        <v>8400</v>
      </c>
      <c r="H90" s="1">
        <f t="shared" si="7"/>
        <v>76266.666666666657</v>
      </c>
    </row>
    <row r="91" spans="1:8" x14ac:dyDescent="0.3">
      <c r="A91" t="s">
        <v>3</v>
      </c>
      <c r="B91" t="s">
        <v>5</v>
      </c>
      <c r="C91" s="1">
        <f t="shared" si="4"/>
        <v>6250</v>
      </c>
      <c r="D91" s="1">
        <v>75000</v>
      </c>
      <c r="E91" s="1">
        <f t="shared" si="5"/>
        <v>7200</v>
      </c>
      <c r="F91" s="1">
        <f t="shared" si="6"/>
        <v>8400</v>
      </c>
      <c r="H91" s="1">
        <f t="shared" si="7"/>
        <v>96850</v>
      </c>
    </row>
    <row r="92" spans="1:8" x14ac:dyDescent="0.3">
      <c r="A92" t="s">
        <v>4</v>
      </c>
      <c r="B92" t="s">
        <v>5</v>
      </c>
      <c r="C92" s="1">
        <f t="shared" si="4"/>
        <v>6500</v>
      </c>
      <c r="D92" s="1">
        <v>78000</v>
      </c>
      <c r="E92" s="1">
        <f t="shared" si="5"/>
        <v>7200</v>
      </c>
      <c r="F92" s="1">
        <f t="shared" si="6"/>
        <v>8400</v>
      </c>
      <c r="H92" s="1">
        <f t="shared" si="7"/>
        <v>100100</v>
      </c>
    </row>
    <row r="93" spans="1:8" x14ac:dyDescent="0.3">
      <c r="A93" t="s">
        <v>6</v>
      </c>
      <c r="B93" t="s">
        <v>7</v>
      </c>
      <c r="C93" s="1">
        <f t="shared" si="4"/>
        <v>2916.6666666666665</v>
      </c>
      <c r="D93" s="1">
        <v>35000</v>
      </c>
      <c r="E93" s="1">
        <f t="shared" si="5"/>
        <v>4500</v>
      </c>
      <c r="F93" s="1">
        <f t="shared" si="6"/>
        <v>5500</v>
      </c>
      <c r="H93" s="1">
        <f t="shared" si="7"/>
        <v>47916.666666666664</v>
      </c>
    </row>
    <row r="94" spans="1:8" x14ac:dyDescent="0.3">
      <c r="A94" t="s">
        <v>8</v>
      </c>
      <c r="B94" t="s">
        <v>28</v>
      </c>
      <c r="C94" s="1">
        <f t="shared" si="4"/>
        <v>5000</v>
      </c>
      <c r="D94" s="1">
        <v>60000</v>
      </c>
      <c r="E94" s="1">
        <f t="shared" si="5"/>
        <v>7200</v>
      </c>
      <c r="F94" s="1">
        <f t="shared" si="6"/>
        <v>8400</v>
      </c>
      <c r="H94" s="1">
        <f t="shared" si="7"/>
        <v>80600</v>
      </c>
    </row>
    <row r="95" spans="1:8" x14ac:dyDescent="0.3">
      <c r="A95" t="s">
        <v>9</v>
      </c>
      <c r="B95" t="s">
        <v>28</v>
      </c>
      <c r="C95" s="1">
        <f t="shared" si="4"/>
        <v>833.33333333333337</v>
      </c>
      <c r="D95" s="1">
        <v>10000</v>
      </c>
      <c r="E95" s="1">
        <f t="shared" si="5"/>
        <v>4500</v>
      </c>
      <c r="F95" s="1">
        <f t="shared" si="6"/>
        <v>5500</v>
      </c>
      <c r="H95" s="1">
        <f t="shared" si="7"/>
        <v>20833.333333333336</v>
      </c>
    </row>
    <row r="96" spans="1:8" x14ac:dyDescent="0.3">
      <c r="A96" t="s">
        <v>10</v>
      </c>
      <c r="B96" t="s">
        <v>29</v>
      </c>
      <c r="C96" s="1">
        <f t="shared" si="4"/>
        <v>1166.6666666666667</v>
      </c>
      <c r="D96" s="1">
        <v>14000</v>
      </c>
      <c r="E96" s="1">
        <f t="shared" si="5"/>
        <v>4500</v>
      </c>
      <c r="F96" s="1">
        <f t="shared" si="6"/>
        <v>5500</v>
      </c>
      <c r="H96" s="1">
        <f t="shared" si="7"/>
        <v>25166.666666666664</v>
      </c>
    </row>
    <row r="97" spans="1:8" x14ac:dyDescent="0.3">
      <c r="A97" t="s">
        <v>11</v>
      </c>
      <c r="B97" t="s">
        <v>29</v>
      </c>
      <c r="C97" s="1">
        <f t="shared" si="4"/>
        <v>1250</v>
      </c>
      <c r="D97" s="1">
        <v>15000</v>
      </c>
      <c r="E97" s="1">
        <f t="shared" si="5"/>
        <v>4500</v>
      </c>
      <c r="F97" s="1">
        <f t="shared" si="6"/>
        <v>5500</v>
      </c>
      <c r="H97" s="1">
        <f t="shared" si="7"/>
        <v>26250</v>
      </c>
    </row>
    <row r="98" spans="1:8" x14ac:dyDescent="0.3">
      <c r="A98" t="s">
        <v>12</v>
      </c>
      <c r="B98" t="s">
        <v>29</v>
      </c>
      <c r="C98" s="1">
        <f t="shared" si="4"/>
        <v>1500</v>
      </c>
      <c r="D98" s="1">
        <v>18000</v>
      </c>
      <c r="E98" s="1">
        <f t="shared" si="5"/>
        <v>4500</v>
      </c>
      <c r="F98" s="1">
        <f t="shared" si="6"/>
        <v>5500</v>
      </c>
      <c r="H98" s="1">
        <f t="shared" si="7"/>
        <v>29500</v>
      </c>
    </row>
    <row r="99" spans="1:8" x14ac:dyDescent="0.3">
      <c r="A99" t="s">
        <v>13</v>
      </c>
      <c r="B99" t="s">
        <v>29</v>
      </c>
      <c r="C99" s="1">
        <f t="shared" si="4"/>
        <v>1000</v>
      </c>
      <c r="D99" s="1">
        <v>12000</v>
      </c>
      <c r="E99" s="1">
        <f t="shared" si="5"/>
        <v>4500</v>
      </c>
      <c r="F99" s="1">
        <f t="shared" si="6"/>
        <v>5500</v>
      </c>
      <c r="H99" s="1">
        <f t="shared" si="7"/>
        <v>23000</v>
      </c>
    </row>
    <row r="100" spans="1:8" x14ac:dyDescent="0.3">
      <c r="A100" t="s">
        <v>14</v>
      </c>
      <c r="B100" t="s">
        <v>29</v>
      </c>
      <c r="C100" s="1">
        <f t="shared" si="4"/>
        <v>3750</v>
      </c>
      <c r="D100" s="1">
        <v>45000</v>
      </c>
      <c r="E100" s="1">
        <f t="shared" si="5"/>
        <v>4500</v>
      </c>
      <c r="F100" s="1">
        <f t="shared" si="6"/>
        <v>5500</v>
      </c>
      <c r="H100" s="1">
        <f t="shared" si="7"/>
        <v>58750</v>
      </c>
    </row>
    <row r="101" spans="1:8" x14ac:dyDescent="0.3">
      <c r="A101" t="s">
        <v>15</v>
      </c>
      <c r="B101" t="s">
        <v>29</v>
      </c>
      <c r="C101" s="1">
        <f t="shared" si="4"/>
        <v>2916.6666666666665</v>
      </c>
      <c r="D101" s="1">
        <v>35000</v>
      </c>
      <c r="E101" s="1">
        <f t="shared" si="5"/>
        <v>4500</v>
      </c>
      <c r="F101" s="1">
        <f t="shared" si="6"/>
        <v>5500</v>
      </c>
      <c r="H101" s="1">
        <f t="shared" si="7"/>
        <v>47916.666666666664</v>
      </c>
    </row>
    <row r="102" spans="1:8" x14ac:dyDescent="0.3">
      <c r="A102" t="s">
        <v>16</v>
      </c>
      <c r="B102" t="s">
        <v>29</v>
      </c>
      <c r="C102" s="1">
        <f t="shared" si="4"/>
        <v>5416.666666666667</v>
      </c>
      <c r="D102" s="1">
        <v>65000</v>
      </c>
      <c r="E102" s="1">
        <f t="shared" si="5"/>
        <v>7200</v>
      </c>
      <c r="F102" s="1">
        <f t="shared" si="6"/>
        <v>8400</v>
      </c>
      <c r="H102" s="1">
        <f t="shared" si="7"/>
        <v>86016.666666666672</v>
      </c>
    </row>
    <row r="103" spans="1:8" x14ac:dyDescent="0.3">
      <c r="A103" t="s">
        <v>17</v>
      </c>
      <c r="B103" t="s">
        <v>30</v>
      </c>
      <c r="C103" s="1">
        <f t="shared" si="4"/>
        <v>5000</v>
      </c>
      <c r="D103" s="1">
        <v>60000</v>
      </c>
      <c r="E103" s="1">
        <f t="shared" si="5"/>
        <v>7200</v>
      </c>
      <c r="F103" s="1">
        <f t="shared" si="6"/>
        <v>8400</v>
      </c>
      <c r="H103" s="1">
        <f t="shared" si="7"/>
        <v>80600</v>
      </c>
    </row>
    <row r="104" spans="1:8" x14ac:dyDescent="0.3">
      <c r="A104" t="s">
        <v>18</v>
      </c>
      <c r="B104" t="s">
        <v>31</v>
      </c>
      <c r="C104" s="1">
        <f t="shared" si="4"/>
        <v>4166.666666666667</v>
      </c>
      <c r="D104" s="1">
        <v>50000</v>
      </c>
      <c r="E104" s="1">
        <f t="shared" si="5"/>
        <v>4500</v>
      </c>
      <c r="F104" s="1">
        <f t="shared" si="6"/>
        <v>5500</v>
      </c>
      <c r="H104" s="1">
        <f t="shared" si="7"/>
        <v>64166.666666666664</v>
      </c>
    </row>
    <row r="105" spans="1:8" x14ac:dyDescent="0.3">
      <c r="A105" t="s">
        <v>19</v>
      </c>
      <c r="B105" t="s">
        <v>32</v>
      </c>
      <c r="C105" s="1">
        <f t="shared" si="4"/>
        <v>5416.666666666667</v>
      </c>
      <c r="D105" s="1">
        <v>65000</v>
      </c>
      <c r="E105" s="1">
        <f t="shared" si="5"/>
        <v>7200</v>
      </c>
      <c r="F105" s="1">
        <f t="shared" si="6"/>
        <v>8400</v>
      </c>
      <c r="H105" s="1">
        <f t="shared" si="7"/>
        <v>86016.666666666672</v>
      </c>
    </row>
    <row r="106" spans="1:8" x14ac:dyDescent="0.3">
      <c r="A106" t="s">
        <v>20</v>
      </c>
      <c r="B106" t="s">
        <v>33</v>
      </c>
      <c r="C106" s="1">
        <f t="shared" si="4"/>
        <v>6666.666666666667</v>
      </c>
      <c r="D106" s="1">
        <v>80000</v>
      </c>
      <c r="E106" s="1">
        <f t="shared" si="5"/>
        <v>7200</v>
      </c>
      <c r="F106" s="1">
        <f t="shared" si="6"/>
        <v>8400</v>
      </c>
      <c r="H106" s="1">
        <f t="shared" si="7"/>
        <v>102266.66666666667</v>
      </c>
    </row>
    <row r="107" spans="1:8" x14ac:dyDescent="0.3">
      <c r="A107" t="s">
        <v>21</v>
      </c>
      <c r="B107" t="s">
        <v>33</v>
      </c>
      <c r="C107" s="1">
        <f t="shared" si="4"/>
        <v>1916.6666666666667</v>
      </c>
      <c r="D107" s="1">
        <v>23000</v>
      </c>
      <c r="E107" s="1">
        <f t="shared" si="5"/>
        <v>4500</v>
      </c>
      <c r="F107" s="1">
        <f t="shared" si="6"/>
        <v>5500</v>
      </c>
      <c r="H107" s="1">
        <f t="shared" si="7"/>
        <v>34916.666666666672</v>
      </c>
    </row>
    <row r="108" spans="1:8" x14ac:dyDescent="0.3">
      <c r="A108" t="s">
        <v>22</v>
      </c>
      <c r="B108" t="s">
        <v>34</v>
      </c>
      <c r="C108" s="1">
        <f t="shared" si="4"/>
        <v>2083.3333333333335</v>
      </c>
      <c r="D108" s="1">
        <v>25000</v>
      </c>
      <c r="E108" s="1">
        <f t="shared" si="5"/>
        <v>4500</v>
      </c>
      <c r="F108" s="1">
        <f t="shared" si="6"/>
        <v>5500</v>
      </c>
      <c r="H108" s="1">
        <f t="shared" si="7"/>
        <v>37083.333333333328</v>
      </c>
    </row>
    <row r="109" spans="1:8" x14ac:dyDescent="0.3">
      <c r="A109" t="s">
        <v>23</v>
      </c>
      <c r="B109" t="s">
        <v>34</v>
      </c>
      <c r="C109" s="1">
        <f t="shared" si="4"/>
        <v>1916.6666666666667</v>
      </c>
      <c r="D109" s="1">
        <v>23000</v>
      </c>
      <c r="E109" s="1">
        <f t="shared" si="5"/>
        <v>4500</v>
      </c>
      <c r="F109" s="1">
        <f t="shared" si="6"/>
        <v>5500</v>
      </c>
      <c r="H109" s="1">
        <f t="shared" si="7"/>
        <v>34916.666666666672</v>
      </c>
    </row>
    <row r="110" spans="1:8" x14ac:dyDescent="0.3">
      <c r="A110" t="s">
        <v>24</v>
      </c>
      <c r="B110" t="s">
        <v>34</v>
      </c>
      <c r="C110" s="1">
        <f t="shared" si="4"/>
        <v>1583.3333333333333</v>
      </c>
      <c r="D110" s="1">
        <v>19000</v>
      </c>
      <c r="E110" s="1">
        <f t="shared" si="5"/>
        <v>4500</v>
      </c>
      <c r="F110" s="1">
        <f t="shared" si="6"/>
        <v>5500</v>
      </c>
      <c r="H110" s="1">
        <f t="shared" si="7"/>
        <v>30583.333333333332</v>
      </c>
    </row>
    <row r="111" spans="1:8" x14ac:dyDescent="0.3">
      <c r="A111" t="s">
        <v>25</v>
      </c>
      <c r="B111" t="s">
        <v>35</v>
      </c>
      <c r="C111" s="1">
        <f t="shared" si="4"/>
        <v>1025</v>
      </c>
      <c r="D111" s="1">
        <v>12300</v>
      </c>
      <c r="E111" s="1">
        <f t="shared" si="5"/>
        <v>4500</v>
      </c>
      <c r="F111" s="1">
        <f t="shared" si="6"/>
        <v>5500</v>
      </c>
      <c r="H111" s="1">
        <f t="shared" si="7"/>
        <v>23325</v>
      </c>
    </row>
    <row r="112" spans="1:8" x14ac:dyDescent="0.3">
      <c r="A112" t="s">
        <v>26</v>
      </c>
      <c r="B112" t="s">
        <v>26</v>
      </c>
      <c r="C112" s="1">
        <f t="shared" si="4"/>
        <v>1666.6666666666667</v>
      </c>
      <c r="D112" s="1">
        <v>20000</v>
      </c>
      <c r="E112" s="1">
        <f t="shared" si="5"/>
        <v>4500</v>
      </c>
      <c r="F112" s="1">
        <f t="shared" si="6"/>
        <v>5500</v>
      </c>
      <c r="H112" s="1">
        <f t="shared" si="7"/>
        <v>31666.666666666668</v>
      </c>
    </row>
    <row r="113" spans="1:8" x14ac:dyDescent="0.3">
      <c r="A113" t="s">
        <v>27</v>
      </c>
      <c r="B113" t="s">
        <v>36</v>
      </c>
      <c r="C113" s="1">
        <f t="shared" si="4"/>
        <v>2500</v>
      </c>
      <c r="D113" s="1">
        <v>30000</v>
      </c>
      <c r="E113" s="1">
        <f t="shared" si="5"/>
        <v>4500</v>
      </c>
      <c r="F113" s="1">
        <f t="shared" si="6"/>
        <v>5500</v>
      </c>
      <c r="H113" s="1">
        <f t="shared" si="7"/>
        <v>42500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Jayanth Krishna Tadiparthi</dc:creator>
  <cp:lastModifiedBy>Jayanth Krishna Tadiparthi</cp:lastModifiedBy>
  <dcterms:created xsi:type="dcterms:W3CDTF">2023-10-07T14:58:30Z</dcterms:created>
  <dcterms:modified xsi:type="dcterms:W3CDTF">2023-10-08T03:34:17Z</dcterms:modified>
</cp:coreProperties>
</file>