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01101196\Downloads\"/>
    </mc:Choice>
  </mc:AlternateContent>
  <bookViews>
    <workbookView xWindow="0" yWindow="0" windowWidth="21600" windowHeight="960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L11" i="1" l="1"/>
  <c r="L7" i="1" l="1"/>
  <c r="J11" i="1"/>
  <c r="I11" i="1"/>
  <c r="H11" i="1"/>
  <c r="G11" i="1"/>
  <c r="E11" i="1"/>
  <c r="K8" i="1"/>
  <c r="L8" i="1" s="1"/>
  <c r="K2" i="1"/>
  <c r="K11" i="1" l="1"/>
</calcChain>
</file>

<file path=xl/sharedStrings.xml><?xml version="1.0" encoding="utf-8"?>
<sst xmlns="http://schemas.openxmlformats.org/spreadsheetml/2006/main" count="38" uniqueCount="34">
  <si>
    <t xml:space="preserve">Name </t>
  </si>
  <si>
    <t>Supplier</t>
  </si>
  <si>
    <t>Part #</t>
  </si>
  <si>
    <t>Price per Unit</t>
  </si>
  <si>
    <t>Description</t>
  </si>
  <si>
    <t>Quantity</t>
  </si>
  <si>
    <t>Subtotal</t>
  </si>
  <si>
    <t>Taxes</t>
  </si>
  <si>
    <t>Customs</t>
  </si>
  <si>
    <t>Shipping</t>
  </si>
  <si>
    <t>Total</t>
  </si>
  <si>
    <t>AM2315-Encased I2C Temp/Humidity Sensor</t>
  </si>
  <si>
    <t>adafruit</t>
  </si>
  <si>
    <t>Total CAD</t>
  </si>
  <si>
    <t>Product Link</t>
  </si>
  <si>
    <t>https://www.adafruit.com/product/1293</t>
  </si>
  <si>
    <t>https://www.amazon.ca/gp/product/B07BD56DW5/ref=ox_sc_saved_title_1?smid=A34IVHW5OUAV7P&amp;psc=1</t>
  </si>
  <si>
    <t>32GB SD card</t>
  </si>
  <si>
    <t>MicroSD Card Reader</t>
  </si>
  <si>
    <t>Power Supply</t>
  </si>
  <si>
    <t>HDMI cable</t>
  </si>
  <si>
    <t>CanaKit/Amazon</t>
  </si>
  <si>
    <t>2.5A</t>
  </si>
  <si>
    <t>6.5ft premium cable</t>
  </si>
  <si>
    <t>B+ model of the raspberry pi</t>
  </si>
  <si>
    <t>Sandisk SD card, preloaded with NOOBS</t>
  </si>
  <si>
    <t>in parts kit</t>
  </si>
  <si>
    <t>A fully inclosed temp/humidity sensor.</t>
  </si>
  <si>
    <t>25 in pack</t>
  </si>
  <si>
    <t>Absolute Total</t>
  </si>
  <si>
    <t>RaspberryPi 3 B+ Kit</t>
  </si>
  <si>
    <t>10k ohm resistor</t>
  </si>
  <si>
    <t>4 pin header</t>
  </si>
  <si>
    <t>6 pin I/O Extender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</si>
</sst>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 wrapText="1"/>
    </xf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64" fontId="0" fillId="0" borderId="0" xfId="1" applyFont="1" applyAlignment="1">
      <alignment vertical="top"/>
    </xf>
    <xf numFmtId="164" fontId="0" fillId="0" borderId="0" xfId="1" applyFont="1" applyAlignment="1">
      <alignment vertical="top" wrapText="1"/>
    </xf>
    <xf numFmtId="164" fontId="0" fillId="0" borderId="0" xfId="0" applyNumberFormat="1" applyAlignment="1">
      <alignment vertical="top"/>
    </xf>
    <xf numFmtId="0" fontId="3" fillId="0" borderId="0" xfId="3" applyAlignment="1">
      <alignment vertical="top"/>
    </xf>
    <xf numFmtId="164" fontId="2" fillId="2" borderId="0" xfId="2" applyNumberFormat="1"/>
    <xf numFmtId="0" fontId="4" fillId="0" borderId="0" xfId="0" applyFont="1" applyAlignment="1">
      <alignment vertical="top"/>
    </xf>
    <xf numFmtId="0" fontId="0" fillId="0" borderId="0" xfId="0" applyFont="1" applyAlignment="1">
      <alignment vertical="top"/>
    </xf>
    <xf numFmtId="164" fontId="0" fillId="0" borderId="0" xfId="1" applyFont="1"/>
  </cellXfs>
  <cellStyles count="4">
    <cellStyle name="Currency" xfId="1" builtinId="4"/>
    <cellStyle name="Good" xfId="2" builtinId="2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dafruit.com/product/12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B9" sqref="B9"/>
    </sheetView>
  </sheetViews>
  <sheetFormatPr defaultRowHeight="15" x14ac:dyDescent="0.25"/>
  <cols>
    <col min="1" max="1" width="19.140625" customWidth="1"/>
    <col min="2" max="2" width="27.5703125" customWidth="1"/>
    <col min="3" max="3" width="15.140625" customWidth="1"/>
    <col min="4" max="4" width="11.42578125" customWidth="1"/>
    <col min="5" max="5" width="12.7109375" customWidth="1"/>
    <col min="11" max="11" width="10.85546875" bestFit="1" customWidth="1"/>
  </cols>
  <sheetData>
    <row r="1" spans="1:14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13</v>
      </c>
      <c r="M1" t="s">
        <v>14</v>
      </c>
    </row>
    <row r="2" spans="1:14" x14ac:dyDescent="0.25">
      <c r="A2" s="3" t="s">
        <v>30</v>
      </c>
      <c r="B2" s="4" t="s">
        <v>24</v>
      </c>
      <c r="C2" s="4" t="s">
        <v>21</v>
      </c>
      <c r="D2" s="4">
        <v>99216</v>
      </c>
      <c r="E2" s="5">
        <v>99.99</v>
      </c>
      <c r="F2" s="4">
        <v>1</v>
      </c>
      <c r="G2" s="5">
        <v>99.99</v>
      </c>
      <c r="H2" s="5">
        <v>13</v>
      </c>
      <c r="I2" s="5">
        <v>0</v>
      </c>
      <c r="J2" s="5">
        <v>0</v>
      </c>
      <c r="K2" s="5">
        <f>SUM(G2:J2)</f>
        <v>112.99</v>
      </c>
      <c r="L2" s="5">
        <v>112.99</v>
      </c>
      <c r="M2" s="4" t="s">
        <v>16</v>
      </c>
      <c r="N2" s="4"/>
    </row>
    <row r="3" spans="1:14" ht="30" x14ac:dyDescent="0.25">
      <c r="A3" s="10" t="s">
        <v>17</v>
      </c>
      <c r="B3" s="3" t="s">
        <v>25</v>
      </c>
      <c r="C3" s="4" t="s">
        <v>21</v>
      </c>
      <c r="D3" s="4"/>
      <c r="E3" s="4"/>
      <c r="F3" s="4"/>
      <c r="G3" s="5"/>
      <c r="H3" s="5"/>
      <c r="I3" s="5"/>
      <c r="J3" s="5"/>
      <c r="K3" s="4"/>
      <c r="L3" s="4"/>
      <c r="M3" s="4"/>
      <c r="N3" s="4"/>
    </row>
    <row r="4" spans="1:14" x14ac:dyDescent="0.25">
      <c r="A4" s="10" t="s">
        <v>18</v>
      </c>
      <c r="B4" s="4"/>
      <c r="C4" s="4" t="s">
        <v>21</v>
      </c>
      <c r="D4" s="4"/>
      <c r="E4" s="4"/>
      <c r="F4" s="4"/>
      <c r="G4" s="5"/>
      <c r="H4" s="5"/>
      <c r="I4" s="5"/>
      <c r="J4" s="5"/>
      <c r="K4" s="4"/>
      <c r="L4" s="4"/>
      <c r="M4" s="4"/>
      <c r="N4" s="4"/>
    </row>
    <row r="5" spans="1:14" x14ac:dyDescent="0.25">
      <c r="A5" s="10" t="s">
        <v>19</v>
      </c>
      <c r="B5" s="4" t="s">
        <v>22</v>
      </c>
      <c r="C5" s="4" t="s">
        <v>21</v>
      </c>
      <c r="D5" s="4"/>
      <c r="E5" s="4"/>
      <c r="F5" s="4"/>
      <c r="G5" s="5"/>
      <c r="H5" s="5"/>
      <c r="I5" s="5"/>
      <c r="J5" s="5"/>
      <c r="K5" s="4"/>
      <c r="L5" s="4"/>
      <c r="M5" s="4"/>
      <c r="N5" s="4"/>
    </row>
    <row r="6" spans="1:14" x14ac:dyDescent="0.25">
      <c r="A6" s="10" t="s">
        <v>20</v>
      </c>
      <c r="B6" s="4" t="s">
        <v>23</v>
      </c>
      <c r="C6" s="4" t="s">
        <v>21</v>
      </c>
      <c r="D6" s="4"/>
      <c r="E6" s="4"/>
      <c r="F6" s="4"/>
      <c r="G6" s="5"/>
      <c r="H6" s="5"/>
      <c r="I6" s="5"/>
      <c r="J6" s="5"/>
      <c r="K6" s="4"/>
      <c r="L6" s="4"/>
      <c r="M6" s="4"/>
      <c r="N6" s="4"/>
    </row>
    <row r="7" spans="1:14" x14ac:dyDescent="0.25">
      <c r="A7" s="4" t="s">
        <v>31</v>
      </c>
      <c r="B7" s="4"/>
      <c r="C7" s="4" t="s">
        <v>26</v>
      </c>
      <c r="D7" s="4"/>
      <c r="E7" s="5">
        <v>0.75</v>
      </c>
      <c r="F7" s="4" t="s">
        <v>28</v>
      </c>
      <c r="G7" s="5"/>
      <c r="H7" s="5"/>
      <c r="I7" s="5"/>
      <c r="J7" s="5"/>
      <c r="K7" s="5">
        <v>0.75</v>
      </c>
      <c r="L7" s="5">
        <f>SUM(0.75*1.29)</f>
        <v>0.96750000000000003</v>
      </c>
      <c r="M7" s="4"/>
      <c r="N7" s="4"/>
    </row>
    <row r="8" spans="1:14" ht="53.25" customHeight="1" x14ac:dyDescent="0.25">
      <c r="A8" s="1" t="s">
        <v>11</v>
      </c>
      <c r="B8" s="3" t="s">
        <v>27</v>
      </c>
      <c r="C8" s="4" t="s">
        <v>12</v>
      </c>
      <c r="D8" s="4">
        <v>1293</v>
      </c>
      <c r="E8" s="6">
        <v>38.770000000000003</v>
      </c>
      <c r="F8" s="4">
        <v>1</v>
      </c>
      <c r="G8" s="4">
        <v>29.95</v>
      </c>
      <c r="H8" s="5">
        <v>0</v>
      </c>
      <c r="I8" s="5">
        <v>3.89</v>
      </c>
      <c r="J8" s="5">
        <v>20.39</v>
      </c>
      <c r="K8" s="7">
        <f>SUM(G8:J8)</f>
        <v>54.23</v>
      </c>
      <c r="L8" s="7">
        <f>SUM(K8*1.29)</f>
        <v>69.956699999999998</v>
      </c>
      <c r="M8" s="8" t="s">
        <v>15</v>
      </c>
      <c r="N8" s="4"/>
    </row>
    <row r="9" spans="1:14" x14ac:dyDescent="0.25">
      <c r="A9" s="11" t="s">
        <v>32</v>
      </c>
      <c r="E9">
        <v>0.63</v>
      </c>
      <c r="F9">
        <v>1</v>
      </c>
      <c r="G9" s="12">
        <v>0.63</v>
      </c>
      <c r="H9" s="12">
        <v>8.2000000000000003E-2</v>
      </c>
      <c r="J9" s="12"/>
      <c r="N9" s="4"/>
    </row>
    <row r="10" spans="1:14" x14ac:dyDescent="0.25">
      <c r="A10" t="s">
        <v>33</v>
      </c>
      <c r="E10">
        <v>3.43</v>
      </c>
      <c r="F10">
        <v>1</v>
      </c>
      <c r="G10" s="12">
        <v>3.43</v>
      </c>
      <c r="H10" s="12">
        <v>0.45</v>
      </c>
      <c r="J10" s="12">
        <v>8</v>
      </c>
      <c r="K10" s="12">
        <v>12.59</v>
      </c>
      <c r="L10" s="12">
        <v>12.59</v>
      </c>
    </row>
    <row r="11" spans="1:14" x14ac:dyDescent="0.25">
      <c r="A11" t="s">
        <v>29</v>
      </c>
      <c r="E11" s="2">
        <f>SUM(E2:E8)</f>
        <v>139.51</v>
      </c>
      <c r="F11">
        <v>2</v>
      </c>
      <c r="G11" s="2">
        <f>SUM(G2:G8)</f>
        <v>129.94</v>
      </c>
      <c r="H11" s="2">
        <f>SUM(H2:H8)</f>
        <v>13</v>
      </c>
      <c r="I11" s="2">
        <f>SUM(I2:I8)</f>
        <v>3.89</v>
      </c>
      <c r="J11" s="2">
        <f>SUM(J2:J8)</f>
        <v>20.39</v>
      </c>
      <c r="K11" s="2">
        <f>SUM(K2:K8)</f>
        <v>167.97</v>
      </c>
      <c r="L11" s="9">
        <f>SUM(L2:L10)</f>
        <v>196.5042</v>
      </c>
    </row>
  </sheetData>
  <hyperlinks>
    <hyperlink ref="M8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Blakley</dc:creator>
  <cp:lastModifiedBy>Colin Blakley</cp:lastModifiedBy>
  <dcterms:created xsi:type="dcterms:W3CDTF">2018-09-24T20:06:17Z</dcterms:created>
  <dcterms:modified xsi:type="dcterms:W3CDTF">2018-12-04T18:20:47Z</dcterms:modified>
</cp:coreProperties>
</file>