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120" yWindow="4740" windowWidth="25600" windowHeight="14920" tabRatio="500"/>
  </bookViews>
  <sheets>
    <sheet name="resul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G15" i="1"/>
  <c r="H15" i="1"/>
  <c r="I15" i="1"/>
  <c r="J15" i="1"/>
  <c r="K15" i="1"/>
  <c r="L15" i="1"/>
  <c r="M15" i="1"/>
  <c r="N15" i="1"/>
  <c r="F16" i="1"/>
  <c r="G16" i="1"/>
  <c r="H16" i="1"/>
  <c r="I16" i="1"/>
  <c r="J16" i="1"/>
  <c r="K16" i="1"/>
  <c r="L16" i="1"/>
  <c r="M16" i="1"/>
  <c r="N16" i="1"/>
  <c r="C15" i="1"/>
  <c r="D15" i="1"/>
  <c r="C16" i="1"/>
  <c r="D16" i="1"/>
  <c r="E16" i="1"/>
  <c r="E15" i="1"/>
</calcChain>
</file>

<file path=xl/sharedStrings.xml><?xml version="1.0" encoding="utf-8"?>
<sst xmlns="http://schemas.openxmlformats.org/spreadsheetml/2006/main" count="63" uniqueCount="32">
  <si>
    <t>Period</t>
  </si>
  <si>
    <t>Trades Entered</t>
  </si>
  <si>
    <t>Winning Trades Entered</t>
  </si>
  <si>
    <t>Win Ratio</t>
  </si>
  <si>
    <t>CAGR</t>
  </si>
  <si>
    <t>CAGR Mean</t>
  </si>
  <si>
    <t>CAGR Sigma</t>
  </si>
  <si>
    <t>Max Drawdown Ratio</t>
  </si>
  <si>
    <t>Max Drawdown Days</t>
  </si>
  <si>
    <t>MAR</t>
  </si>
  <si>
    <t>Sharpe Returns</t>
  </si>
  <si>
    <t>Sharpe CAGR</t>
  </si>
  <si>
    <t>Sharpe Benchmark</t>
  </si>
  <si>
    <t>2000-01-04 to 2012-03-19</t>
  </si>
  <si>
    <t>FTSE</t>
  </si>
  <si>
    <t>OEX</t>
  </si>
  <si>
    <t>GDAXI</t>
  </si>
  <si>
    <t>CCSI</t>
  </si>
  <si>
    <t>NDX</t>
  </si>
  <si>
    <t>IBEX</t>
  </si>
  <si>
    <t>DJI</t>
  </si>
  <si>
    <t>FTMC</t>
  </si>
  <si>
    <t>FCHI</t>
  </si>
  <si>
    <t>VIX</t>
  </si>
  <si>
    <t>N225</t>
  </si>
  <si>
    <t>Best</t>
  </si>
  <si>
    <t>Worst</t>
  </si>
  <si>
    <t>HSI</t>
  </si>
  <si>
    <t>Average</t>
  </si>
  <si>
    <t>S. Dev</t>
  </si>
  <si>
    <t>Index</t>
  </si>
  <si>
    <t>Emerging markets are good.  Look at 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</si>
</sst>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164" fontId="1" fillId="0" borderId="0" xfId="0" applyNumberFormat="1" applyFont="1"/>
    <xf numFmtId="165" fontId="1" fillId="0" borderId="0" xfId="0" applyNumberFormat="1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O10" sqref="O10"/>
    </sheetView>
  </sheetViews>
  <sheetFormatPr baseColWidth="10" defaultColWidth="11.83203125" defaultRowHeight="15" x14ac:dyDescent="0"/>
  <sheetData>
    <row r="1" spans="1:14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t="s">
        <v>17</v>
      </c>
      <c r="B2" t="s">
        <v>13</v>
      </c>
      <c r="C2">
        <v>54</v>
      </c>
      <c r="D2">
        <v>25</v>
      </c>
      <c r="E2">
        <v>0.46296296296299999</v>
      </c>
      <c r="F2">
        <v>9.2676666322699996E-2</v>
      </c>
      <c r="G2">
        <v>0.188095743703</v>
      </c>
      <c r="H2">
        <v>0.30245939748</v>
      </c>
      <c r="I2">
        <v>0.43099941611199999</v>
      </c>
      <c r="J2">
        <v>2149</v>
      </c>
      <c r="K2">
        <v>0.21502735933799999</v>
      </c>
      <c r="L2">
        <v>0.59636080654800006</v>
      </c>
      <c r="M2">
        <v>0.45657613832999999</v>
      </c>
      <c r="N2">
        <v>0.29749400957299998</v>
      </c>
    </row>
    <row r="3" spans="1:14">
      <c r="A3" t="s">
        <v>20</v>
      </c>
      <c r="B3" t="s">
        <v>13</v>
      </c>
      <c r="C3">
        <v>43</v>
      </c>
      <c r="D3">
        <v>18</v>
      </c>
      <c r="E3">
        <v>0.418604651163</v>
      </c>
      <c r="F3">
        <v>-1.1984860673400001E-2</v>
      </c>
      <c r="G3">
        <v>-1.7472863812E-2</v>
      </c>
      <c r="H3">
        <v>0.14082566363099999</v>
      </c>
      <c r="I3">
        <v>0.32816433361399999</v>
      </c>
      <c r="J3">
        <v>3042</v>
      </c>
      <c r="K3">
        <v>-3.65209117682E-2</v>
      </c>
      <c r="L3">
        <v>-0.40273457214300001</v>
      </c>
      <c r="M3">
        <v>-0.47912335061900002</v>
      </c>
      <c r="N3">
        <v>-0.11069133702599999</v>
      </c>
    </row>
    <row r="4" spans="1:14">
      <c r="A4" t="s">
        <v>22</v>
      </c>
      <c r="B4" t="s">
        <v>13</v>
      </c>
      <c r="C4">
        <v>66</v>
      </c>
      <c r="D4">
        <v>24</v>
      </c>
      <c r="E4">
        <v>0.36363636363599999</v>
      </c>
      <c r="F4">
        <v>-3.8739396758100002E-2</v>
      </c>
      <c r="G4">
        <v>-5.5210985254399998E-2</v>
      </c>
      <c r="H4">
        <v>0.16893492997099999</v>
      </c>
      <c r="I4">
        <v>0.53751006964699999</v>
      </c>
      <c r="J4">
        <v>3097</v>
      </c>
      <c r="K4">
        <v>-7.2071946082000002E-2</v>
      </c>
      <c r="L4">
        <v>-0.51089431397499996</v>
      </c>
      <c r="M4">
        <v>-0.62279000128899997</v>
      </c>
      <c r="N4">
        <v>-4.92457994387E-2</v>
      </c>
    </row>
    <row r="5" spans="1:14">
      <c r="A5" t="s">
        <v>21</v>
      </c>
      <c r="B5" t="s">
        <v>13</v>
      </c>
      <c r="C5">
        <v>56</v>
      </c>
      <c r="D5">
        <v>26</v>
      </c>
      <c r="E5">
        <v>0.46428571428600002</v>
      </c>
      <c r="F5">
        <v>2.96944456914E-2</v>
      </c>
      <c r="G5">
        <v>4.2974429138800001E-2</v>
      </c>
      <c r="H5">
        <v>0.114618503761</v>
      </c>
      <c r="I5">
        <v>0.354435634444</v>
      </c>
      <c r="J5">
        <v>2958</v>
      </c>
      <c r="K5">
        <v>8.3779515392000001E-2</v>
      </c>
      <c r="L5">
        <v>-1.71811322882E-2</v>
      </c>
      <c r="M5">
        <v>-6.1295258886700003E-2</v>
      </c>
      <c r="N5">
        <v>-4.4244428282200002E-2</v>
      </c>
    </row>
    <row r="6" spans="1:14">
      <c r="A6" t="s">
        <v>14</v>
      </c>
      <c r="B6" t="s">
        <v>13</v>
      </c>
      <c r="C6">
        <v>61</v>
      </c>
      <c r="D6">
        <v>21</v>
      </c>
      <c r="E6">
        <v>0.34426229508200001</v>
      </c>
      <c r="F6">
        <v>-1.2797690858E-2</v>
      </c>
      <c r="G6">
        <v>-1.8569930617300001E-2</v>
      </c>
      <c r="H6">
        <v>0.14249583452699999</v>
      </c>
      <c r="I6">
        <v>0.34794180950800002</v>
      </c>
      <c r="J6">
        <v>3054</v>
      </c>
      <c r="K6">
        <v>-3.6781124050899998E-2</v>
      </c>
      <c r="L6">
        <v>-0.40148888804299998</v>
      </c>
      <c r="M6">
        <v>-0.481206561895</v>
      </c>
      <c r="N6">
        <v>-4.7036202548500002E-2</v>
      </c>
    </row>
    <row r="7" spans="1:14">
      <c r="A7" t="s">
        <v>16</v>
      </c>
      <c r="B7" t="s">
        <v>13</v>
      </c>
      <c r="C7">
        <v>61</v>
      </c>
      <c r="D7">
        <v>23</v>
      </c>
      <c r="E7">
        <v>0.377049180328</v>
      </c>
      <c r="F7">
        <v>4.8203875938400003E-4</v>
      </c>
      <c r="G7">
        <v>6.9522633952499998E-4</v>
      </c>
      <c r="H7">
        <v>0.18346225779299999</v>
      </c>
      <c r="I7">
        <v>0.44732019927900002</v>
      </c>
      <c r="J7">
        <v>3050</v>
      </c>
      <c r="K7">
        <v>1.07761455924E-3</v>
      </c>
      <c r="L7">
        <v>-0.17855926069799999</v>
      </c>
      <c r="M7">
        <v>-0.26874614023400001</v>
      </c>
      <c r="N7">
        <v>-1.2847976463500001E-3</v>
      </c>
    </row>
    <row r="8" spans="1:14">
      <c r="A8" s="2" t="s">
        <v>27</v>
      </c>
      <c r="B8" t="s">
        <v>13</v>
      </c>
      <c r="C8">
        <v>61</v>
      </c>
      <c r="D8">
        <v>22</v>
      </c>
      <c r="E8">
        <v>0.36065573770499998</v>
      </c>
      <c r="F8">
        <v>1.37196939505E-2</v>
      </c>
      <c r="G8">
        <v>2.0295893814700001E-2</v>
      </c>
      <c r="H8">
        <v>0.18579059623700001</v>
      </c>
      <c r="I8">
        <v>0.398963053974</v>
      </c>
      <c r="J8">
        <v>2977</v>
      </c>
      <c r="K8">
        <v>3.4388382116699999E-2</v>
      </c>
      <c r="L8">
        <v>-7.3938729310899995E-2</v>
      </c>
      <c r="M8">
        <v>-0.159879492219</v>
      </c>
      <c r="N8">
        <v>-1.29099284155E-2</v>
      </c>
    </row>
    <row r="9" spans="1:14">
      <c r="A9" t="s">
        <v>19</v>
      </c>
      <c r="B9" t="s">
        <v>13</v>
      </c>
      <c r="C9">
        <v>60</v>
      </c>
      <c r="D9">
        <v>23</v>
      </c>
      <c r="E9">
        <v>0.38333333333300001</v>
      </c>
      <c r="F9">
        <v>-9.9091466843200006E-3</v>
      </c>
      <c r="G9">
        <v>-1.4369442736699999E-2</v>
      </c>
      <c r="H9">
        <v>0.17247377073799999</v>
      </c>
      <c r="I9">
        <v>0.44935085747199999</v>
      </c>
      <c r="J9">
        <v>3044</v>
      </c>
      <c r="K9">
        <v>-2.20521370318E-2</v>
      </c>
      <c r="L9">
        <v>-0.28373681746700002</v>
      </c>
      <c r="M9">
        <v>-0.373212938183</v>
      </c>
      <c r="N9">
        <v>1.92080536828E-2</v>
      </c>
    </row>
    <row r="10" spans="1:14">
      <c r="A10" t="s">
        <v>24</v>
      </c>
      <c r="B10" t="s">
        <v>13</v>
      </c>
      <c r="C10">
        <v>64</v>
      </c>
      <c r="D10">
        <v>22</v>
      </c>
      <c r="E10">
        <v>0.34375</v>
      </c>
      <c r="F10">
        <v>-1.0410764376E-2</v>
      </c>
      <c r="G10">
        <v>-1.55633112923E-2</v>
      </c>
      <c r="H10">
        <v>0.16994956499399999</v>
      </c>
      <c r="I10">
        <v>0.477039719877</v>
      </c>
      <c r="J10">
        <v>2958</v>
      </c>
      <c r="K10">
        <v>-2.1823684574299999E-2</v>
      </c>
      <c r="L10">
        <v>-0.29522490260500001</v>
      </c>
      <c r="M10">
        <v>-0.38578098917100001</v>
      </c>
      <c r="N10">
        <v>0.106680122549</v>
      </c>
    </row>
    <row r="11" spans="1:14">
      <c r="A11" t="s">
        <v>18</v>
      </c>
      <c r="B11" t="s">
        <v>13</v>
      </c>
      <c r="C11">
        <v>57</v>
      </c>
      <c r="D11">
        <v>20</v>
      </c>
      <c r="E11">
        <v>0.35087719298199999</v>
      </c>
      <c r="F11">
        <v>-3.3329587810199998E-2</v>
      </c>
      <c r="G11">
        <v>-4.8349365755999997E-2</v>
      </c>
      <c r="H11">
        <v>0.22547378123199999</v>
      </c>
      <c r="I11">
        <v>0.61685268241000002</v>
      </c>
      <c r="J11">
        <v>3038</v>
      </c>
      <c r="K11">
        <v>-5.4031681730000003E-2</v>
      </c>
      <c r="L11">
        <v>-0.307122464087</v>
      </c>
      <c r="M11">
        <v>-0.436189809825</v>
      </c>
      <c r="N11">
        <v>-5.0500451176400001E-2</v>
      </c>
    </row>
    <row r="12" spans="1:14">
      <c r="A12" t="s">
        <v>15</v>
      </c>
      <c r="B12" t="s">
        <v>13</v>
      </c>
      <c r="C12">
        <v>54</v>
      </c>
      <c r="D12">
        <v>19</v>
      </c>
      <c r="E12">
        <v>0.35185185185200002</v>
      </c>
      <c r="F12">
        <v>-7.5951960320099999E-3</v>
      </c>
      <c r="G12">
        <v>-1.10844206125E-2</v>
      </c>
      <c r="H12">
        <v>0.154195328114</v>
      </c>
      <c r="I12">
        <v>0.36421103907399999</v>
      </c>
      <c r="J12">
        <v>3038</v>
      </c>
      <c r="K12">
        <v>-2.0853832578300001E-2</v>
      </c>
      <c r="L12">
        <v>-0.31566341405199999</v>
      </c>
      <c r="M12">
        <v>-0.39614961983300001</v>
      </c>
      <c r="N12">
        <v>9.7481728666200008E-3</v>
      </c>
    </row>
    <row r="13" spans="1:14">
      <c r="A13" t="s">
        <v>23</v>
      </c>
      <c r="B13" t="s">
        <v>13</v>
      </c>
      <c r="C13">
        <v>81</v>
      </c>
      <c r="D13">
        <v>7</v>
      </c>
      <c r="E13">
        <v>8.64197530864E-2</v>
      </c>
      <c r="F13">
        <v>-0.42156908063600002</v>
      </c>
      <c r="G13">
        <v>-0.55082095497200001</v>
      </c>
      <c r="H13">
        <v>0.25118070563599998</v>
      </c>
      <c r="I13">
        <v>0.99994862638199999</v>
      </c>
      <c r="J13">
        <v>3048</v>
      </c>
      <c r="K13">
        <v>-0.421590739278</v>
      </c>
      <c r="L13">
        <v>-1.26378573833</v>
      </c>
      <c r="M13">
        <v>-2.3919868902800001</v>
      </c>
      <c r="N13">
        <v>-1.0411085020199999</v>
      </c>
    </row>
    <row r="14" spans="1:14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B15" s="1" t="s">
        <v>28</v>
      </c>
      <c r="C15" s="4">
        <f t="shared" ref="C15:D15" si="0">AVERAGE(C2:C13)</f>
        <v>59.833333333333336</v>
      </c>
      <c r="D15" s="4">
        <f t="shared" si="0"/>
        <v>20.833333333333332</v>
      </c>
      <c r="E15" s="3">
        <f>AVERAGE(E2:E13)</f>
        <v>0.35897408636803335</v>
      </c>
      <c r="F15" s="3">
        <f t="shared" ref="F15:N15" si="1">AVERAGE(F2:F13)</f>
        <v>-3.4146906592003833E-2</v>
      </c>
      <c r="G15" s="3">
        <f t="shared" si="1"/>
        <v>-3.9948331838097914E-2</v>
      </c>
      <c r="H15" s="3">
        <f t="shared" si="1"/>
        <v>0.18432169450949998</v>
      </c>
      <c r="I15" s="3">
        <f t="shared" si="1"/>
        <v>0.47939478681608344</v>
      </c>
      <c r="J15" s="4">
        <f t="shared" si="1"/>
        <v>2954.4166666666665</v>
      </c>
      <c r="K15" s="3">
        <f t="shared" si="1"/>
        <v>-2.9287765473963334E-2</v>
      </c>
      <c r="L15" s="3">
        <f t="shared" si="1"/>
        <v>-0.28783078553759167</v>
      </c>
      <c r="M15" s="3">
        <f t="shared" si="1"/>
        <v>-0.46664874284205832</v>
      </c>
      <c r="N15" s="3">
        <f t="shared" si="1"/>
        <v>-7.6990923990185825E-2</v>
      </c>
    </row>
    <row r="16" spans="1:14">
      <c r="B16" s="1" t="s">
        <v>29</v>
      </c>
      <c r="C16" s="4">
        <f t="shared" ref="C16:D16" si="2">STDEV(C2:C13)</f>
        <v>8.9527378578575014</v>
      </c>
      <c r="D16" s="4">
        <f t="shared" si="2"/>
        <v>4.9512777659056395</v>
      </c>
      <c r="E16" s="3">
        <f>STDEV(E2:E13)</f>
        <v>9.5942708524445322E-2</v>
      </c>
      <c r="F16" s="3">
        <f t="shared" ref="F16:N16" si="3">STDEV(F2:F13)</f>
        <v>0.12669606588095389</v>
      </c>
      <c r="G16" s="3">
        <f t="shared" si="3"/>
        <v>0.17281101872456672</v>
      </c>
      <c r="H16" s="3">
        <f t="shared" si="3"/>
        <v>5.2322564854924918E-2</v>
      </c>
      <c r="I16" s="3">
        <f t="shared" si="3"/>
        <v>0.18415144916388065</v>
      </c>
      <c r="J16" s="4">
        <f t="shared" si="3"/>
        <v>257.0887566345109</v>
      </c>
      <c r="K16" s="3">
        <f t="shared" si="3"/>
        <v>0.14587754388936475</v>
      </c>
      <c r="L16" s="3">
        <f t="shared" si="3"/>
        <v>0.42020782670114942</v>
      </c>
      <c r="M16" s="3">
        <f t="shared" si="3"/>
        <v>0.66761248817520591</v>
      </c>
      <c r="N16" s="3">
        <f t="shared" si="3"/>
        <v>0.32117529935878464</v>
      </c>
    </row>
    <row r="17" spans="2:14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>
      <c r="D18" t="s">
        <v>25</v>
      </c>
      <c r="E18" t="s">
        <v>17</v>
      </c>
      <c r="F18" t="s">
        <v>17</v>
      </c>
      <c r="G18" t="s">
        <v>17</v>
      </c>
      <c r="H18" t="s">
        <v>21</v>
      </c>
      <c r="I18" t="s">
        <v>20</v>
      </c>
      <c r="J18" t="s">
        <v>17</v>
      </c>
      <c r="K18" t="s">
        <v>17</v>
      </c>
      <c r="L18" t="s">
        <v>17</v>
      </c>
      <c r="M18" t="s">
        <v>17</v>
      </c>
      <c r="N18" t="s">
        <v>17</v>
      </c>
    </row>
    <row r="19" spans="2:14">
      <c r="D19" t="s">
        <v>26</v>
      </c>
      <c r="E19" t="s">
        <v>23</v>
      </c>
      <c r="F19" t="s">
        <v>23</v>
      </c>
      <c r="G19" t="s">
        <v>23</v>
      </c>
      <c r="H19" t="s">
        <v>17</v>
      </c>
      <c r="I19" t="s">
        <v>23</v>
      </c>
      <c r="J19" t="s">
        <v>22</v>
      </c>
      <c r="K19" t="s">
        <v>23</v>
      </c>
      <c r="L19" t="s">
        <v>23</v>
      </c>
      <c r="M19" t="s">
        <v>23</v>
      </c>
      <c r="N19" t="s">
        <v>23</v>
      </c>
    </row>
    <row r="21" spans="2:14">
      <c r="D21" t="s">
        <v>31</v>
      </c>
    </row>
  </sheetData>
  <sortState ref="P2:Q13">
    <sortCondition ref="P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Blanks</cp:lastModifiedBy>
  <dcterms:created xsi:type="dcterms:W3CDTF">2012-03-20T14:05:22Z</dcterms:created>
  <dcterms:modified xsi:type="dcterms:W3CDTF">2012-03-20T16:41:21Z</dcterms:modified>
</cp:coreProperties>
</file>