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NVIRONMENTAL PLANNING\Water Quality Section\TMDL\SPB TMDL\Progress Report March 2022\Support\"/>
    </mc:Choice>
  </mc:AlternateContent>
  <bookViews>
    <workbookView xWindow="0" yWindow="0" windowWidth="7965" windowHeight="0"/>
  </bookViews>
  <sheets>
    <sheet name="Capital Dredging" sheetId="1" r:id="rId1"/>
    <sheet name="Maintenance dredge volu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K26" i="2" l="1"/>
</calcChain>
</file>

<file path=xl/sharedStrings.xml><?xml version="1.0" encoding="utf-8"?>
<sst xmlns="http://schemas.openxmlformats.org/spreadsheetml/2006/main" count="165" uniqueCount="87">
  <si>
    <t>Dredge volumes</t>
  </si>
  <si>
    <t>Final phase</t>
  </si>
  <si>
    <t>Phase 3</t>
  </si>
  <si>
    <t>Phase 1</t>
  </si>
  <si>
    <t>Middle harbor - not including maintenance dredging</t>
  </si>
  <si>
    <t>Inner Harbor turning basin</t>
  </si>
  <si>
    <t>Carnival Maintenance Dredging - 2019</t>
  </si>
  <si>
    <t>Item No.</t>
  </si>
  <si>
    <t>Location</t>
  </si>
  <si>
    <t>USACE Permit No.</t>
  </si>
  <si>
    <t>RWQCB Permit No.</t>
  </si>
  <si>
    <t>USACE NTP Issue Date (MM/DD/YYYY)</t>
  </si>
  <si>
    <t>USACE Permit End Date (MM/DD/YYYY)</t>
  </si>
  <si>
    <t>Permit Depth (Feet)</t>
  </si>
  <si>
    <t>Lease Depth (Feet)</t>
  </si>
  <si>
    <t>Dredge Start Date (MM/DD/YYYY)</t>
  </si>
  <si>
    <t>Dredge Completion Date (MM/DD/YYYY)</t>
  </si>
  <si>
    <t>Post Dredge Volume (Cubic Yard)</t>
  </si>
  <si>
    <t>Survey Date</t>
  </si>
  <si>
    <t>7</t>
  </si>
  <si>
    <t>Pier J Turning Basin Northeast of Access Channel to Buoy</t>
  </si>
  <si>
    <t>SPL-2013-00475-JWM</t>
  </si>
  <si>
    <t>R4-2013-0159</t>
  </si>
  <si>
    <t>-48</t>
  </si>
  <si>
    <t>None</t>
  </si>
  <si>
    <t>N/A</t>
  </si>
  <si>
    <t>1C</t>
  </si>
  <si>
    <t>Pier J South Access Channel and North Slip (Remaining Portion)</t>
  </si>
  <si>
    <t>SPL-2008-00950-TS</t>
  </si>
  <si>
    <t>R4-2009-0030</t>
  </si>
  <si>
    <t>6</t>
  </si>
  <si>
    <t>Pier G Berths G214-G215</t>
  </si>
  <si>
    <t>-40</t>
  </si>
  <si>
    <t>2A</t>
  </si>
  <si>
    <t>West Basin Approach to Pier T - Phase 1/Priority Area 1</t>
  </si>
  <si>
    <t>-51</t>
  </si>
  <si>
    <t>2B</t>
  </si>
  <si>
    <t>West Basin Approach to Pier T - Phase 1/Priority Area 2</t>
  </si>
  <si>
    <t>1A</t>
  </si>
  <si>
    <t>Pier T Berths T136-T140</t>
  </si>
  <si>
    <t>-50</t>
  </si>
  <si>
    <t>18</t>
  </si>
  <si>
    <t>Pier J Berth J266 WFM 0-250</t>
  </si>
  <si>
    <t>13</t>
  </si>
  <si>
    <t>Pier F Berths F204-F205</t>
  </si>
  <si>
    <t>-36</t>
  </si>
  <si>
    <t>15</t>
  </si>
  <si>
    <t>Pier F Berth F208-F209</t>
  </si>
  <si>
    <t>16</t>
  </si>
  <si>
    <t>Pier A Berths A88-A96 (to EL. -49 FT. MLLW)</t>
  </si>
  <si>
    <t>1B</t>
  </si>
  <si>
    <t>Pier J Berth J266 to J270 &amp; Pier J South Access Channel - 1st</t>
  </si>
  <si>
    <t>19</t>
  </si>
  <si>
    <t>Pier G Berth G236 at Berth G242</t>
  </si>
  <si>
    <t>-52</t>
  </si>
  <si>
    <t>G236 = -52</t>
  </si>
  <si>
    <t>5</t>
  </si>
  <si>
    <t>West Basin Approach to Pier T - Phase 2</t>
  </si>
  <si>
    <t>9</t>
  </si>
  <si>
    <t>Pier T Berth T118 - T119</t>
  </si>
  <si>
    <t>10</t>
  </si>
  <si>
    <t>Pier B Berths B77-B80</t>
  </si>
  <si>
    <t>B77 = -40; B78-B80 = -42 *</t>
  </si>
  <si>
    <t>4</t>
  </si>
  <si>
    <t>Pier J Berths J245-J247</t>
  </si>
  <si>
    <t>J245 = -45; J246 = -45 to -50; J247 = -50</t>
  </si>
  <si>
    <t>3</t>
  </si>
  <si>
    <t>NRG Intake Structure Demolition</t>
  </si>
  <si>
    <t>21</t>
  </si>
  <si>
    <t>Pier T Berth T-124 Military Readiness</t>
  </si>
  <si>
    <t>-35</t>
  </si>
  <si>
    <t>17</t>
  </si>
  <si>
    <t>Pier A Berths A88-A96 (to EL. -50 FT. MLLW)</t>
  </si>
  <si>
    <t>12</t>
  </si>
  <si>
    <t>Pier B Berths B82-B83</t>
  </si>
  <si>
    <t>-45</t>
  </si>
  <si>
    <t>11</t>
  </si>
  <si>
    <t>Pier B Berths B84-B87</t>
  </si>
  <si>
    <t>(-50 to -52)</t>
  </si>
  <si>
    <t>14</t>
  </si>
  <si>
    <t>Pier F Berths F206-F207</t>
  </si>
  <si>
    <t>20</t>
  </si>
  <si>
    <t>Pier J South Access Channel Clean-up</t>
  </si>
  <si>
    <t>22</t>
  </si>
  <si>
    <t>Pier J South Berths J260-J264</t>
  </si>
  <si>
    <t>Total</t>
  </si>
  <si>
    <t>Total Dredged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</si>
</sst>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Fill="1"/>
    <xf numFmtId="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14" sqref="D14"/>
    </sheetView>
  </sheetViews>
  <sheetFormatPr defaultRowHeight="15" x14ac:dyDescent="0.25"/>
  <cols>
    <col min="1" max="1" width="22.140625" customWidth="1"/>
    <col min="2" max="2" width="13.28515625" customWidth="1"/>
    <col min="3" max="3" width="13.85546875" customWidth="1"/>
    <col min="4" max="4" width="10.42578125" customWidth="1"/>
  </cols>
  <sheetData>
    <row r="2" spans="1:5" x14ac:dyDescent="0.25">
      <c r="A2" t="s">
        <v>0</v>
      </c>
    </row>
    <row r="4" spans="1:5" x14ac:dyDescent="0.25">
      <c r="A4" t="s">
        <v>4</v>
      </c>
    </row>
    <row r="5" spans="1:5" x14ac:dyDescent="0.25">
      <c r="A5" t="s">
        <v>1</v>
      </c>
      <c r="B5">
        <v>40145</v>
      </c>
      <c r="C5">
        <v>27000</v>
      </c>
      <c r="D5">
        <v>604389</v>
      </c>
      <c r="E5">
        <v>48500</v>
      </c>
    </row>
    <row r="6" spans="1:5" x14ac:dyDescent="0.25">
      <c r="A6" t="s">
        <v>2</v>
      </c>
      <c r="B6">
        <v>1592053</v>
      </c>
      <c r="C6">
        <v>80000</v>
      </c>
    </row>
    <row r="7" spans="1:5" x14ac:dyDescent="0.25">
      <c r="A7" t="s">
        <v>3</v>
      </c>
      <c r="B7">
        <v>1408181</v>
      </c>
    </row>
    <row r="9" spans="1:5" x14ac:dyDescent="0.25">
      <c r="A9" t="s">
        <v>5</v>
      </c>
    </row>
    <row r="10" spans="1:5" x14ac:dyDescent="0.25">
      <c r="B10">
        <v>37461</v>
      </c>
    </row>
    <row r="12" spans="1:5" x14ac:dyDescent="0.25">
      <c r="A12" s="7" t="s">
        <v>6</v>
      </c>
      <c r="B12" s="7"/>
      <c r="C12" s="7"/>
      <c r="D12" s="7"/>
    </row>
    <row r="13" spans="1:5" x14ac:dyDescent="0.25">
      <c r="A13" s="7"/>
      <c r="B13" s="7">
        <v>3834</v>
      </c>
      <c r="C13" s="7"/>
      <c r="D13" s="7"/>
    </row>
    <row r="14" spans="1:5" x14ac:dyDescent="0.25">
      <c r="C14" t="s">
        <v>86</v>
      </c>
      <c r="D14" s="6">
        <f>B5+C5+D5+E5+B6+C6+B7+B10+B13</f>
        <v>3841563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1" sqref="L1:M1048576"/>
    </sheetView>
  </sheetViews>
  <sheetFormatPr defaultRowHeight="15" x14ac:dyDescent="0.25"/>
  <cols>
    <col min="2" max="2" width="46.140625" customWidth="1"/>
    <col min="5" max="6" width="10.7109375" bestFit="1" customWidth="1"/>
    <col min="9" max="10" width="10.7109375" bestFit="1" customWidth="1"/>
    <col min="12" max="12" width="9.7109375" bestFit="1" customWidth="1"/>
  </cols>
  <sheetData>
    <row r="1" spans="1:12" ht="75.75" thickBot="1" x14ac:dyDescent="0.3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3" t="s">
        <v>18</v>
      </c>
    </row>
    <row r="2" spans="1:12" x14ac:dyDescent="0.25">
      <c r="A2" s="4" t="s">
        <v>19</v>
      </c>
      <c r="B2" s="4" t="s">
        <v>20</v>
      </c>
      <c r="C2" s="4" t="s">
        <v>21</v>
      </c>
      <c r="D2" s="4" t="s">
        <v>22</v>
      </c>
      <c r="E2" s="5">
        <v>41694</v>
      </c>
      <c r="F2" s="5">
        <v>43417</v>
      </c>
      <c r="G2" s="4" t="s">
        <v>23</v>
      </c>
      <c r="H2" s="4" t="s">
        <v>24</v>
      </c>
      <c r="I2" s="5">
        <v>41703</v>
      </c>
      <c r="J2" s="5">
        <v>41713</v>
      </c>
      <c r="K2" s="4">
        <v>72856</v>
      </c>
      <c r="L2" s="5">
        <v>41715</v>
      </c>
    </row>
    <row r="3" spans="1:12" x14ac:dyDescent="0.25">
      <c r="A3" s="4" t="s">
        <v>26</v>
      </c>
      <c r="B3" s="4" t="s">
        <v>27</v>
      </c>
      <c r="C3" s="4" t="s">
        <v>28</v>
      </c>
      <c r="D3" s="4" t="s">
        <v>29</v>
      </c>
      <c r="E3" s="5">
        <v>41346</v>
      </c>
      <c r="F3" s="5">
        <v>41609</v>
      </c>
      <c r="G3" s="4" t="s">
        <v>23</v>
      </c>
      <c r="H3" s="4" t="s">
        <v>24</v>
      </c>
      <c r="I3" s="5">
        <v>41353</v>
      </c>
      <c r="J3" s="5">
        <v>41355</v>
      </c>
      <c r="K3" s="4">
        <v>3041</v>
      </c>
      <c r="L3" s="5">
        <v>41358</v>
      </c>
    </row>
    <row r="4" spans="1:12" x14ac:dyDescent="0.25">
      <c r="A4" s="4" t="s">
        <v>30</v>
      </c>
      <c r="B4" s="4" t="s">
        <v>31</v>
      </c>
      <c r="C4" s="4" t="s">
        <v>21</v>
      </c>
      <c r="D4" s="4" t="s">
        <v>22</v>
      </c>
      <c r="E4" s="5">
        <v>41768</v>
      </c>
      <c r="F4" s="5">
        <v>43417</v>
      </c>
      <c r="G4" s="4" t="s">
        <v>32</v>
      </c>
      <c r="H4" s="4" t="s">
        <v>24</v>
      </c>
      <c r="I4" s="5">
        <v>41809</v>
      </c>
      <c r="J4" s="5">
        <v>41809</v>
      </c>
      <c r="K4" s="4">
        <v>38</v>
      </c>
      <c r="L4" s="5">
        <v>41810</v>
      </c>
    </row>
    <row r="5" spans="1:12" x14ac:dyDescent="0.25">
      <c r="A5" s="4" t="s">
        <v>33</v>
      </c>
      <c r="B5" s="4" t="s">
        <v>34</v>
      </c>
      <c r="C5" s="4" t="s">
        <v>28</v>
      </c>
      <c r="D5" s="4" t="s">
        <v>29</v>
      </c>
      <c r="E5" s="5">
        <v>41346</v>
      </c>
      <c r="F5" s="5">
        <v>41609</v>
      </c>
      <c r="G5" s="4" t="s">
        <v>35</v>
      </c>
      <c r="H5" s="4" t="s">
        <v>24</v>
      </c>
      <c r="I5" s="5">
        <v>41373</v>
      </c>
      <c r="J5" s="5">
        <v>41398</v>
      </c>
      <c r="K5" s="4">
        <v>19111</v>
      </c>
      <c r="L5" s="5">
        <v>41400</v>
      </c>
    </row>
    <row r="6" spans="1:12" x14ac:dyDescent="0.25">
      <c r="A6" s="4" t="s">
        <v>36</v>
      </c>
      <c r="B6" s="4" t="s">
        <v>37</v>
      </c>
      <c r="C6" s="4" t="s">
        <v>28</v>
      </c>
      <c r="D6" s="4" t="s">
        <v>29</v>
      </c>
      <c r="E6" s="5">
        <v>41346</v>
      </c>
      <c r="F6" s="5">
        <v>41609</v>
      </c>
      <c r="G6" s="4" t="s">
        <v>35</v>
      </c>
      <c r="H6" s="4" t="s">
        <v>24</v>
      </c>
      <c r="I6" s="5">
        <v>41373</v>
      </c>
      <c r="J6" s="5">
        <v>41398</v>
      </c>
      <c r="K6" s="4">
        <v>7651</v>
      </c>
      <c r="L6" s="5">
        <v>41400</v>
      </c>
    </row>
    <row r="7" spans="1:12" x14ac:dyDescent="0.25">
      <c r="A7" s="4" t="s">
        <v>38</v>
      </c>
      <c r="B7" s="4" t="s">
        <v>39</v>
      </c>
      <c r="C7" s="4" t="s">
        <v>28</v>
      </c>
      <c r="D7" s="4" t="s">
        <v>29</v>
      </c>
      <c r="E7" s="5">
        <v>41088</v>
      </c>
      <c r="F7" s="5">
        <v>41609</v>
      </c>
      <c r="G7" s="4" t="s">
        <v>35</v>
      </c>
      <c r="H7" s="4" t="s">
        <v>40</v>
      </c>
      <c r="I7" s="5">
        <v>41105</v>
      </c>
      <c r="J7" s="5">
        <v>41116</v>
      </c>
      <c r="K7" s="4">
        <v>24240</v>
      </c>
      <c r="L7" s="5">
        <v>41136</v>
      </c>
    </row>
    <row r="8" spans="1:12" x14ac:dyDescent="0.25">
      <c r="A8" s="4" t="s">
        <v>41</v>
      </c>
      <c r="B8" s="4" t="s">
        <v>42</v>
      </c>
      <c r="C8" s="4" t="s">
        <v>21</v>
      </c>
      <c r="D8" s="4" t="s">
        <v>22</v>
      </c>
      <c r="E8" s="5">
        <v>42030</v>
      </c>
      <c r="F8" s="5">
        <v>43417</v>
      </c>
      <c r="G8" s="4" t="s">
        <v>23</v>
      </c>
      <c r="H8" s="4" t="s">
        <v>40</v>
      </c>
      <c r="I8" s="5">
        <v>42199</v>
      </c>
      <c r="J8" s="5">
        <v>42200</v>
      </c>
      <c r="K8" s="4">
        <v>1190</v>
      </c>
      <c r="L8" s="5">
        <v>42207</v>
      </c>
    </row>
    <row r="9" spans="1:12" x14ac:dyDescent="0.25">
      <c r="A9" s="4" t="s">
        <v>43</v>
      </c>
      <c r="B9" s="4" t="s">
        <v>44</v>
      </c>
      <c r="C9" s="4" t="s">
        <v>21</v>
      </c>
      <c r="D9" s="4" t="s">
        <v>22</v>
      </c>
      <c r="E9" s="5">
        <v>42030</v>
      </c>
      <c r="F9" s="5">
        <v>43417</v>
      </c>
      <c r="G9" s="4" t="s">
        <v>45</v>
      </c>
      <c r="H9" s="4" t="s">
        <v>24</v>
      </c>
      <c r="I9" s="5">
        <v>42222</v>
      </c>
      <c r="J9" s="5">
        <v>42222</v>
      </c>
      <c r="K9" s="4">
        <v>120</v>
      </c>
      <c r="L9" s="5">
        <v>42243</v>
      </c>
    </row>
    <row r="10" spans="1:12" x14ac:dyDescent="0.25">
      <c r="A10" s="4" t="s">
        <v>46</v>
      </c>
      <c r="B10" s="4" t="s">
        <v>47</v>
      </c>
      <c r="C10" s="4" t="s">
        <v>21</v>
      </c>
      <c r="D10" s="4" t="s">
        <v>22</v>
      </c>
      <c r="E10" s="5">
        <v>42030</v>
      </c>
      <c r="F10" s="5">
        <v>43417</v>
      </c>
      <c r="G10" s="4" t="s">
        <v>32</v>
      </c>
      <c r="H10" s="4" t="s">
        <v>24</v>
      </c>
      <c r="I10" s="5">
        <v>42037</v>
      </c>
      <c r="J10" s="5">
        <v>42038</v>
      </c>
      <c r="K10" s="4">
        <v>758</v>
      </c>
      <c r="L10" s="5">
        <v>42044</v>
      </c>
    </row>
    <row r="11" spans="1:12" x14ac:dyDescent="0.25">
      <c r="A11" s="4" t="s">
        <v>48</v>
      </c>
      <c r="B11" s="4" t="s">
        <v>49</v>
      </c>
      <c r="C11" s="4" t="s">
        <v>21</v>
      </c>
      <c r="D11" s="4" t="s">
        <v>22</v>
      </c>
      <c r="E11" s="5">
        <v>42030</v>
      </c>
      <c r="F11" s="5">
        <v>43417</v>
      </c>
      <c r="G11" s="4" t="s">
        <v>40</v>
      </c>
      <c r="H11" s="4" t="s">
        <v>40</v>
      </c>
      <c r="I11" s="5">
        <v>42581</v>
      </c>
      <c r="J11" s="5">
        <v>42582</v>
      </c>
      <c r="K11" s="4">
        <v>805</v>
      </c>
      <c r="L11" s="5">
        <v>42250</v>
      </c>
    </row>
    <row r="12" spans="1:12" x14ac:dyDescent="0.25">
      <c r="A12" s="4" t="s">
        <v>50</v>
      </c>
      <c r="B12" s="4" t="s">
        <v>51</v>
      </c>
      <c r="C12" s="4" t="s">
        <v>28</v>
      </c>
      <c r="D12" s="4" t="s">
        <v>29</v>
      </c>
      <c r="E12" s="5">
        <v>41088</v>
      </c>
      <c r="F12" s="5">
        <v>41609</v>
      </c>
      <c r="G12" s="4" t="s">
        <v>23</v>
      </c>
      <c r="H12" s="4" t="s">
        <v>24</v>
      </c>
      <c r="I12" s="5">
        <v>41127</v>
      </c>
      <c r="J12" s="5">
        <v>41130</v>
      </c>
      <c r="K12" s="4">
        <v>18653</v>
      </c>
      <c r="L12" s="5">
        <v>41131</v>
      </c>
    </row>
    <row r="13" spans="1:12" x14ac:dyDescent="0.25">
      <c r="A13" s="4" t="s">
        <v>52</v>
      </c>
      <c r="B13" s="4" t="s">
        <v>53</v>
      </c>
      <c r="C13" s="4" t="s">
        <v>21</v>
      </c>
      <c r="D13" s="4" t="s">
        <v>22</v>
      </c>
      <c r="E13" s="5">
        <v>42030</v>
      </c>
      <c r="F13" s="5">
        <v>43417</v>
      </c>
      <c r="G13" s="4" t="s">
        <v>54</v>
      </c>
      <c r="H13" s="4" t="s">
        <v>55</v>
      </c>
      <c r="I13" s="5">
        <v>42082</v>
      </c>
      <c r="J13" s="5">
        <v>42082</v>
      </c>
      <c r="K13" s="4">
        <v>81</v>
      </c>
      <c r="L13" s="5">
        <v>42089</v>
      </c>
    </row>
    <row r="14" spans="1:12" x14ac:dyDescent="0.25">
      <c r="A14" s="4" t="s">
        <v>56</v>
      </c>
      <c r="B14" s="4" t="s">
        <v>57</v>
      </c>
      <c r="C14" s="4" t="s">
        <v>21</v>
      </c>
      <c r="D14" s="4" t="s">
        <v>22</v>
      </c>
      <c r="E14" s="5">
        <v>41768</v>
      </c>
      <c r="F14" s="5">
        <v>43417</v>
      </c>
      <c r="G14" s="4" t="s">
        <v>35</v>
      </c>
      <c r="H14" s="4" t="s">
        <v>24</v>
      </c>
      <c r="I14" s="5">
        <v>42040</v>
      </c>
      <c r="J14" s="5">
        <v>42046</v>
      </c>
      <c r="K14" s="4">
        <v>599</v>
      </c>
      <c r="L14" s="5">
        <v>42062</v>
      </c>
    </row>
    <row r="15" spans="1:12" x14ac:dyDescent="0.25">
      <c r="A15" s="4" t="s">
        <v>58</v>
      </c>
      <c r="B15" s="4" t="s">
        <v>59</v>
      </c>
      <c r="C15" s="4" t="s">
        <v>21</v>
      </c>
      <c r="D15" s="4" t="s">
        <v>22</v>
      </c>
      <c r="E15" s="5">
        <v>41732</v>
      </c>
      <c r="F15" s="5">
        <v>43417</v>
      </c>
      <c r="G15" s="4" t="s">
        <v>45</v>
      </c>
      <c r="H15" s="4" t="s">
        <v>45</v>
      </c>
      <c r="I15" s="5">
        <v>42034</v>
      </c>
      <c r="J15" s="5">
        <v>42034</v>
      </c>
      <c r="K15" s="4">
        <v>120</v>
      </c>
      <c r="L15" s="5">
        <v>42038</v>
      </c>
    </row>
    <row r="16" spans="1:12" x14ac:dyDescent="0.25">
      <c r="A16" s="4" t="s">
        <v>60</v>
      </c>
      <c r="B16" s="4" t="s">
        <v>61</v>
      </c>
      <c r="C16" s="4" t="s">
        <v>21</v>
      </c>
      <c r="D16" s="4" t="s">
        <v>22</v>
      </c>
      <c r="E16" s="5">
        <v>41768</v>
      </c>
      <c r="F16" s="5">
        <v>43417</v>
      </c>
      <c r="G16" s="4" t="s">
        <v>32</v>
      </c>
      <c r="H16" s="4" t="s">
        <v>62</v>
      </c>
      <c r="I16" s="5">
        <v>42033</v>
      </c>
      <c r="J16" s="5">
        <v>42033</v>
      </c>
      <c r="K16" s="4">
        <v>274</v>
      </c>
      <c r="L16" s="5">
        <v>42037</v>
      </c>
    </row>
    <row r="17" spans="1:12" x14ac:dyDescent="0.25">
      <c r="A17" s="4" t="s">
        <v>63</v>
      </c>
      <c r="B17" s="4" t="s">
        <v>64</v>
      </c>
      <c r="C17" s="4" t="s">
        <v>21</v>
      </c>
      <c r="D17" s="4" t="s">
        <v>22</v>
      </c>
      <c r="E17" s="5">
        <v>41768</v>
      </c>
      <c r="F17" s="5">
        <v>43417</v>
      </c>
      <c r="G17" s="4" t="s">
        <v>40</v>
      </c>
      <c r="H17" s="4" t="s">
        <v>65</v>
      </c>
      <c r="I17" s="5">
        <v>42178</v>
      </c>
      <c r="J17" s="5">
        <v>42179</v>
      </c>
      <c r="K17" s="4">
        <v>1467</v>
      </c>
      <c r="L17" s="5">
        <v>42207</v>
      </c>
    </row>
    <row r="18" spans="1:12" x14ac:dyDescent="0.25">
      <c r="A18" s="4" t="s">
        <v>66</v>
      </c>
      <c r="B18" s="4" t="s">
        <v>67</v>
      </c>
      <c r="C18" s="4" t="s">
        <v>21</v>
      </c>
      <c r="D18" s="4" t="s">
        <v>22</v>
      </c>
      <c r="E18" s="5">
        <v>41891</v>
      </c>
      <c r="F18" s="5">
        <v>43417</v>
      </c>
      <c r="G18" s="4" t="s">
        <v>54</v>
      </c>
      <c r="H18" s="4" t="s">
        <v>24</v>
      </c>
      <c r="I18" s="5">
        <v>41901</v>
      </c>
      <c r="J18" s="5">
        <v>41905</v>
      </c>
      <c r="K18" s="4">
        <v>1068</v>
      </c>
      <c r="L18" s="5">
        <v>42024</v>
      </c>
    </row>
    <row r="19" spans="1:12" x14ac:dyDescent="0.25">
      <c r="A19" s="4" t="s">
        <v>68</v>
      </c>
      <c r="B19" s="4" t="s">
        <v>69</v>
      </c>
      <c r="C19" s="4" t="s">
        <v>21</v>
      </c>
      <c r="D19" s="4" t="s">
        <v>22</v>
      </c>
      <c r="E19" s="5">
        <v>42573</v>
      </c>
      <c r="F19" s="5">
        <v>43417</v>
      </c>
      <c r="G19" s="4" t="s">
        <v>70</v>
      </c>
      <c r="H19" s="4" t="s">
        <v>25</v>
      </c>
      <c r="I19" s="5">
        <v>42626</v>
      </c>
      <c r="J19" s="5">
        <v>42627</v>
      </c>
      <c r="K19" s="4">
        <v>1184</v>
      </c>
      <c r="L19" s="5">
        <v>42628</v>
      </c>
    </row>
    <row r="20" spans="1:12" x14ac:dyDescent="0.25">
      <c r="A20" s="4" t="s">
        <v>71</v>
      </c>
      <c r="B20" s="4" t="s">
        <v>72</v>
      </c>
      <c r="C20" s="4" t="s">
        <v>21</v>
      </c>
      <c r="D20" s="4" t="s">
        <v>22</v>
      </c>
      <c r="E20" s="5">
        <v>42502</v>
      </c>
      <c r="F20" s="5">
        <v>43417</v>
      </c>
      <c r="G20" s="4" t="s">
        <v>40</v>
      </c>
      <c r="H20" s="4" t="s">
        <v>40</v>
      </c>
      <c r="I20" s="5">
        <v>42534</v>
      </c>
      <c r="J20" s="5">
        <v>42601</v>
      </c>
      <c r="K20" s="4">
        <v>13882</v>
      </c>
      <c r="L20" s="5">
        <v>42608</v>
      </c>
    </row>
    <row r="21" spans="1:12" x14ac:dyDescent="0.25">
      <c r="A21" s="4" t="s">
        <v>73</v>
      </c>
      <c r="B21" s="4" t="s">
        <v>74</v>
      </c>
      <c r="C21" s="4" t="s">
        <v>21</v>
      </c>
      <c r="D21" s="4" t="s">
        <v>22</v>
      </c>
      <c r="E21" s="5">
        <v>42502</v>
      </c>
      <c r="F21" s="5">
        <v>43417</v>
      </c>
      <c r="G21" s="4" t="s">
        <v>75</v>
      </c>
      <c r="H21" s="4" t="s">
        <v>24</v>
      </c>
      <c r="I21" s="5">
        <v>42542</v>
      </c>
      <c r="J21" s="5">
        <v>42629</v>
      </c>
      <c r="K21" s="4">
        <v>6643</v>
      </c>
      <c r="L21" s="5">
        <v>42602</v>
      </c>
    </row>
    <row r="22" spans="1:12" x14ac:dyDescent="0.25">
      <c r="A22" s="4" t="s">
        <v>76</v>
      </c>
      <c r="B22" s="4" t="s">
        <v>77</v>
      </c>
      <c r="C22" s="4" t="s">
        <v>21</v>
      </c>
      <c r="D22" s="4" t="s">
        <v>22</v>
      </c>
      <c r="E22" s="5">
        <v>42502</v>
      </c>
      <c r="F22" s="5">
        <v>43417</v>
      </c>
      <c r="G22" s="4" t="s">
        <v>54</v>
      </c>
      <c r="H22" s="4" t="s">
        <v>78</v>
      </c>
      <c r="I22" s="5">
        <v>42535</v>
      </c>
      <c r="J22" s="5">
        <v>42629</v>
      </c>
      <c r="K22" s="4">
        <v>17312</v>
      </c>
      <c r="L22" s="5">
        <v>42602</v>
      </c>
    </row>
    <row r="23" spans="1:12" x14ac:dyDescent="0.25">
      <c r="A23" s="4" t="s">
        <v>79</v>
      </c>
      <c r="B23" s="4" t="s">
        <v>80</v>
      </c>
      <c r="C23" s="4" t="s">
        <v>21</v>
      </c>
      <c r="D23" s="4" t="s">
        <v>22</v>
      </c>
      <c r="E23" s="5">
        <v>42502</v>
      </c>
      <c r="F23" s="5">
        <v>43417</v>
      </c>
      <c r="G23" s="4" t="s">
        <v>45</v>
      </c>
      <c r="H23" s="4" t="s">
        <v>24</v>
      </c>
      <c r="I23" s="5">
        <v>42622</v>
      </c>
      <c r="J23" s="5">
        <v>42623</v>
      </c>
      <c r="K23" s="4">
        <v>2089</v>
      </c>
      <c r="L23" s="5">
        <v>42598</v>
      </c>
    </row>
    <row r="24" spans="1:12" x14ac:dyDescent="0.25">
      <c r="A24" s="4" t="s">
        <v>81</v>
      </c>
      <c r="B24" s="4" t="s">
        <v>82</v>
      </c>
      <c r="C24" s="4" t="s">
        <v>21</v>
      </c>
      <c r="D24" s="4" t="s">
        <v>22</v>
      </c>
      <c r="E24" s="5">
        <v>42332</v>
      </c>
      <c r="F24" s="5">
        <v>43417</v>
      </c>
      <c r="G24" s="4" t="s">
        <v>23</v>
      </c>
      <c r="H24" s="4" t="s">
        <v>24</v>
      </c>
      <c r="I24" s="5">
        <v>42360</v>
      </c>
      <c r="J24" s="5">
        <v>42368</v>
      </c>
      <c r="K24" s="4">
        <v>8403</v>
      </c>
      <c r="L24" s="5">
        <v>42492</v>
      </c>
    </row>
    <row r="25" spans="1:12" x14ac:dyDescent="0.25">
      <c r="A25" s="4" t="s">
        <v>83</v>
      </c>
      <c r="B25" s="4" t="s">
        <v>84</v>
      </c>
      <c r="C25" s="4" t="s">
        <v>21</v>
      </c>
      <c r="D25" s="4" t="s">
        <v>22</v>
      </c>
      <c r="E25" s="5">
        <v>43209</v>
      </c>
      <c r="F25" s="5">
        <v>43417</v>
      </c>
      <c r="G25" s="4" t="s">
        <v>23</v>
      </c>
      <c r="H25" s="4" t="s">
        <v>24</v>
      </c>
      <c r="I25" s="5">
        <v>43209</v>
      </c>
      <c r="J25" s="5">
        <v>43295</v>
      </c>
      <c r="K25" s="4">
        <v>42030</v>
      </c>
      <c r="L25" s="5">
        <v>43297</v>
      </c>
    </row>
    <row r="26" spans="1:12" x14ac:dyDescent="0.25">
      <c r="J26" s="6" t="s">
        <v>85</v>
      </c>
      <c r="K26" s="8">
        <f>SUM(K2:K25)</f>
        <v>243615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Dredging</vt:lpstr>
      <vt:lpstr>Maintenance dredge volumes</vt:lpstr>
    </vt:vector>
  </TitlesOfParts>
  <Company>Port of Long Beach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Porter, Dylan</dc:creator>
  <cp:lastModifiedBy>Porter, Dylan</cp:lastModifiedBy>
  <dcterms:created xsi:type="dcterms:W3CDTF">2021-11-03T22:27:03Z</dcterms:created>
  <dcterms:modified xsi:type="dcterms:W3CDTF">2022-03-02T23:50:54Z</dcterms:modified>
</cp:coreProperties>
</file>