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ck\Documents\ROC\Speedway-Source\Data Extraction And Loading\Program Files\28 - Supplier Item\"/>
    </mc:Choice>
  </mc:AlternateContent>
  <xr:revisionPtr revIDLastSave="0" documentId="13_ncr:1_{1D6AB1D3-56AB-4B34-A246-59B7CFEE1727}" xr6:coauthVersionLast="44" xr6:coauthVersionMax="44" xr10:uidLastSave="{00000000-0000-0000-0000-000000000000}"/>
  <bookViews>
    <workbookView xWindow="12" yWindow="0" windowWidth="23016" windowHeight="12360" activeTab="1" xr2:uid="{3BF433A0-5812-4C1C-A057-BB968F1676CA}"/>
  </bookViews>
  <sheets>
    <sheet name="Sheet1" sheetId="1" r:id="rId1"/>
    <sheet name="Sheet1 (2)" sheetId="2" r:id="rId2"/>
  </sheets>
  <definedNames>
    <definedName name="_xlnm._FilterDatabase" localSheetId="0" hidden="1">Sheet1!$A$1:$H$189</definedName>
    <definedName name="_xlnm._FilterDatabase" localSheetId="1" hidden="1">'Sheet1 (2)'!$A$1:$A$190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1" l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" i="1"/>
  <c r="G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2" i="1"/>
  <c r="H16" i="1" l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H72" i="1"/>
  <c r="H76" i="1"/>
  <c r="H80" i="1"/>
  <c r="H84" i="1"/>
  <c r="H88" i="1"/>
  <c r="H92" i="1"/>
  <c r="H96" i="1"/>
  <c r="H100" i="1"/>
  <c r="H104" i="1"/>
  <c r="H108" i="1"/>
  <c r="H112" i="1"/>
  <c r="H116" i="1"/>
  <c r="H120" i="1"/>
  <c r="H124" i="1"/>
  <c r="H128" i="1"/>
  <c r="H132" i="1"/>
  <c r="H136" i="1"/>
  <c r="H140" i="1"/>
  <c r="H144" i="1"/>
  <c r="H148" i="1"/>
  <c r="H152" i="1"/>
  <c r="H156" i="1"/>
  <c r="H160" i="1"/>
  <c r="H164" i="1"/>
  <c r="H168" i="1"/>
  <c r="H172" i="1"/>
  <c r="H176" i="1"/>
  <c r="H180" i="1"/>
  <c r="H184" i="1"/>
  <c r="H3" i="1"/>
  <c r="H7" i="1"/>
  <c r="H11" i="1"/>
  <c r="H15" i="1"/>
  <c r="H17" i="1"/>
  <c r="H21" i="1"/>
  <c r="H25" i="1"/>
  <c r="H29" i="1"/>
  <c r="H33" i="1"/>
  <c r="H37" i="1"/>
  <c r="H41" i="1"/>
  <c r="H45" i="1"/>
  <c r="H49" i="1"/>
  <c r="H53" i="1"/>
  <c r="H57" i="1"/>
  <c r="H61" i="1"/>
  <c r="H65" i="1"/>
  <c r="H69" i="1"/>
  <c r="H73" i="1"/>
  <c r="H77" i="1"/>
  <c r="H81" i="1"/>
  <c r="H85" i="1"/>
  <c r="H89" i="1"/>
  <c r="H93" i="1"/>
  <c r="H97" i="1"/>
  <c r="H101" i="1"/>
  <c r="H105" i="1"/>
  <c r="H109" i="1"/>
  <c r="H113" i="1"/>
  <c r="H117" i="1"/>
  <c r="H121" i="1"/>
  <c r="H125" i="1"/>
  <c r="H129" i="1"/>
  <c r="H133" i="1"/>
  <c r="H137" i="1"/>
  <c r="H141" i="1"/>
  <c r="H145" i="1"/>
  <c r="H149" i="1"/>
  <c r="H153" i="1"/>
  <c r="H157" i="1"/>
  <c r="H161" i="1"/>
  <c r="H165" i="1"/>
  <c r="H169" i="1"/>
  <c r="H173" i="1"/>
  <c r="H177" i="1"/>
  <c r="H181" i="1"/>
  <c r="H185" i="1"/>
  <c r="H4" i="1"/>
  <c r="H8" i="1"/>
  <c r="H12" i="1"/>
  <c r="H2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9" i="1"/>
  <c r="H35" i="1"/>
  <c r="H51" i="1"/>
  <c r="H67" i="1"/>
  <c r="H83" i="1"/>
  <c r="H99" i="1"/>
  <c r="H115" i="1"/>
  <c r="H131" i="1"/>
  <c r="H147" i="1"/>
  <c r="H163" i="1"/>
  <c r="H179" i="1"/>
  <c r="H187" i="1"/>
  <c r="H10" i="1"/>
  <c r="H27" i="1"/>
  <c r="H59" i="1"/>
  <c r="H91" i="1"/>
  <c r="H123" i="1"/>
  <c r="H171" i="1"/>
  <c r="H183" i="1"/>
  <c r="H14" i="1"/>
  <c r="H31" i="1"/>
  <c r="H79" i="1"/>
  <c r="H111" i="1"/>
  <c r="H143" i="1"/>
  <c r="H175" i="1"/>
  <c r="H186" i="1"/>
  <c r="H23" i="1"/>
  <c r="H39" i="1"/>
  <c r="H55" i="1"/>
  <c r="H71" i="1"/>
  <c r="H87" i="1"/>
  <c r="H103" i="1"/>
  <c r="H119" i="1"/>
  <c r="H135" i="1"/>
  <c r="H151" i="1"/>
  <c r="H167" i="1"/>
  <c r="H182" i="1"/>
  <c r="H5" i="1"/>
  <c r="H13" i="1"/>
  <c r="H43" i="1"/>
  <c r="H75" i="1"/>
  <c r="H107" i="1"/>
  <c r="H139" i="1"/>
  <c r="H155" i="1"/>
  <c r="H6" i="1"/>
  <c r="H47" i="1"/>
  <c r="H63" i="1"/>
  <c r="H95" i="1"/>
  <c r="H127" i="1"/>
  <c r="H159" i="1"/>
  <c r="H9" i="1"/>
</calcChain>
</file>

<file path=xl/sharedStrings.xml><?xml version="1.0" encoding="utf-8"?>
<sst xmlns="http://schemas.openxmlformats.org/spreadsheetml/2006/main" count="1265" uniqueCount="528">
  <si>
    <t>F_ACEICECO</t>
  </si>
  <si>
    <t>F_ADMC</t>
  </si>
  <si>
    <t>F_ALLSPORT</t>
  </si>
  <si>
    <t>F_AMBASSDR</t>
  </si>
  <si>
    <t>F_AMERMFG</t>
  </si>
  <si>
    <t>F_AMEXPRES</t>
  </si>
  <si>
    <t>F_AMRCNAG</t>
  </si>
  <si>
    <t>F_AMRDIST</t>
  </si>
  <si>
    <t>F_AMRICE</t>
  </si>
  <si>
    <t>F_AMSOIL</t>
  </si>
  <si>
    <t>F_ANDERSON</t>
  </si>
  <si>
    <t>F_ANOKA</t>
  </si>
  <si>
    <t>F_ARGUS</t>
  </si>
  <si>
    <t>F_ARNESON</t>
  </si>
  <si>
    <t>F_BADGER</t>
  </si>
  <si>
    <t>F_BEERCENT</t>
  </si>
  <si>
    <t>F_BERN</t>
  </si>
  <si>
    <t>F_BERNTELO</t>
  </si>
  <si>
    <t>F_BESTOIL</t>
  </si>
  <si>
    <t>F_BLDIST</t>
  </si>
  <si>
    <t>F_BRAINERD</t>
  </si>
  <si>
    <t>F_BUFFGLO</t>
  </si>
  <si>
    <t>F_BULLETIN</t>
  </si>
  <si>
    <t>F_BUNDLES</t>
  </si>
  <si>
    <t>F_BURNETT</t>
  </si>
  <si>
    <t>F_BUSTED</t>
  </si>
  <si>
    <t>F_CARDSUCH</t>
  </si>
  <si>
    <t>F_CARGILL</t>
  </si>
  <si>
    <t>F_CARHARTT</t>
  </si>
  <si>
    <t>F_CASEYNEW</t>
  </si>
  <si>
    <t>F_CBDIST</t>
  </si>
  <si>
    <t>F_CENTRLWD</t>
  </si>
  <si>
    <t>F_CHAMBERL</t>
  </si>
  <si>
    <t>F_CHOCSTRY</t>
  </si>
  <si>
    <t>F_CITIBAIT</t>
  </si>
  <si>
    <t>F_CLAIRS</t>
  </si>
  <si>
    <t>F_CLDSPRNG</t>
  </si>
  <si>
    <t>F_CNRTYMT</t>
  </si>
  <si>
    <t>F_CNRTYPT</t>
  </si>
  <si>
    <t>F_COCACOLA</t>
  </si>
  <si>
    <t>F_CRYSTAL</t>
  </si>
  <si>
    <t>F_DALENEWS</t>
  </si>
  <si>
    <t>F_DOLLBEV</t>
  </si>
  <si>
    <t>F_DOOLEYS</t>
  </si>
  <si>
    <t>F_DUKEDIST</t>
  </si>
  <si>
    <t>F_DULTHTRI</t>
  </si>
  <si>
    <t>F_DUNLAY</t>
  </si>
  <si>
    <t>F_EARTHGRN</t>
  </si>
  <si>
    <t>F_ECHOPUB</t>
  </si>
  <si>
    <t>F_EILEENS</t>
  </si>
  <si>
    <t>F_EPAY</t>
  </si>
  <si>
    <t>F_ETVIDEO</t>
  </si>
  <si>
    <t>F_FACMOTOR</t>
  </si>
  <si>
    <t>F_FAIRNEWS</t>
  </si>
  <si>
    <t>F_FARNER</t>
  </si>
  <si>
    <t>F_FEDDICK</t>
  </si>
  <si>
    <t>F_FEDERATD</t>
  </si>
  <si>
    <t>F_FIREHOUS</t>
  </si>
  <si>
    <t>F_FIREWOOD</t>
  </si>
  <si>
    <t>F_FREEPRES</t>
  </si>
  <si>
    <t>F_FRMERBRO</t>
  </si>
  <si>
    <t>F_GIOVANNI</t>
  </si>
  <si>
    <t>F_GRANDY</t>
  </si>
  <si>
    <t>F_GRANITE</t>
  </si>
  <si>
    <t>F_GREENVAL</t>
  </si>
  <si>
    <t>F_GRTCHEES</t>
  </si>
  <si>
    <t>F_HAGENBEV</t>
  </si>
  <si>
    <t>F_HAPPYGR</t>
  </si>
  <si>
    <t>F_HASTINGS</t>
  </si>
  <si>
    <t>F_HEGERS</t>
  </si>
  <si>
    <t>F_HENDERSN</t>
  </si>
  <si>
    <t>F_HERITAGE</t>
  </si>
  <si>
    <t>F_HILLMAN</t>
  </si>
  <si>
    <t>F_HOPBAREL</t>
  </si>
  <si>
    <t>F_HOSTESS</t>
  </si>
  <si>
    <t>F_HUDSON</t>
  </si>
  <si>
    <t>F_HUSNIK</t>
  </si>
  <si>
    <t>F_HUTCHIN</t>
  </si>
  <si>
    <t>F_IGOG</t>
  </si>
  <si>
    <t>F_INDPNDNT</t>
  </si>
  <si>
    <t>F_JACOLLC</t>
  </si>
  <si>
    <t>F_JANDC</t>
  </si>
  <si>
    <t>F_JAXFIRE</t>
  </si>
  <si>
    <t>F_JAYSTUFF</t>
  </si>
  <si>
    <t>F_JEROMES</t>
  </si>
  <si>
    <t>F_JIMCHEES</t>
  </si>
  <si>
    <t>F_JIMDANDY</t>
  </si>
  <si>
    <t>F_JOHNFEED</t>
  </si>
  <si>
    <t>F_JPRDIST</t>
  </si>
  <si>
    <t>F_KATHFUEL</t>
  </si>
  <si>
    <t>F_KEMPSLLC</t>
  </si>
  <si>
    <t>F_KENSBAIT</t>
  </si>
  <si>
    <t>F_KINCO</t>
  </si>
  <si>
    <t>F_KINGDIST</t>
  </si>
  <si>
    <t>F_KRIEGER</t>
  </si>
  <si>
    <t>F_LAIDLAW</t>
  </si>
  <si>
    <t>F_LAKEDIST</t>
  </si>
  <si>
    <t>F_LANDMARK</t>
  </si>
  <si>
    <t>F_LEANINTR</t>
  </si>
  <si>
    <t>F_LEDGER</t>
  </si>
  <si>
    <t>F_LEEPUB</t>
  </si>
  <si>
    <t>F_LEEWESVN</t>
  </si>
  <si>
    <t>F_LESUER</t>
  </si>
  <si>
    <t>F_LINKSNCK</t>
  </si>
  <si>
    <t>F_LIQUIDMN</t>
  </si>
  <si>
    <t>F_LIVEWIRE</t>
  </si>
  <si>
    <t>F_MDDISTR</t>
  </si>
  <si>
    <t>F_MIDWEST</t>
  </si>
  <si>
    <t>F_MNFIREWD</t>
  </si>
  <si>
    <t>F_MSDISTR</t>
  </si>
  <si>
    <t>F_NEBOLGHT</t>
  </si>
  <si>
    <t>F_NEEDHAM</t>
  </si>
  <si>
    <t>F_NEWGROUP</t>
  </si>
  <si>
    <t>F_NRTHNBAT</t>
  </si>
  <si>
    <t>F_NRTHSALT</t>
  </si>
  <si>
    <t>F_PARAMONT</t>
  </si>
  <si>
    <t>F_PEPCHAM</t>
  </si>
  <si>
    <t>F_PEPESTHR</t>
  </si>
  <si>
    <t>F_PEPMANK</t>
  </si>
  <si>
    <t>F_PEPPBC</t>
  </si>
  <si>
    <t>F_PEPPIPE</t>
  </si>
  <si>
    <t>F_PEPROCH</t>
  </si>
  <si>
    <t>F_PEPTWIN</t>
  </si>
  <si>
    <t>F_PETTREAT</t>
  </si>
  <si>
    <t>F_PIONEER</t>
  </si>
  <si>
    <t>F_PIZCORNR</t>
  </si>
  <si>
    <t>F_PIZZAHUT</t>
  </si>
  <si>
    <t>F_PLMADIST</t>
  </si>
  <si>
    <t>F_POLKADOT</t>
  </si>
  <si>
    <t>F_PRECISE</t>
  </si>
  <si>
    <t>F_PREMRPRO</t>
  </si>
  <si>
    <t>F_PRESSTME</t>
  </si>
  <si>
    <t>F_PRGUETIM</t>
  </si>
  <si>
    <t>F_QUALITY</t>
  </si>
  <si>
    <t>F_REDWING</t>
  </si>
  <si>
    <t>F_REPEAGLE</t>
  </si>
  <si>
    <t>F_RICHMOND</t>
  </si>
  <si>
    <t>F_RIVRCOOP</t>
  </si>
  <si>
    <t>F_RIVRTOWN</t>
  </si>
  <si>
    <t>F_RJMDIST</t>
  </si>
  <si>
    <t>F_RJOUTDOR</t>
  </si>
  <si>
    <t>F_ROHLFING</t>
  </si>
  <si>
    <t>F_RONNOCO</t>
  </si>
  <si>
    <t>F_SARALEE</t>
  </si>
  <si>
    <t>F_SCHROEDR</t>
  </si>
  <si>
    <t>F_SCHTDIST</t>
  </si>
  <si>
    <t>F_SCHWANS</t>
  </si>
  <si>
    <t>F_SCOTBAIT</t>
  </si>
  <si>
    <t>F_SDCOFFEE</t>
  </si>
  <si>
    <t>F_SEAVERCO</t>
  </si>
  <si>
    <t>F_SENTINEL</t>
  </si>
  <si>
    <t>F_SHEARER</t>
  </si>
  <si>
    <t>F_SMOMALL</t>
  </si>
  <si>
    <t>F_SOUTHWST</t>
  </si>
  <si>
    <t>F_STAROBSR</t>
  </si>
  <si>
    <t>F_STARTRIB</t>
  </si>
  <si>
    <t>F_STCLOUD</t>
  </si>
  <si>
    <t>F_SWIFTCO</t>
  </si>
  <si>
    <t>F_TOURICE</t>
  </si>
  <si>
    <t>F_TOWDISTR</t>
  </si>
  <si>
    <t>F_TREATPL</t>
  </si>
  <si>
    <t>F_TRIANGLE</t>
  </si>
  <si>
    <t>F_TRISTAR</t>
  </si>
  <si>
    <t>F_TWINDIST</t>
  </si>
  <si>
    <t>F_TWINGRT</t>
  </si>
  <si>
    <t>F_UNITDHRD</t>
  </si>
  <si>
    <t>F_USATODAY</t>
  </si>
  <si>
    <t>F_VALLYNEW</t>
  </si>
  <si>
    <t>F_VETSOIL</t>
  </si>
  <si>
    <t>F_VONHANSN</t>
  </si>
  <si>
    <t>F_WATERVIL</t>
  </si>
  <si>
    <t>F_WATSONS</t>
  </si>
  <si>
    <t>F_WELDAIRY</t>
  </si>
  <si>
    <t>F_WENNER</t>
  </si>
  <si>
    <t>F_WESTCENT</t>
  </si>
  <si>
    <t>F_WHTBEAR</t>
  </si>
  <si>
    <t>F_WILLOW</t>
  </si>
  <si>
    <t>F_WILLSON</t>
  </si>
  <si>
    <t>F_WINNERCO</t>
  </si>
  <si>
    <t>F_WNTRCRNV</t>
  </si>
  <si>
    <t>F_WOODCHCK</t>
  </si>
  <si>
    <t>F_WOODWICK</t>
  </si>
  <si>
    <t>F_WRGHTPRS</t>
  </si>
  <si>
    <t>F_WRTHNGTN</t>
  </si>
  <si>
    <t>F_XTREME</t>
  </si>
  <si>
    <t>F_BLUERHINO</t>
  </si>
  <si>
    <t>09/12/2019  12:07 AM             2,050 Supplier Item-F_ACEICECO_F ACEICECO - ACE ICE COMPANY_01.csv</t>
  </si>
  <si>
    <t>09/12/2019  12:07 AM            14,875 Supplier Item-F_ADMC_F ADMC - ADMC_01.csv</t>
  </si>
  <si>
    <t>09/12/2019  12:07 AM             1,895 Supplier Item-F_AMBASSDR_F AMBASSDR - AMBASSADOR STEFFENS_01.csv</t>
  </si>
  <si>
    <t>09/12/2019  12:07 AM           404,720 Supplier Item-F_AMERMFG_F AMERMFG - MID AMERICA MFG &amp; DIST_01.csv</t>
  </si>
  <si>
    <t>09/12/2019  12:07 AM               853 Supplier Item-F_AMEXPRES_F AMEXPRES - AM EXPRESS DYNAMEX_01.csv</t>
  </si>
  <si>
    <t>09/12/2019  12:07 AM             9,461 Supplier Item-F_AMRDIST_F AMRDIST - AMERICAN DISTRIBUTION_01.csv</t>
  </si>
  <si>
    <t>09/12/2019  12:07 AM             1,622 Supplier Item-F_AMRICE_F AMRICE - AMERICAN ICE_01.csv</t>
  </si>
  <si>
    <t>09/12/2019  12:07 AM             1,455 Supplier Item-F_AMSOIL_F AMSOIL - AMSOIL_01.csv</t>
  </si>
  <si>
    <t>09/12/2019  12:07 AM             8,637 Supplier Item-F_ANDERSON_F ANDERSON - ANDERSON DISTRIBUTION_01.csv</t>
  </si>
  <si>
    <t>09/12/2019  12:07 AM               925 Supplier Item-F_ANOKA_F ANOKA - ANOKA COUNTY_01.csv</t>
  </si>
  <si>
    <t>09/12/2019  12:07 AM             1,109 Supplier Item-F_ARGUS_F ARGUS - ARGUS LEADER_01.csv</t>
  </si>
  <si>
    <t>09/12/2019  12:07 AM             1,383 Supplier Item-F_ARNESON_F ARNESON - ARNESON DISTRIBUTING CO_01.csv</t>
  </si>
  <si>
    <t>09/12/2019  12:07 AM            60,091 Supplier Item-F_BADGER_F BADGER - BADGER WEST_01.csv</t>
  </si>
  <si>
    <t>09/12/2019  12:07 AM             3,107 Supplier Item-F_BEERCENT_F BEERCENT - BEER CENTRAL_01.csv</t>
  </si>
  <si>
    <t>09/12/2019  12:07 AM             5,084 Supplier Item-F_BERNTELO_F BERNTELO - BERNATELLOS PIZZA INC_01.csv</t>
  </si>
  <si>
    <t>09/12/2019  12:07 AM            28,053 Supplier Item-F_BERN_F BERN - BERN_01.csv</t>
  </si>
  <si>
    <t>09/12/2019  12:07 AM           100,249 Supplier Item-F_BLDIST_F BLDIST - B &amp; L DISTRIBUTORS_01.csv</t>
  </si>
  <si>
    <t>09/12/2019  12:07 AM             3,739 Supplier Item-F_BLUERHINO_F BLUERHINO - BLUE RHINO_01.csv</t>
  </si>
  <si>
    <t>09/12/2019  12:07 AM             2,183 Supplier Item-F_BRAINERD_F BRAINERD - BRAINERD DISPATCH_01.csv</t>
  </si>
  <si>
    <t>09/12/2019  12:07 AM               979 Supplier Item-F_BULLETIN_F BULLETIN - POST-BULLETIN CO_01.csv</t>
  </si>
  <si>
    <t>09/12/2019  12:07 AM             2,610 Supplier Item-F_BUNDLES_F BUNDLES - BUNDLES OF NEWS_01.csv</t>
  </si>
  <si>
    <t>09/12/2019  12:07 AM             4,845 Supplier Item-F_BURNETT_F BURNETT - BURNETT DAIRY_01.csv</t>
  </si>
  <si>
    <t>09/12/2019  12:07 AM             1,014 Supplier Item-F_BUSTED_F BUSTED - BUSTED_01.csv</t>
  </si>
  <si>
    <t>09/12/2019  12:07 AM             1,951 Supplier Item-F_CARGILL_F CARGILL - CARGILL INC-SALT DIVISION_01.csv</t>
  </si>
  <si>
    <t>09/12/2019  12:08 AM           360,270 Supplier Item-F_CARHARTT_F CARHARTT - CARHARTT_01.csv</t>
  </si>
  <si>
    <t>09/12/2019  12:08 AM             2,016 Supplier Item-F_CASEYNEW_F CASEYNEW - CASEY NEWS_01.csv</t>
  </si>
  <si>
    <t>09/12/2019  12:08 AM             6,921 Supplier Item-F_CBDIST_F CBDIST - CB DISTRIBUTORS INC_01.csv</t>
  </si>
  <si>
    <t>09/12/2019  12:08 AM               826 Supplier Item-F_CENTRLWD_F CENTRLWD - CENTRAL WOOD PRODUCTS_01.csv</t>
  </si>
  <si>
    <t>09/12/2019  12:08 AM             6,624 Supplier Item-F_CHAMBERL_F CHAMBERL - CHAMBERLIN OIL CO_01.csv</t>
  </si>
  <si>
    <t>09/12/2019  12:08 AM             7,141 Supplier Item-F_CLAIRS_F CLAIRS - CLAIR'S_01.csv</t>
  </si>
  <si>
    <t>09/12/2019  12:08 AM               850 Supplier Item-F_CLDSPRNG_F CLDSPRNG - COLD SPRING_01.csv</t>
  </si>
  <si>
    <t>09/12/2019  12:08 AM            21,131 Supplier Item-F_CNRTYMT_F CNRTYMT - COUNTRY FRESH MEATS_01.csv</t>
  </si>
  <si>
    <t>09/12/2019  12:08 AM               849 Supplier Item-F_CNRTYPT_F CNRTYPT - COUNTRY PET_01.csv</t>
  </si>
  <si>
    <t>09/12/2019  12:08 AM            99,102 Supplier Item-F_COCACOLA_F COCACOLA - COCA COLA_01.csv</t>
  </si>
  <si>
    <t>09/12/2019  12:08 AM             1,691 Supplier Item-F_DALENEWS_F DALENEWS - DALE'S NEWS SERVICE_01.csv</t>
  </si>
  <si>
    <t>09/12/2019  12:08 AM            48,097 Supplier Item-F_DOLLBEV_F DOLLBEV - DOLL BEV DISTRICT_01.csv</t>
  </si>
  <si>
    <t>09/12/2019  12:08 AM             1,132 Supplier Item-F_DOOLEYS_F DOOLEYS - DOOLEY'S PROPANE_01.csv</t>
  </si>
  <si>
    <t>09/12/2019  12:08 AM            52,140 Supplier Item-F_DUKEDIST_F DUKEDIST - DUKE DISTRIBUTION_01.csv</t>
  </si>
  <si>
    <t>09/12/2019  12:08 AM               784 Supplier Item-F_DULTHTRI_F DULTHTRI - DULUTH NEWS TRIBUNE_01.csv</t>
  </si>
  <si>
    <t>09/12/2019  12:08 AM             5,127 Supplier Item-F_DUNLAY_F DUNLAY - DUNLAY DISTRIBUTION_01.csv</t>
  </si>
  <si>
    <t>09/12/2019  12:08 AM            41,505 Supplier Item-F_EARTHGRN_F EARTHGRN - EARTHGRAINS_01.csv</t>
  </si>
  <si>
    <t>09/12/2019  12:08 AM               757 Supplier Item-F_ECHOPUB_F ECHOPUB - ECHO PUBLISHING_01.csv</t>
  </si>
  <si>
    <t>09/12/2019  12:08 AM            76,799 Supplier Item-F_EILEENS_F EILEENS - EILEEN'S CANDIES_01.csv</t>
  </si>
  <si>
    <t>09/12/2019  12:08 AM             3,268 Supplier Item-F_ETVIDEO_F ETVIDEO - ET VIDEO INC_01.csv</t>
  </si>
  <si>
    <t>09/12/2019  12:08 AM             1,647 Supplier Item-F_FACMOTOR_F FACMOTOR - FACTORY MOTOR PARTS_01.csv</t>
  </si>
  <si>
    <t>09/12/2019  12:08 AM             1,743 Supplier Item-F_FAIRNEWS_F FAIRNEWS - FARIBAULT DAILY NEWS_01.csv</t>
  </si>
  <si>
    <t>09/12/2019  12:08 AM            20,570 Supplier Item-F_FARNER_F FARNER - FARNER BOCKEN COMPANY_01.csv</t>
  </si>
  <si>
    <t>09/12/2019  12:08 AM            61,803 Supplier Item-F_FEDDICK_F FEDDICK - FEDDICK DISTRIBUTING_01.csv</t>
  </si>
  <si>
    <t>09/12/2019  12:08 AM           115,309 Supplier Item-F_FEDERATD_F FEDERATD - FEDERATED_01.csv</t>
  </si>
  <si>
    <t>09/12/2019  12:08 AM            15,458 Supplier Item-F_FIREHOUS_F FIREHOUS - FIREHOUSE PIZZA_01.csv</t>
  </si>
  <si>
    <t>09/12/2019  12:08 AM             1,379 Supplier Item-F_FREEPRES_F FREEPRES - FREE PRESS_01.csv</t>
  </si>
  <si>
    <t>09/12/2019  12:08 AM             8,869 Supplier Item-F_GRANDY_F GRANDY - GRANDY DAIRY INC_01.csv</t>
  </si>
  <si>
    <t>09/12/2019  12:08 AM             6,597 Supplier Item-F_GRTCHEES_F GRTCHEES - GREAT LAKES CHEESE_01.csv</t>
  </si>
  <si>
    <t>09/12/2019  12:08 AM             6,239 Supplier Item-F_HAGENBEV_F HAGENBEV - HAGEN BEVERAGE_01.csv</t>
  </si>
  <si>
    <t>09/12/2019  12:08 AM             4,467 Supplier Item-F_HAPPYGR_F HAPPYGR - HAPPY GREETINGS_01.csv</t>
  </si>
  <si>
    <t>09/12/2019  12:08 AM            22,379 Supplier Item-F_HASTINGS_F HASTINGS - HASTINGS CO-OP CREAMERY-DAIRY_01.csv</t>
  </si>
  <si>
    <t>09/12/2019  12:08 AM            14,813 Supplier Item-F_HEGERS_F HEGERS - HEGER'S DAIRY_01.csv</t>
  </si>
  <si>
    <t>09/12/2019  12:08 AM             1,423 Supplier Item-F_HOPBAREL_F HOPBAREL - HOP &amp; BARREL BREWING COMPANY_01.csv</t>
  </si>
  <si>
    <t>09/12/2019  12:08 AM             2,125 Supplier Item-F_HOSTESS_F HOSTESS - IBC WONDER HOSTESS_01.csv</t>
  </si>
  <si>
    <t>09/12/2019  12:08 AM            15,935 Supplier Item-F_HUDSON_F HUDSON - HUDSON MAP COMPANY_01.csv</t>
  </si>
  <si>
    <t>09/12/2019  12:08 AM             6,906 Supplier Item-F_HUSNIK_F HUSNIK - HUSNIK MEAT CO_01.csv</t>
  </si>
  <si>
    <t>09/12/2019  12:08 AM             1,308 Supplier Item-F_HUTCHIN_F HUTCHIN - HUTCHINSON LEADER_01.csv</t>
  </si>
  <si>
    <t>09/12/2019  12:08 AM             6,935 Supplier Item-F_IGOG_F IGOG - I GOG_01.csv</t>
  </si>
  <si>
    <t>09/12/2019  12:08 AM               860 Supplier Item-F_INDPNDNT_F INDPNDNT - INDEPENDENT REVIEW_01.csv</t>
  </si>
  <si>
    <t>09/12/2019  12:08 AM             9,523 Supplier Item-F_JACOLLC_F JACOLLC - JACO LLC_01.csv</t>
  </si>
  <si>
    <t>09/12/2019  12:08 AM             1,135 Supplier Item-F_JANDC_F JANDC - J AND C_01.csv</t>
  </si>
  <si>
    <t>09/12/2019  12:08 AM             1,829 Supplier Item-F_JAYSTUFF_F JAYSTUFF - JAY'S STUFF_01.csv</t>
  </si>
  <si>
    <t>09/12/2019  12:08 AM            18,686 Supplier Item-F_JEROMES_F JEROMES - JEROMES_01.csv</t>
  </si>
  <si>
    <t>09/12/2019  12:08 AM             9,176 Supplier Item-F_JIMCHEES_F JIMCHEES - JIM'S CHEESE PANTRY INC_01.csv</t>
  </si>
  <si>
    <t>09/12/2019  12:08 AM             1,955 Supplier Item-F_JIMDANDY_F JIMDANDY - JIM DANDY SNACK FOODS CO_01.csv</t>
  </si>
  <si>
    <t>09/12/2019  12:08 AM             1,126 Supplier Item-F_JOHNFEED_F JOHNFEED - JOHNSON FEED CO_01.csv</t>
  </si>
  <si>
    <t>09/12/2019  12:08 AM             6,890 Supplier Item-F_JPRDIST_F JPRDIST - JPR DISTRIBUTION_01.csv</t>
  </si>
  <si>
    <t>09/12/2019  12:08 AM             1,748 Supplier Item-F_KATHFUEL_F KATHFUEL - KATH FUEL OIL SERVICE_01.csv</t>
  </si>
  <si>
    <t>09/12/2019  12:08 AM            16,055 Supplier Item-F_KEMPSLLC_F KEMPSLLC - KEMPS LLC_01.csv</t>
  </si>
  <si>
    <t>09/12/2019  12:08 AM            16,653 Supplier Item-F_KENSBAIT_F KENSBAIT - KEN'S BAIT SERVICE_01.csv</t>
  </si>
  <si>
    <t>09/12/2019  12:08 AM             9,595 Supplier Item-F_KINCO_F KINCO - KINCO LLC_01.csv</t>
  </si>
  <si>
    <t>09/12/2019  12:08 AM            16,900 Supplier Item-F_KRIEGER_F KRIEGER - KRIEGER BEVERAGE_01.csv</t>
  </si>
  <si>
    <t>09/12/2019  12:08 AM             5,747 Supplier Item-F_LAIDLAW_F LAIDLAW - LAIDLAW SALES_01.csv</t>
  </si>
  <si>
    <t>09/12/2019  12:08 AM             1,625 Supplier Item-F_LAKEDIST_F LAKEDIST - LAKES DIST._01.csv</t>
  </si>
  <si>
    <t>09/12/2019  12:08 AM             3,705 Supplier Item-F_LANDMARK_F LANDMARK - LANDMARK DISTRIBUTION LLC_01.csv</t>
  </si>
  <si>
    <t>09/12/2019  12:09 AM            40,020 Supplier Item-F_LEANINTR_F LEANINTR - LEANIN TREE_01.csv</t>
  </si>
  <si>
    <t>09/12/2019  12:09 AM               837 Supplier Item-F_LEDGER_F LEDGER - THE LEDGER_01.csv</t>
  </si>
  <si>
    <t>09/12/2019  12:09 AM            54,244 Supplier Item-F_LEEPUB_F LEEPUB - LEE PUBLICATION_01.csv</t>
  </si>
  <si>
    <t>09/12/2019  12:09 AM               843 Supplier Item-F_LESUER_F LESUER - LESUER NEWS_01.csv</t>
  </si>
  <si>
    <t>09/12/2019  12:09 AM             6,359 Supplier Item-F_LINKSNCK_F LINKSNCK - LINKS SNACKS_01.csv</t>
  </si>
  <si>
    <t>09/12/2019  12:09 AM             1,707 Supplier Item-F_LIQUIDMN_F LIQUIDMN - LIQUID MANAGEMENT_01.csv</t>
  </si>
  <si>
    <t>09/12/2019  12:09 AM               838 Supplier Item-F_LIVEWIRE_F LIVEWIRE - LIVEWIRE PRINTING_01.csv</t>
  </si>
  <si>
    <t>09/12/2019  12:09 AM             1,280 Supplier Item-F_MDDISTR_F MDDISTR - M&amp;D DISTRIBUTORS_01.csv</t>
  </si>
  <si>
    <t>09/12/2019  12:09 AM           115,248 Supplier Item-F_MIDWEST_F MIDWEST - MIDWEST SUPPLY_01.csv</t>
  </si>
  <si>
    <t>09/12/2019  12:09 AM             1,160 Supplier Item-F_MSDISTR_F MSDISTR - M&amp;S UP NORTH DISTRIBUTING LLC_01.csv</t>
  </si>
  <si>
    <t>09/12/2019  12:09 AM             2,802 Supplier Item-F_NEEDHAM_F NEEDHAM - NEEDHAM DISTRIBUTING CO._01.csv</t>
  </si>
  <si>
    <t>09/12/2019  12:09 AM            55,817 Supplier Item-F_NEWGROUP_F NEWGROUP - NEWS GROUP LP_01.csv</t>
  </si>
  <si>
    <t>09/12/2019  12:09 AM             7,065 Supplier Item-F_NRTHNBAT_F NRTHNBAT - NORTHERN BATTERY_01.csv</t>
  </si>
  <si>
    <t>09/12/2019  12:09 AM             1,966 Supplier Item-F_NRTHSALT_F NRTHSALT - NORTH AMERICAN SALT CO_01.csv</t>
  </si>
  <si>
    <t>09/12/2019  12:09 AM            17,191 Supplier Item-F_PARAMONT_F PARAMONT - PARAMOUNT MARKETING GROUP_01.csv</t>
  </si>
  <si>
    <t>09/12/2019  12:09 AM           201,219 Supplier Item-F_PEPCHAM_F PEPCHAM - PEPSI-COLA CHAMBERLAIN_01.csv</t>
  </si>
  <si>
    <t>09/12/2019  12:09 AM           273,357 Supplier Item-F_PEPESTHR_F PEPESTHR - PEPSI BOTTLING CO OF ESTHERVILLE_01.csv</t>
  </si>
  <si>
    <t>09/12/2019  12:09 AM           336,457 Supplier Item-F_PEPMANK_F PEPMANK - PEPSI-COLA COMPANY OF MANKATO GILLETTE_01.csv</t>
  </si>
  <si>
    <t>09/12/2019  12:09 AM           207,574 Supplier Item-F_PEPPBC_F PEPPBC - PEPSI PBC ORTONVILLE_01.csv</t>
  </si>
  <si>
    <t>09/12/2019  12:09 AM            99,282 Supplier Item-F_PEPPIPE_F PEPPIPE - PEPSI-PIPESTONE_01.csv</t>
  </si>
  <si>
    <t>09/12/2019  12:09 AM           335,564 Supplier Item-F_PEPROCH_F PEPROCH - PEPSI-COLA BOTTLING CO. OF ROCHESTER_01.csv</t>
  </si>
  <si>
    <t>09/12/2019  12:10 AM           606,674 Supplier Item-F_PEPTWIN_F PEPTWIN - PEPSI TWIN CITIES_01.csv</t>
  </si>
  <si>
    <t>09/12/2019  12:10 AM           811,496 Supplier Item-F_PEPTWIN_F PEPTWIN - PEPSI TWIN CITIES_02.csv</t>
  </si>
  <si>
    <t>09/12/2019  12:10 AM           664,600 Supplier Item-F_PEPTWIN_F PEPTWIN - PEPSI TWIN CITIES_03.csv</t>
  </si>
  <si>
    <t>09/12/2019  12:10 AM               748 Supplier Item-F_PETTREAT_F PETTREAT - COST LESS PET TREATS_01.csv</t>
  </si>
  <si>
    <t>09/12/2019  12:10 AM             4,904 Supplier Item-F_PIONEER_F PIONEER - ST PAUL PIONEER PRESS_01.csv</t>
  </si>
  <si>
    <t>09/12/2019  12:10 AM             1,612 Supplier Item-F_PIZCORNR_F PIZCORNR - PIZZA CORNER_01.csv</t>
  </si>
  <si>
    <t>09/12/2019  12:10 AM             1,131 Supplier Item-F_PLMADIST_F PLMADIST - PALMA DISTRIBUTION - TAKIS_01.csv</t>
  </si>
  <si>
    <t>09/12/2019  12:10 AM           487,687 Supplier Item-F_POLKADOT_F POLKADOT - POLKA DOT DAIRY_01.csv</t>
  </si>
  <si>
    <t>09/12/2019  12:10 AM             2,215 Supplier Item-F_PRESSTME_F PRESSTME - PRESS TIME DELIVERY LLC_01.csv</t>
  </si>
  <si>
    <t>09/12/2019  12:10 AM               851 Supplier Item-F_PRGUETIM_F PRGUETIM - NEW PRAGUE TIMES_01.csv</t>
  </si>
  <si>
    <t>09/12/2019  12:10 AM            97,402 Supplier Item-F_QUALITY_F QUALITY - QUALITY BRANDS_01.csv</t>
  </si>
  <si>
    <t>09/12/2019  12:10 AM           112,757 Supplier Item-F_REDWING_F REDWING - RED WING SHOES_01.csv</t>
  </si>
  <si>
    <t>09/12/2019  12:10 AM               860 Supplier Item-F_REPEAGLE_F REPEAGLE - DAILY REPUBLICAN EAGLE_01.csv</t>
  </si>
  <si>
    <t>09/12/2019  12:10 AM               847 Supplier Item-F_RICHMOND_F RICHMOND - NEW RICHMOND NEWS_01.csv</t>
  </si>
  <si>
    <t>09/12/2019  12:10 AM            92,091 Supplier Item-F_RIVRCOOP_F RIVRCOOP - RIVER COUNTRY CO-OPERATIVE_01.csv</t>
  </si>
  <si>
    <t>09/12/2019  12:10 AM            21,971 Supplier Item-F_RJMDIST_F RJMDIST - RJM DISTRIBUTING INC_01.csv</t>
  </si>
  <si>
    <t>09/12/2019  12:10 AM               930 Supplier Item-F_RJOUTDOR_F RJOUTDOR - R&amp;J OUTDOOR SERVICES_01.csv</t>
  </si>
  <si>
    <t>09/12/2019  12:10 AM             9,988 Supplier Item-F_ROHLFING_F ROHLFING - ROHLFING BEV_01.csv</t>
  </si>
  <si>
    <t>09/12/2019  12:10 AM               929 Supplier Item-F_RONNOCO_F RONNOCO - RONNOCO_01.csv</t>
  </si>
  <si>
    <t>09/12/2019  12:10 AM               974 Supplier Item-F_SARALEE_F SARALEE - SARA LEE BAKERY GROUP_01.csv</t>
  </si>
  <si>
    <t>09/12/2019  12:10 AM               936 Supplier Item-F_SCHROEDR_F SCHROEDR - SCHROEDER MILK_01.csv</t>
  </si>
  <si>
    <t>09/12/2019  12:11 AM            32,866 Supplier Item-F_SCHTDIST_F SCHTDIST - SCHOTT DIST CO INC_01.csv</t>
  </si>
  <si>
    <t>09/12/2019  12:11 AM             1,274 Supplier Item-F_SCHWANS_F SCHWANS - SCHWANS FOOD COMPANY_01.csv</t>
  </si>
  <si>
    <t>09/12/2019  12:11 AM             1,972 Supplier Item-F_SEAVERCO_F SEAVERCO - SEAVER COMPANY_01.csv</t>
  </si>
  <si>
    <t>09/12/2019  12:11 AM             1,120 Supplier Item-F_SENTINEL_F SENTINEL - SENTINEL NEWS_01.csv</t>
  </si>
  <si>
    <t>09/12/2019  12:11 AM             2,316 Supplier Item-F_SHEARER_F SHEARER - SHEARER'S FOODS LLC_01.csv</t>
  </si>
  <si>
    <t>09/12/2019  12:11 AM           291,075 Supplier Item-F_SMOMALL_F SMOMALL - SMOM ALL PRODUCTS_01.csv</t>
  </si>
  <si>
    <t>09/12/2019  12:11 AM               846 Supplier Item-F_STAROBSR_F STAROBSR - STAR OBSERVER_01.csv</t>
  </si>
  <si>
    <t>09/12/2019  12:11 AM            27,112 Supplier Item-F_STARTRIB_F STARTRIB - STAR TRIBUNE_01.csv</t>
  </si>
  <si>
    <t>09/12/2019  12:11 AM             1,132 Supplier Item-F_STCLOUD_F STCLOUD - ST CLOUD TIMES_01.csv</t>
  </si>
  <si>
    <t>09/12/2019  12:11 AM               837 Supplier Item-F_SWIFTCO_F SWIFTCO - SWIFT COUNTY MONITOR_01.csv</t>
  </si>
  <si>
    <t>09/12/2019  12:11 AM            53,114 Supplier Item-F_TOWDISTR_F TOWDISTR - TOW DISTRICT_01.csv</t>
  </si>
  <si>
    <t>09/12/2019  12:11 AM             2,206 Supplier Item-F_TREATPL_F TREATPL - TREAT PLANET_01.csv</t>
  </si>
  <si>
    <t>09/12/2019  12:11 AM               760 Supplier Item-F_TRIANGLE_F TRIANGLE - TRIANGLE OIL CO_01.csv</t>
  </si>
  <si>
    <t>09/12/2019  12:11 AM             2,301 Supplier Item-F_TRISTAR_F TRISTAR - TRISTAR FOODS CIN_01.csv</t>
  </si>
  <si>
    <t>09/12/2019  12:11 AM             1,207 Supplier Item-F_TWINGRT_F TWINGRT - TWIN CITY GREETINGS_01.csv</t>
  </si>
  <si>
    <t>09/12/2019  12:11 AM            23,814 Supplier Item-F_USATODAY_F USATODAY - USA TODAY_01.csv</t>
  </si>
  <si>
    <t>09/12/2019  12:11 AM           517,107 Supplier Item-F_VALLYNEW_F VALLYNEW - VALLEY NEWS COMPANY_01.csv</t>
  </si>
  <si>
    <t>09/12/2019  12:11 AM           481,878 Supplier Item-F_VALLYNEW_F VALLYNEW - VALLEY NEWS COMPANY_02.csv</t>
  </si>
  <si>
    <t>09/12/2019  12:11 AM             1,318 Supplier Item-F_VETSOIL_F VETSOIL - VET'S OIL_01.csv</t>
  </si>
  <si>
    <t>09/12/2019  12:11 AM             2,036 Supplier Item-F_VONHANSN_F VONHANSN - VON HANSON'S_01.csv</t>
  </si>
  <si>
    <t>09/12/2019  12:11 AM             2,684 Supplier Item-F_WATERVIL_F WATERVIL - WATERVILLE FOODS &amp; ICE INC_01.csv</t>
  </si>
  <si>
    <t>09/12/2019  12:11 AM             3,234 Supplier Item-F_WATSONS_F WATSONS - WATSONS_01.csv</t>
  </si>
  <si>
    <t>09/12/2019  12:11 AM            14,097 Supplier Item-F_WELDAIRY_F WELDAIRY - WELLS DAIRY_01.csv</t>
  </si>
  <si>
    <t>09/12/2019  12:11 AM            15,309 Supplier Item-F_WENNER_F WENNER - WENNER GAS COMPANY INC_01.csv</t>
  </si>
  <si>
    <t>09/12/2019  12:11 AM             1,438 Supplier Item-F_WESTCENT_F WESTCENT - WEST CENTRAL TRIBUNE_01.csv</t>
  </si>
  <si>
    <t>09/12/2019  12:11 AM               860 Supplier Item-F_WILLOW_F WILLOW - WILLOW RIVER TREE FARM_01.csv</t>
  </si>
  <si>
    <t>09/12/2019  12:12 AM             1,645 Supplier Item-F_WILLSON_F WILLSON - WILL &amp; SON’S DISTRIBUTING CO_01.csv</t>
  </si>
  <si>
    <t>09/12/2019  12:12 AM            10,122 Supplier Item-F_WINNERCO_F WINNERCO - WINNER COMPANY - TOBACCO_01.csv</t>
  </si>
  <si>
    <t>09/12/2019  12:12 AM             1,107 Supplier Item-F_WNTRCRNV_F WNTRCRNV - WINTER CARNIVAL_01.csv</t>
  </si>
  <si>
    <t>09/12/2019  12:12 AM            17,155 Supplier Item-F_WOODWICK_F WOODWICK - WOODWICK CANDLE_01.csv</t>
  </si>
  <si>
    <t>09/12/2019  12:12 AM               836 Supplier Item-F_WRTHNGTN_F WRTHNGTN - WORTHINGTON DAILY GLOBE_01.csv</t>
  </si>
  <si>
    <t>09/12/2019  12:12 AM             3,055 Supplier Item-F_XTREME_F XTREME - XTREME ENTERPRISES INC_01.csv</t>
  </si>
  <si>
    <t>Generated with levels in use</t>
  </si>
  <si>
    <t>xref</t>
  </si>
  <si>
    <t>AM</t>
  </si>
  <si>
    <t>Supplier Item-</t>
  </si>
  <si>
    <t>ACEICECO_F ACEICECO - ACE ICE COMPANY_01.xlsx</t>
  </si>
  <si>
    <t>ADMC_F ADMC - ADMC_01.xlsx</t>
  </si>
  <si>
    <t>ALLSPORT_F ALLSPORT - ALL SPORTS MARKETING_01.xlsx</t>
  </si>
  <si>
    <t>AMBASSDR_F AMBASSDR - AMBASSADOR STEFFENS_01.xlsx</t>
  </si>
  <si>
    <t>AMERMFG_F AMERMFG - MID AMERICA MFG &amp; DIST_01.xlsx</t>
  </si>
  <si>
    <t>AMEXPRES_F AMEXPRES - AM EXPRESS DYNAMEX_01.xlsx</t>
  </si>
  <si>
    <t>AMRDIST_F AMRDIST - AMERICAN DISTRIBUTION_01.xlsx</t>
  </si>
  <si>
    <t>AMRICE_F AMRICE - AMERICAN ICE_01.xlsx</t>
  </si>
  <si>
    <t>AMSOIL_F AMSOIL - AMSOIL_01.xlsx</t>
  </si>
  <si>
    <t>ANDERSON_F ANDERSON - ANDERSON DISTRIBUTION_01.xlsx</t>
  </si>
  <si>
    <t>ANOKA_F ANOKA - ANOKA COUNTY_01.xlsx</t>
  </si>
  <si>
    <t>ARGUS_F ARGUS - ARGUS LEADER_01.xlsx</t>
  </si>
  <si>
    <t>ARNESON_F ARNESON - ARNESON DISTRIBUTING CO_01.xlsx</t>
  </si>
  <si>
    <t>BADGER_F BADGER - BADGER WEST_01.xlsx</t>
  </si>
  <si>
    <t>BEERCENT_F BEERCENT - BEER CENTRAL_01.xlsx</t>
  </si>
  <si>
    <t>BERNTELO_F BERNTELO - BERNATELLOS PIZZA INC_01.xlsx</t>
  </si>
  <si>
    <t>BERN_F BERN - BERN_01.xlsx</t>
  </si>
  <si>
    <t>BESTOIL_F BESTOIL - BEST OIL COMPANY_01.xlsx</t>
  </si>
  <si>
    <t>BLDIST_F BLDIST - B &amp; L DISTRIBUTORS_01.xlsx</t>
  </si>
  <si>
    <t>BLUERHINO_F BLUERHINO - BLUE RHINO_01.xlsx</t>
  </si>
  <si>
    <t>BRAINERD_F BRAINERD - BRAINERD DISPATCH_01.xlsx</t>
  </si>
  <si>
    <t>BUFFGLO_F BUFFGLO - BUFF N GLO CAR WASH_01.xlsx</t>
  </si>
  <si>
    <t>BULLETIN_F BULLETIN - POST-BULLETIN CO_01.xlsx</t>
  </si>
  <si>
    <t>BUNDLES_F BUNDLES - BUNDLES OF NEWS_01.xlsx</t>
  </si>
  <si>
    <t>BURNETT_F BURNETT - BURNETT DAIRY_01.xlsx</t>
  </si>
  <si>
    <t>BUSTED_F BUSTED - BUSTED_01.xlsx</t>
  </si>
  <si>
    <t>CARDSUCH_F CARDSUCH - CARDS &amp; SUCH_01.xlsx</t>
  </si>
  <si>
    <t>CARGILL_F CARGILL - CARGILL INC-SALT DIVISION_01.xlsx</t>
  </si>
  <si>
    <t>CARHARTT_F CARHARTT - CARHARTT_01.xlsx</t>
  </si>
  <si>
    <t>CASEYNEW_F CASEYNEW - CASEY NEWS_01.xlsx</t>
  </si>
  <si>
    <t>CBDIST_F CBDIST - CB DISTRIBUTORS INC_01.xlsx</t>
  </si>
  <si>
    <t>CENTRLWD_F CENTRLWD - CENTRAL WOOD PRODUCTS_01.xlsx</t>
  </si>
  <si>
    <t>CHAMBERL_F CHAMBERL - CHAMBERLIN OIL CO_01.xlsx</t>
  </si>
  <si>
    <t>CHOCSTRY_F CHOCSTRY - CHOCOLATE STORYBOOK_01.xlsx</t>
  </si>
  <si>
    <t>CITIBAIT_F CITIBAIT - CITIES LIVE BAIT_01.xlsx</t>
  </si>
  <si>
    <t>CLAIRS_F CLAIRS - CLAIR'S_01.xlsx</t>
  </si>
  <si>
    <t>CLDSPRNG_F CLDSPRNG - COLD SPRING_01.xlsx</t>
  </si>
  <si>
    <t>CNRTYMT_F CNRTYMT - COUNTRY FRESH MEATS_01.xlsx</t>
  </si>
  <si>
    <t>CNRTYPT_F CNRTYPT - COUNTRY PET_01.xlsx</t>
  </si>
  <si>
    <t>COCACOLA_F COCACOLA - COCA COLA_01.xlsx</t>
  </si>
  <si>
    <t>CRYSTAL_F CRYSTAL - CRYSTAL SPRINGS ICE_01.xlsx</t>
  </si>
  <si>
    <t>DALENEWS_F DALENEWS - DALE'S NEWS SERVICE_01.xlsx</t>
  </si>
  <si>
    <t>DOLLBEV_F DOLLBEV - DOLL BEV DISTRICT_01.xlsx</t>
  </si>
  <si>
    <t>DOOLEYS_F DOOLEYS - DOOLEY'S PROPANE_01.xlsx</t>
  </si>
  <si>
    <t>DUKEDIST_F DUKEDIST - DUKE DISTRIBUTION_01.xlsx</t>
  </si>
  <si>
    <t>DULTHTRI_F DULTHTRI - DULUTH NEWS TRIBUNE_01.xlsx</t>
  </si>
  <si>
    <t>DUNLAY_F DUNLAY - DUNLAY DISTRIBUTION_01.xlsx</t>
  </si>
  <si>
    <t>EARTHGRN_F EARTHGRN - EARTHGRAINS_01.xlsx</t>
  </si>
  <si>
    <t>ECHOPUB_F ECHOPUB - ECHO PUBLISHING_01.xlsx</t>
  </si>
  <si>
    <t>EILEENS_F EILEENS - EILEEN'S CANDIES_01.xlsx</t>
  </si>
  <si>
    <t>EPAY_F EPAY - EPAY_01.xlsx</t>
  </si>
  <si>
    <t>ETVIDEO_F ETVIDEO - ET VIDEO INC_01.xlsx</t>
  </si>
  <si>
    <t>FACMOTOR_F FACMOTOR - FACTORY MOTOR PARTS_01.xlsx</t>
  </si>
  <si>
    <t>FAIRNEWS_F FAIRNEWS - FARIBAULT DAILY NEWS_01.xlsx</t>
  </si>
  <si>
    <t>FARNER_F FARNER - FARNER BOCKEN COMPANY_01.xlsx</t>
  </si>
  <si>
    <t>FEDDICK_F FEDDICK - FEDDICK DISTRIBUTING_01.xlsx</t>
  </si>
  <si>
    <t>FEDERATD_F FEDERATD - FEDERATED_01.xlsx</t>
  </si>
  <si>
    <t>FIREHOUS_F FIREHOUS - FIREHOUSE PIZZA_01.xlsx</t>
  </si>
  <si>
    <t>FIREWOOD_F FIREWOOD - THE FIREWOOD MAN_01.xlsx</t>
  </si>
  <si>
    <t>FREEPRES_F FREEPRES - FREE PRESS_01.xlsx</t>
  </si>
  <si>
    <t>FRMERBRO_F FRMERBRO - FARMER BROTHERS_01.xlsx</t>
  </si>
  <si>
    <t>GIOVANNI_F GIOVANNI - GIOVANNI'S PIZZA_01.xlsx</t>
  </si>
  <si>
    <t>GRANDY_F GRANDY - GRANDY DAIRY INC_01.xlsx</t>
  </si>
  <si>
    <t>GREENVAL_F GREENVAL - GREEN VALLEY FOODS_01.xlsx</t>
  </si>
  <si>
    <t>GRTCHEES_F GRTCHEES - GREAT LAKES CHEESE_01.xlsx</t>
  </si>
  <si>
    <t>HAGENBEV_F HAGENBEV - HAGEN BEVERAGE_01.xlsx</t>
  </si>
  <si>
    <t>HAPPYGR_F HAPPYGR - HAPPY GREETINGS_01.xlsx</t>
  </si>
  <si>
    <t>HASTINGS_F HASTINGS - HASTINGS CO-OP CREAMERY-DAIRY_01.xlsx</t>
  </si>
  <si>
    <t>HEGERS_F HEGERS - HEGER'S DAIRY_01.xlsx</t>
  </si>
  <si>
    <t>HENDERSN_F HENDERSN - HENDERSON INDEPENDANT NEWS_01.xlsx</t>
  </si>
  <si>
    <t>HERITAGE_F HERITAGE - HERITAGE PROPANE EXPRESS_01.xlsx</t>
  </si>
  <si>
    <t>HOPBAREL_F HOPBAREL - HOP &amp; BARREL BREWING COMPANY_01.xlsx</t>
  </si>
  <si>
    <t>HOSTESS_F HOSTESS - IBC WONDER HOSTESS_01.xlsx</t>
  </si>
  <si>
    <t>HUDSON_F HUDSON - HUDSON MAP COMPANY_01.xlsx</t>
  </si>
  <si>
    <t>HUSNIK_F HUSNIK - HUSNIK MEAT CO_01.xlsx</t>
  </si>
  <si>
    <t>HUTCHIN_F HUTCHIN - HUTCHINSON LEADER_01.xlsx</t>
  </si>
  <si>
    <t>IGOG_F IGOG - I GOG_01.xlsx</t>
  </si>
  <si>
    <t>INDPNDNT_F INDPNDNT - INDEPENDENT REVIEW_01.xlsx</t>
  </si>
  <si>
    <t>JACOLLC_F JACOLLC - JACO LLC_01.xlsx</t>
  </si>
  <si>
    <t>JANDC_F JANDC - J AND C_01.xlsx</t>
  </si>
  <si>
    <t>JAXFIRE_F JAXFIRE - JAX FIREWOOD_01.xlsx</t>
  </si>
  <si>
    <t>JAYSTUFF_F JAYSTUFF - JAY'S STUFF_01.xlsx</t>
  </si>
  <si>
    <t>JEROMES_F JEROMES - JEROMES_01.xlsx</t>
  </si>
  <si>
    <t>JIMCHEES_F JIMCHEES - JIM'S CHEESE PANTRY INC_01.xlsx</t>
  </si>
  <si>
    <t>JIMDANDY_F JIMDANDY - JIM DANDY SNACK FOODS CO_01.xlsx</t>
  </si>
  <si>
    <t>JOHNFEED_F JOHNFEED - JOHNSON FEED CO_01.xlsx</t>
  </si>
  <si>
    <t>JPRDIST_F JPRDIST - JPR DISTRIBUTION_01.xlsx</t>
  </si>
  <si>
    <t>KATHFUEL_F KATHFUEL - KATH FUEL OIL SERVICE_01.xlsx</t>
  </si>
  <si>
    <t>KEMPSLLC_F KEMPSLLC - KEMPS LLC_01.xlsx</t>
  </si>
  <si>
    <t>KENSBAIT_F KENSBAIT - KEN'S BAIT SERVICE_01.xlsx</t>
  </si>
  <si>
    <t>KINCO_F KINCO - KINCO LLC_01.xlsx</t>
  </si>
  <si>
    <t>KINGDIST_F KINGDIST - KING DISTRIBUTORS - MAPS_01.xlsx</t>
  </si>
  <si>
    <t>KRIEGER_F KRIEGER - KRIEGER BEVERAGE_01.xlsx</t>
  </si>
  <si>
    <t>LAIDLAW_F LAIDLAW - LAIDLAW SALES_01.xlsx</t>
  </si>
  <si>
    <t>LAKEDIST_F LAKEDIST - LAKES DIST._01.xlsx</t>
  </si>
  <si>
    <t>LANDMARK_F LANDMARK - LANDMARK DISTRIBUTION LLC_01.xlsx</t>
  </si>
  <si>
    <t>LEANINTR_F LEANINTR - LEANIN TREE_01.xlsx</t>
  </si>
  <si>
    <t>LEDGER_F LEDGER - THE LEDGER_01.xlsx</t>
  </si>
  <si>
    <t>LEEPUB_F LEEPUB - LEE PUBLICATION_01.xlsx</t>
  </si>
  <si>
    <t>LEEWESVN_F LEEWESVN - 1ST LINE LEEWES VENTURES LLC_01.xlsx</t>
  </si>
  <si>
    <t>LESUER_F LESUER - LESUER NEWS_01.xlsx</t>
  </si>
  <si>
    <t>LINKSNCK_F LINKSNCK - LINKS SNACKS_01.xlsx</t>
  </si>
  <si>
    <t>LIQUIDMN_F LIQUIDMN - LIQUID MANAGEMENT_01.xlsx</t>
  </si>
  <si>
    <t>LIVEWIRE_F LIVEWIRE - LIVEWIRE PRINTING_01.xlsx</t>
  </si>
  <si>
    <t>MDDISTR_F MDDISTR - M&amp;D DISTRIBUTORS_01.xlsx</t>
  </si>
  <si>
    <t>MIDWEST_F MIDWEST - MIDWEST SUPPLY_01.xlsx</t>
  </si>
  <si>
    <t>MNFIREWD_F MNFIREWD - MINNESOTA FIREWOOD LLC_01.xlsx</t>
  </si>
  <si>
    <t>MSDISTR_F MSDISTR - M&amp;S UP NORTH DISTRIBUTING LLC_01.xlsx</t>
  </si>
  <si>
    <t>NEBOLGHT_F NEBOLGHT - NEBO LIGHTS_01.xlsx</t>
  </si>
  <si>
    <t>NEEDHAM_F NEEDHAM - NEEDHAM DISTRIBUTING CO._01.xlsx</t>
  </si>
  <si>
    <t>NEWGROUP_F NEWGROUP - NEWS GROUP LP_01.xlsx</t>
  </si>
  <si>
    <t>NRTHNBAT_F NRTHNBAT - NORTHERN BATTERY_01.xlsx</t>
  </si>
  <si>
    <t>NRTHSALT_F NRTHSALT - NORTH AMERICAN SALT CO_01.xlsx</t>
  </si>
  <si>
    <t>PARAMONT_F PARAMONT - PARAMOUNT MARKETING GROUP_01.xlsx</t>
  </si>
  <si>
    <t>PEPCHAM_F PEPCHAM - PEPSI-COLA CHAMBERLAIN_01.xlsx</t>
  </si>
  <si>
    <t>PEPESTHR_F PEPESTHR - PEPSI BOTTLING CO OF ESTHERVILLE_01.xlsx</t>
  </si>
  <si>
    <t>PEPMANK_F PEPMANK - PEPSI-COLA COMPANY OF MANKATO GILLETTE_01.xlsx</t>
  </si>
  <si>
    <t>PEPPBC_F PEPPBC - PEPSI PBC ORTONVILLE_01.xlsx</t>
  </si>
  <si>
    <t>PEPPIPE_F PEPPIPE - PEPSI-PIPESTONE_01.xlsx</t>
  </si>
  <si>
    <t>PEPROCH_F PEPROCH - PEPSI-COLA BOTTLING CO. OF ROCHESTER_01.xlsx</t>
  </si>
  <si>
    <t>PEPTWIN_F PEPTWIN - PEPSI TWIN CITIES_01.xlsx</t>
  </si>
  <si>
    <t>PEPTWIN_F PEPTWIN - PEPSI TWIN CITIES_02.xlsx</t>
  </si>
  <si>
    <t>PEPTWIN_F PEPTWIN - PEPSI TWIN CITIES_03.xlsx</t>
  </si>
  <si>
    <t>PETTREAT_F PETTREAT - COST LESS PET TREATS_01.xlsx</t>
  </si>
  <si>
    <t>PIONEER_F PIONEER - ST PAUL PIONEER PRESS_01.xlsx</t>
  </si>
  <si>
    <t>PIZCORNR_F PIZCORNR - PIZZA CORNER_01.xlsx</t>
  </si>
  <si>
    <t>PIZZAHUT_F PIZZAHUT - PIZZA HUT_01.xlsx</t>
  </si>
  <si>
    <t>PLMADIST_F PLMADIST - PALMA DISTRIBUTION - TAKIS_01.xlsx</t>
  </si>
  <si>
    <t>POLKADOT_F POLKADOT - POLKA DOT DAIRY_01.xlsx</t>
  </si>
  <si>
    <t>PRECISE_F PRECISE - PRECISE ICE_01.xlsx</t>
  </si>
  <si>
    <t>PREMRPRO_F PREMRPRO - PREMIER PROPANE_01.xlsx</t>
  </si>
  <si>
    <t>PRESSTME_F PRESSTME - PRESS TIME DELIVERY LLC_01.xlsx</t>
  </si>
  <si>
    <t>PRGUETIM_F PRGUETIM - NEW PRAGUE TIMES_01.xlsx</t>
  </si>
  <si>
    <t>QUALITY_F QUALITY - QUALITY BRANDS_01.xlsx</t>
  </si>
  <si>
    <t>REDWING_F REDWING - RED WING SHOES_01.xlsx</t>
  </si>
  <si>
    <t>REPEAGLE_F REPEAGLE - DAILY REPUBLICAN EAGLE_01.xlsx</t>
  </si>
  <si>
    <t>RICHMOND_F RICHMOND - NEW RICHMOND NEWS_01.xlsx</t>
  </si>
  <si>
    <t>RIVRCOOP_F RIVRCOOP - RIVER COUNTRY CO-OPERATIVE_01.xlsx</t>
  </si>
  <si>
    <t>RIVRTOWN_F RIVRTOWN - RIVERTOWN NEWSPAPER GROUP_01.xlsx</t>
  </si>
  <si>
    <t>RJMDIST_F RJMDIST - RJM DISTRIBUTING INC_01.xlsx</t>
  </si>
  <si>
    <t>RJOUTDOR_F RJOUTDOR - R&amp;J OUTDOOR SERVICES_01.xlsx</t>
  </si>
  <si>
    <t>ROHLFING_F ROHLFING - ROHLFING BEV_01.xlsx</t>
  </si>
  <si>
    <t>RONNOCO_F RONNOCO - RONNOCO_01.xlsx</t>
  </si>
  <si>
    <t>SARALEE_F SARALEE - SARA LEE BAKERY GROUP_01.xlsx</t>
  </si>
  <si>
    <t>SCHROEDR_F SCHROEDR - SCHROEDER MILK_01.xlsx</t>
  </si>
  <si>
    <t>SCHTDIST_F SCHTDIST - SCHOTT DIST CO INC_01.xlsx</t>
  </si>
  <si>
    <t>SCHWANS_F SCHWANS - SCHWANS FOOD COMPANY_01.xlsx</t>
  </si>
  <si>
    <t>SDCOFFEE_F SDCOFFEE - S&amp;D COFFEE_01.xlsx</t>
  </si>
  <si>
    <t>SEAVERCO_F SEAVERCO - SEAVER COMPANY_01.xlsx</t>
  </si>
  <si>
    <t>SENTINEL_F SENTINEL - SENTINEL NEWS_01.xlsx</t>
  </si>
  <si>
    <t>SHEARER_F SHEARER - SHEARER'S FOODS LLC_01.xlsx</t>
  </si>
  <si>
    <t>SMOMALL_F SMOMALL - SMOM ALL PRODUCTS_01.xlsx</t>
  </si>
  <si>
    <t>SOUTHWST_F SOUTHWST - SOUTHWEST WHOLESALE_01.xlsx</t>
  </si>
  <si>
    <t>STAROBSR_F STAROBSR - STAR OBSERVER_01.xlsx</t>
  </si>
  <si>
    <t>STARTRIB_F STARTRIB - STAR TRIBUNE_01.xlsx</t>
  </si>
  <si>
    <t>STCLOUD_F STCLOUD - ST CLOUD TIMES_01.xlsx</t>
  </si>
  <si>
    <t>SWIFTCO_F SWIFTCO - SWIFT COUNTY MONITOR_01.xlsx</t>
  </si>
  <si>
    <t>TOURICE_F TOURICE - TOUR ICE PIERRE_01.xlsx</t>
  </si>
  <si>
    <t>TOWDISTR_F TOWDISTR - TOW DISTRICT_01.xlsx</t>
  </si>
  <si>
    <t>TREATPL_F TREATPL - TREAT PLANET_01.xlsx</t>
  </si>
  <si>
    <t>TRIANGLE_F TRIANGLE - TRIANGLE OIL CO_01.xlsx</t>
  </si>
  <si>
    <t>TRISTAR_F TRISTAR - TRISTAR FOODS CIN_01.xlsx</t>
  </si>
  <si>
    <t>TWINDIST_F TWINDIST - TWIN CITIES DISTRIBUTION_01.xlsx</t>
  </si>
  <si>
    <t>TWINGRT_F TWINGRT - TWIN CITY GREETINGS_01.xlsx</t>
  </si>
  <si>
    <t>USATODAY_F USATODAY - USA TODAY_01.xlsx</t>
  </si>
  <si>
    <t>VALLYNEW_F VALLYNEW - VALLEY NEWS COMPANY_01.xlsx</t>
  </si>
  <si>
    <t>VALLYNEW_F VALLYNEW - VALLEY NEWS COMPANY_02.xlsx</t>
  </si>
  <si>
    <t>VETSOIL_F VETSOIL - VET'S OIL_01.xlsx</t>
  </si>
  <si>
    <t>VONHANSN_F VONHANSN - VON HANSON'S_01.xlsx</t>
  </si>
  <si>
    <t>WATERVIL_F WATERVIL - WATERVILLE FOODS &amp; ICE INC_01.xlsx</t>
  </si>
  <si>
    <t>WATSONS_F WATSONS - WATSONS_01.xlsx</t>
  </si>
  <si>
    <t>WELDAIRY_F WELDAIRY - WELLS DAIRY_01.xlsx</t>
  </si>
  <si>
    <t>WENNER_F WENNER - WENNER GAS COMPANY INC_01.xlsx</t>
  </si>
  <si>
    <t>WESTCENT_F WESTCENT - WEST CENTRAL TRIBUNE_01.xlsx</t>
  </si>
  <si>
    <t>WHTBEAR_F WHTBEAR - WHITE BEAR PRESS_01.xlsx</t>
  </si>
  <si>
    <t>WILLOW_F WILLOW - WILLOW RIVER TREE FARM_01.xlsx</t>
  </si>
  <si>
    <t>WILLSON_F WILLSON - WILL &amp; SON’S DISTRIBUTING CO_01.xlsx</t>
  </si>
  <si>
    <t>WINNERCO_F WINNERCO - WINNER COMPANY - TOBACCO_01.xlsx</t>
  </si>
  <si>
    <t>WNTRCRNV_F WNTRCRNV - WINTER CARNIVAL_01.xlsx</t>
  </si>
  <si>
    <t>WOODCHCK_F WOODCHCK - WOODCHUCK WOOD_01.xlsx</t>
  </si>
  <si>
    <t>WOODWICK_F WOODWICK - WOODWICK CANDLE_01.xlsx</t>
  </si>
  <si>
    <t>WRGHTPRS_F WRGHTPRS - WRIGHT COUNTY JOURNAL PRESS_01.xlsx</t>
  </si>
  <si>
    <t>WRTHNGTN_F WRTHNGTN - WORTHINGTON DAILY GLOBE_01.xlsx</t>
  </si>
  <si>
    <t>XTREME_F XTREME - XTREME ENTERPRISES INC_01.xlsx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</si>
</sst>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8EF73-FFDC-4FA6-ADB7-2034A013E9F0}">
  <dimension ref="A1:O187"/>
  <sheetViews>
    <sheetView topLeftCell="B1" workbookViewId="0">
      <selection activeCell="J1" sqref="J1:N1048576"/>
    </sheetView>
  </sheetViews>
  <sheetFormatPr defaultRowHeight="14.4" x14ac:dyDescent="0.3"/>
  <cols>
    <col min="1" max="1" width="19.5546875" customWidth="1"/>
    <col min="5" max="5" width="21.109375" customWidth="1"/>
    <col min="6" max="6" width="33.33203125" customWidth="1"/>
    <col min="7" max="7" width="16.6640625" customWidth="1"/>
    <col min="10" max="10" width="21.33203125" customWidth="1"/>
  </cols>
  <sheetData>
    <row r="1" spans="1:15" x14ac:dyDescent="0.3">
      <c r="A1" t="s">
        <v>341</v>
      </c>
      <c r="E1" t="s">
        <v>340</v>
      </c>
    </row>
    <row r="2" spans="1:15" x14ac:dyDescent="0.3">
      <c r="A2" t="s">
        <v>0</v>
      </c>
      <c r="B2" t="str">
        <f>"'" &amp; A2 &amp; "',"</f>
        <v>'F_ACEICECO',</v>
      </c>
      <c r="E2" t="s">
        <v>186</v>
      </c>
      <c r="F2" t="str">
        <f>MID(E2,FIND("F_",E2),100)</f>
        <v>F_ACEICECO_F ACEICECO - ACE ICE COMPANY_01.csv</v>
      </c>
      <c r="G2" t="str">
        <f>MID(F2,1,FIND("_F ",F2)-1)</f>
        <v>F_ACEICECO</v>
      </c>
      <c r="H2" t="str">
        <f>VLOOKUP(A2,$G$2:$G$200,1,)</f>
        <v>F_ACEICECO</v>
      </c>
      <c r="J2" s="1"/>
      <c r="K2" s="2"/>
      <c r="M2" s="3"/>
      <c r="O2" t="s">
        <v>344</v>
      </c>
    </row>
    <row r="3" spans="1:15" x14ac:dyDescent="0.3">
      <c r="A3" t="s">
        <v>1</v>
      </c>
      <c r="B3" t="str">
        <f t="shared" ref="B3:B66" si="0">"'" &amp; A3 &amp; "',"</f>
        <v>'F_ADMC',</v>
      </c>
      <c r="E3" t="s">
        <v>187</v>
      </c>
      <c r="F3" t="str">
        <f t="shared" ref="F3:F66" si="1">MID(E3,FIND("F_",E3),100)</f>
        <v>F_ADMC_F ADMC - ADMC_01.csv</v>
      </c>
      <c r="G3" t="str">
        <f t="shared" ref="G3:G66" si="2">MID(F3,1,FIND("_F ",F3)-1)</f>
        <v>F_ADMC</v>
      </c>
      <c r="H3" t="str">
        <f t="shared" ref="H3:H66" si="3">VLOOKUP(A3,$G$2:$G$200,1,)</f>
        <v>F_ADMC</v>
      </c>
      <c r="J3" s="1"/>
      <c r="K3" s="2"/>
      <c r="M3" s="3"/>
      <c r="O3" t="s">
        <v>345</v>
      </c>
    </row>
    <row r="4" spans="1:15" x14ac:dyDescent="0.3">
      <c r="A4" t="s">
        <v>2</v>
      </c>
      <c r="B4" t="str">
        <f t="shared" si="0"/>
        <v>'F_ALLSPORT',</v>
      </c>
      <c r="E4" t="s">
        <v>188</v>
      </c>
      <c r="F4" t="str">
        <f t="shared" si="1"/>
        <v>F_AMBASSDR_F AMBASSDR - AMBASSADOR STEFFENS_01.csv</v>
      </c>
      <c r="G4" t="str">
        <f t="shared" si="2"/>
        <v>F_AMBASSDR</v>
      </c>
      <c r="H4" t="e">
        <f t="shared" si="3"/>
        <v>#N/A</v>
      </c>
      <c r="J4" s="1"/>
      <c r="K4" s="2"/>
      <c r="M4" s="3"/>
      <c r="O4" t="s">
        <v>346</v>
      </c>
    </row>
    <row r="5" spans="1:15" x14ac:dyDescent="0.3">
      <c r="A5" t="s">
        <v>3</v>
      </c>
      <c r="B5" t="str">
        <f t="shared" si="0"/>
        <v>'F_AMBASSDR',</v>
      </c>
      <c r="E5" t="s">
        <v>189</v>
      </c>
      <c r="F5" t="str">
        <f t="shared" si="1"/>
        <v>F_AMERMFG_F AMERMFG - MID AMERICA MFG &amp; DIST_01.csv</v>
      </c>
      <c r="G5" t="str">
        <f t="shared" si="2"/>
        <v>F_AMERMFG</v>
      </c>
      <c r="H5" t="str">
        <f t="shared" si="3"/>
        <v>F_AMBASSDR</v>
      </c>
      <c r="J5" s="1"/>
      <c r="K5" s="2"/>
      <c r="M5" s="3"/>
      <c r="O5" t="s">
        <v>347</v>
      </c>
    </row>
    <row r="6" spans="1:15" x14ac:dyDescent="0.3">
      <c r="A6" t="s">
        <v>4</v>
      </c>
      <c r="B6" t="str">
        <f t="shared" si="0"/>
        <v>'F_AMERMFG',</v>
      </c>
      <c r="E6" t="s">
        <v>190</v>
      </c>
      <c r="F6" t="str">
        <f t="shared" si="1"/>
        <v>F_AMEXPRES_F AMEXPRES - AM EXPRESS DYNAMEX_01.csv</v>
      </c>
      <c r="G6" t="str">
        <f t="shared" si="2"/>
        <v>F_AMEXPRES</v>
      </c>
      <c r="H6" t="str">
        <f t="shared" si="3"/>
        <v>F_AMERMFG</v>
      </c>
      <c r="J6" s="1"/>
      <c r="K6" s="2"/>
      <c r="M6" s="3"/>
      <c r="O6" t="s">
        <v>348</v>
      </c>
    </row>
    <row r="7" spans="1:15" x14ac:dyDescent="0.3">
      <c r="A7" t="s">
        <v>5</v>
      </c>
      <c r="B7" t="str">
        <f t="shared" si="0"/>
        <v>'F_AMEXPRES',</v>
      </c>
      <c r="E7" t="s">
        <v>191</v>
      </c>
      <c r="F7" t="str">
        <f t="shared" si="1"/>
        <v>F_AMRDIST_F AMRDIST - AMERICAN DISTRIBUTION_01.csv</v>
      </c>
      <c r="G7" t="str">
        <f t="shared" si="2"/>
        <v>F_AMRDIST</v>
      </c>
      <c r="H7" t="str">
        <f t="shared" si="3"/>
        <v>F_AMEXPRES</v>
      </c>
      <c r="J7" s="1"/>
      <c r="K7" s="2"/>
      <c r="M7" s="3"/>
      <c r="O7" t="s">
        <v>349</v>
      </c>
    </row>
    <row r="8" spans="1:15" x14ac:dyDescent="0.3">
      <c r="A8" t="s">
        <v>6</v>
      </c>
      <c r="B8" t="str">
        <f t="shared" si="0"/>
        <v>'F_AMRCNAG',</v>
      </c>
      <c r="E8" t="s">
        <v>192</v>
      </c>
      <c r="F8" t="str">
        <f t="shared" si="1"/>
        <v>F_AMRICE_F AMRICE - AMERICAN ICE_01.csv</v>
      </c>
      <c r="G8" t="str">
        <f t="shared" si="2"/>
        <v>F_AMRICE</v>
      </c>
      <c r="H8" t="e">
        <f t="shared" si="3"/>
        <v>#N/A</v>
      </c>
      <c r="J8" s="1"/>
      <c r="K8" s="2"/>
      <c r="M8" s="3"/>
      <c r="O8" t="s">
        <v>350</v>
      </c>
    </row>
    <row r="9" spans="1:15" x14ac:dyDescent="0.3">
      <c r="A9" t="s">
        <v>7</v>
      </c>
      <c r="B9" t="str">
        <f t="shared" si="0"/>
        <v>'F_AMRDIST',</v>
      </c>
      <c r="E9" t="s">
        <v>193</v>
      </c>
      <c r="F9" t="str">
        <f t="shared" si="1"/>
        <v>F_AMSOIL_F AMSOIL - AMSOIL_01.csv</v>
      </c>
      <c r="G9" t="str">
        <f t="shared" si="2"/>
        <v>F_AMSOIL</v>
      </c>
      <c r="H9" t="str">
        <f t="shared" si="3"/>
        <v>F_AMRDIST</v>
      </c>
      <c r="J9" s="1"/>
      <c r="K9" s="2"/>
      <c r="M9" s="3"/>
      <c r="O9" t="s">
        <v>351</v>
      </c>
    </row>
    <row r="10" spans="1:15" x14ac:dyDescent="0.3">
      <c r="A10" t="s">
        <v>8</v>
      </c>
      <c r="B10" t="str">
        <f t="shared" si="0"/>
        <v>'F_AMRICE',</v>
      </c>
      <c r="E10" t="s">
        <v>194</v>
      </c>
      <c r="F10" t="str">
        <f t="shared" si="1"/>
        <v>F_ANDERSON_F ANDERSON - ANDERSON DISTRIBUTION_01.csv</v>
      </c>
      <c r="G10" t="str">
        <f t="shared" si="2"/>
        <v>F_ANDERSON</v>
      </c>
      <c r="H10" t="str">
        <f t="shared" si="3"/>
        <v>F_AMRICE</v>
      </c>
      <c r="J10" s="1"/>
      <c r="K10" s="2"/>
      <c r="M10" s="3"/>
      <c r="O10" t="s">
        <v>352</v>
      </c>
    </row>
    <row r="11" spans="1:15" x14ac:dyDescent="0.3">
      <c r="A11" t="s">
        <v>9</v>
      </c>
      <c r="B11" t="str">
        <f t="shared" si="0"/>
        <v>'F_AMSOIL',</v>
      </c>
      <c r="E11" t="s">
        <v>195</v>
      </c>
      <c r="F11" t="str">
        <f t="shared" si="1"/>
        <v>F_ANOKA_F ANOKA - ANOKA COUNTY_01.csv</v>
      </c>
      <c r="G11" t="str">
        <f t="shared" si="2"/>
        <v>F_ANOKA</v>
      </c>
      <c r="H11" t="str">
        <f t="shared" si="3"/>
        <v>F_AMSOIL</v>
      </c>
      <c r="J11" s="1"/>
      <c r="K11" s="2"/>
      <c r="M11" s="3"/>
      <c r="O11" t="s">
        <v>353</v>
      </c>
    </row>
    <row r="12" spans="1:15" x14ac:dyDescent="0.3">
      <c r="A12" t="s">
        <v>10</v>
      </c>
      <c r="B12" t="str">
        <f t="shared" si="0"/>
        <v>'F_ANDERSON',</v>
      </c>
      <c r="E12" t="s">
        <v>196</v>
      </c>
      <c r="F12" t="str">
        <f t="shared" si="1"/>
        <v>F_ARGUS_F ARGUS - ARGUS LEADER_01.csv</v>
      </c>
      <c r="G12" t="str">
        <f t="shared" si="2"/>
        <v>F_ARGUS</v>
      </c>
      <c r="H12" t="str">
        <f t="shared" si="3"/>
        <v>F_ANDERSON</v>
      </c>
      <c r="J12" s="1"/>
      <c r="K12" s="2"/>
      <c r="M12" s="3"/>
      <c r="O12" t="s">
        <v>354</v>
      </c>
    </row>
    <row r="13" spans="1:15" x14ac:dyDescent="0.3">
      <c r="A13" t="s">
        <v>11</v>
      </c>
      <c r="B13" t="str">
        <f t="shared" si="0"/>
        <v>'F_ANOKA',</v>
      </c>
      <c r="E13" t="s">
        <v>197</v>
      </c>
      <c r="F13" t="str">
        <f t="shared" si="1"/>
        <v>F_ARNESON_F ARNESON - ARNESON DISTRIBUTING CO_01.csv</v>
      </c>
      <c r="G13" t="str">
        <f t="shared" si="2"/>
        <v>F_ARNESON</v>
      </c>
      <c r="H13" t="str">
        <f t="shared" si="3"/>
        <v>F_ANOKA</v>
      </c>
      <c r="J13" s="1"/>
      <c r="K13" s="2"/>
      <c r="M13" s="3"/>
      <c r="O13" t="s">
        <v>355</v>
      </c>
    </row>
    <row r="14" spans="1:15" x14ac:dyDescent="0.3">
      <c r="A14" t="s">
        <v>12</v>
      </c>
      <c r="B14" t="str">
        <f t="shared" si="0"/>
        <v>'F_ARGUS',</v>
      </c>
      <c r="E14" t="s">
        <v>198</v>
      </c>
      <c r="F14" t="str">
        <f t="shared" si="1"/>
        <v>F_BADGER_F BADGER - BADGER WEST_01.csv</v>
      </c>
      <c r="G14" t="str">
        <f t="shared" si="2"/>
        <v>F_BADGER</v>
      </c>
      <c r="H14" t="str">
        <f t="shared" si="3"/>
        <v>F_ARGUS</v>
      </c>
      <c r="J14" s="1"/>
      <c r="K14" s="2"/>
      <c r="M14" s="3"/>
      <c r="O14" t="s">
        <v>356</v>
      </c>
    </row>
    <row r="15" spans="1:15" x14ac:dyDescent="0.3">
      <c r="A15" t="s">
        <v>13</v>
      </c>
      <c r="B15" t="str">
        <f t="shared" si="0"/>
        <v>'F_ARNESON',</v>
      </c>
      <c r="E15" t="s">
        <v>199</v>
      </c>
      <c r="F15" t="str">
        <f t="shared" si="1"/>
        <v>F_BEERCENT_F BEERCENT - BEER CENTRAL_01.csv</v>
      </c>
      <c r="G15" t="str">
        <f t="shared" si="2"/>
        <v>F_BEERCENT</v>
      </c>
      <c r="H15" t="str">
        <f t="shared" si="3"/>
        <v>F_ARNESON</v>
      </c>
      <c r="J15" s="1"/>
      <c r="K15" s="2"/>
      <c r="M15" s="3"/>
      <c r="O15" t="s">
        <v>357</v>
      </c>
    </row>
    <row r="16" spans="1:15" x14ac:dyDescent="0.3">
      <c r="A16" t="s">
        <v>14</v>
      </c>
      <c r="B16" t="str">
        <f t="shared" si="0"/>
        <v>'F_BADGER',</v>
      </c>
      <c r="E16" t="s">
        <v>200</v>
      </c>
      <c r="F16" t="str">
        <f t="shared" si="1"/>
        <v>F_BERNTELO_F BERNTELO - BERNATELLOS PIZZA INC_01.csv</v>
      </c>
      <c r="G16" t="str">
        <f t="shared" si="2"/>
        <v>F_BERNTELO</v>
      </c>
      <c r="H16" t="str">
        <f t="shared" si="3"/>
        <v>F_BADGER</v>
      </c>
      <c r="J16" s="1"/>
      <c r="K16" s="2"/>
      <c r="M16" s="3"/>
      <c r="O16" t="s">
        <v>358</v>
      </c>
    </row>
    <row r="17" spans="1:15" x14ac:dyDescent="0.3">
      <c r="A17" t="s">
        <v>15</v>
      </c>
      <c r="B17" t="str">
        <f t="shared" si="0"/>
        <v>'F_BEERCENT',</v>
      </c>
      <c r="E17" t="s">
        <v>201</v>
      </c>
      <c r="F17" t="str">
        <f t="shared" si="1"/>
        <v>F_BERN_F BERN - BERN_01.csv</v>
      </c>
      <c r="G17" t="str">
        <f t="shared" si="2"/>
        <v>F_BERN</v>
      </c>
      <c r="H17" t="str">
        <f t="shared" si="3"/>
        <v>F_BEERCENT</v>
      </c>
      <c r="J17" s="1"/>
      <c r="K17" s="2"/>
      <c r="M17" s="3"/>
      <c r="O17" t="s">
        <v>359</v>
      </c>
    </row>
    <row r="18" spans="1:15" x14ac:dyDescent="0.3">
      <c r="A18" t="s">
        <v>16</v>
      </c>
      <c r="B18" t="str">
        <f t="shared" si="0"/>
        <v>'F_BERN',</v>
      </c>
      <c r="E18" t="s">
        <v>202</v>
      </c>
      <c r="F18" t="str">
        <f t="shared" si="1"/>
        <v>F_BLDIST_F BLDIST - B &amp; L DISTRIBUTORS_01.csv</v>
      </c>
      <c r="G18" t="str">
        <f t="shared" si="2"/>
        <v>F_BLDIST</v>
      </c>
      <c r="H18" t="str">
        <f t="shared" si="3"/>
        <v>F_BERN</v>
      </c>
      <c r="J18" s="1"/>
      <c r="K18" s="2"/>
      <c r="M18" s="3"/>
      <c r="O18" t="s">
        <v>360</v>
      </c>
    </row>
    <row r="19" spans="1:15" x14ac:dyDescent="0.3">
      <c r="A19" t="s">
        <v>17</v>
      </c>
      <c r="B19" t="str">
        <f t="shared" si="0"/>
        <v>'F_BERNTELO',</v>
      </c>
      <c r="E19" t="s">
        <v>203</v>
      </c>
      <c r="F19" t="str">
        <f t="shared" si="1"/>
        <v>F_BLUERHINO_F BLUERHINO - BLUE RHINO_01.csv</v>
      </c>
      <c r="G19" t="str">
        <f t="shared" si="2"/>
        <v>F_BLUERHINO</v>
      </c>
      <c r="H19" t="str">
        <f t="shared" si="3"/>
        <v>F_BERNTELO</v>
      </c>
      <c r="J19" s="1"/>
      <c r="K19" s="2"/>
      <c r="M19" s="3"/>
      <c r="O19" t="s">
        <v>361</v>
      </c>
    </row>
    <row r="20" spans="1:15" x14ac:dyDescent="0.3">
      <c r="A20" t="s">
        <v>18</v>
      </c>
      <c r="B20" t="str">
        <f t="shared" si="0"/>
        <v>'F_BESTOIL',</v>
      </c>
      <c r="E20" t="s">
        <v>204</v>
      </c>
      <c r="F20" t="str">
        <f t="shared" si="1"/>
        <v>F_BRAINERD_F BRAINERD - BRAINERD DISPATCH_01.csv</v>
      </c>
      <c r="G20" t="str">
        <f t="shared" si="2"/>
        <v>F_BRAINERD</v>
      </c>
      <c r="H20" t="e">
        <f t="shared" si="3"/>
        <v>#N/A</v>
      </c>
      <c r="J20" s="1"/>
      <c r="K20" s="2"/>
      <c r="M20" s="3"/>
      <c r="O20" t="s">
        <v>362</v>
      </c>
    </row>
    <row r="21" spans="1:15" x14ac:dyDescent="0.3">
      <c r="A21" t="s">
        <v>19</v>
      </c>
      <c r="B21" t="str">
        <f t="shared" si="0"/>
        <v>'F_BLDIST',</v>
      </c>
      <c r="E21" t="s">
        <v>205</v>
      </c>
      <c r="F21" t="str">
        <f t="shared" si="1"/>
        <v>F_BULLETIN_F BULLETIN - POST-BULLETIN CO_01.csv</v>
      </c>
      <c r="G21" t="str">
        <f t="shared" si="2"/>
        <v>F_BULLETIN</v>
      </c>
      <c r="H21" t="str">
        <f t="shared" si="3"/>
        <v>F_BLDIST</v>
      </c>
      <c r="J21" s="1"/>
      <c r="K21" s="2"/>
      <c r="M21" s="3"/>
      <c r="O21" t="s">
        <v>363</v>
      </c>
    </row>
    <row r="22" spans="1:15" x14ac:dyDescent="0.3">
      <c r="A22" t="s">
        <v>20</v>
      </c>
      <c r="B22" t="str">
        <f t="shared" si="0"/>
        <v>'F_BRAINERD',</v>
      </c>
      <c r="E22" t="s">
        <v>206</v>
      </c>
      <c r="F22" t="str">
        <f t="shared" si="1"/>
        <v>F_BUNDLES_F BUNDLES - BUNDLES OF NEWS_01.csv</v>
      </c>
      <c r="G22" t="str">
        <f t="shared" si="2"/>
        <v>F_BUNDLES</v>
      </c>
      <c r="H22" t="str">
        <f t="shared" si="3"/>
        <v>F_BRAINERD</v>
      </c>
      <c r="J22" s="1"/>
      <c r="K22" s="2"/>
      <c r="M22" s="3"/>
      <c r="O22" t="s">
        <v>364</v>
      </c>
    </row>
    <row r="23" spans="1:15" x14ac:dyDescent="0.3">
      <c r="A23" t="s">
        <v>21</v>
      </c>
      <c r="B23" t="str">
        <f t="shared" si="0"/>
        <v>'F_BUFFGLO',</v>
      </c>
      <c r="E23" t="s">
        <v>207</v>
      </c>
      <c r="F23" t="str">
        <f t="shared" si="1"/>
        <v>F_BURNETT_F BURNETT - BURNETT DAIRY_01.csv</v>
      </c>
      <c r="G23" t="str">
        <f t="shared" si="2"/>
        <v>F_BURNETT</v>
      </c>
      <c r="H23" t="e">
        <f t="shared" si="3"/>
        <v>#N/A</v>
      </c>
      <c r="J23" s="1"/>
      <c r="K23" s="2"/>
      <c r="M23" s="3"/>
      <c r="O23" t="s">
        <v>365</v>
      </c>
    </row>
    <row r="24" spans="1:15" x14ac:dyDescent="0.3">
      <c r="A24" t="s">
        <v>22</v>
      </c>
      <c r="B24" t="str">
        <f t="shared" si="0"/>
        <v>'F_BULLETIN',</v>
      </c>
      <c r="E24" t="s">
        <v>208</v>
      </c>
      <c r="F24" t="str">
        <f t="shared" si="1"/>
        <v>F_BUSTED_F BUSTED - BUSTED_01.csv</v>
      </c>
      <c r="G24" t="str">
        <f t="shared" si="2"/>
        <v>F_BUSTED</v>
      </c>
      <c r="H24" t="str">
        <f t="shared" si="3"/>
        <v>F_BULLETIN</v>
      </c>
      <c r="J24" s="1"/>
      <c r="K24" s="2"/>
      <c r="M24" s="3"/>
      <c r="O24" t="s">
        <v>366</v>
      </c>
    </row>
    <row r="25" spans="1:15" x14ac:dyDescent="0.3">
      <c r="A25" t="s">
        <v>23</v>
      </c>
      <c r="B25" t="str">
        <f t="shared" si="0"/>
        <v>'F_BUNDLES',</v>
      </c>
      <c r="E25" t="s">
        <v>209</v>
      </c>
      <c r="F25" t="str">
        <f t="shared" si="1"/>
        <v>F_CARGILL_F CARGILL - CARGILL INC-SALT DIVISION_01.csv</v>
      </c>
      <c r="G25" t="str">
        <f t="shared" si="2"/>
        <v>F_CARGILL</v>
      </c>
      <c r="H25" t="str">
        <f t="shared" si="3"/>
        <v>F_BUNDLES</v>
      </c>
      <c r="J25" s="1"/>
      <c r="K25" s="2"/>
      <c r="M25" s="3"/>
      <c r="O25" t="s">
        <v>367</v>
      </c>
    </row>
    <row r="26" spans="1:15" x14ac:dyDescent="0.3">
      <c r="A26" t="s">
        <v>24</v>
      </c>
      <c r="B26" t="str">
        <f t="shared" si="0"/>
        <v>'F_BURNETT',</v>
      </c>
      <c r="E26" t="s">
        <v>210</v>
      </c>
      <c r="F26" t="str">
        <f t="shared" si="1"/>
        <v>F_CARHARTT_F CARHARTT - CARHARTT_01.csv</v>
      </c>
      <c r="G26" t="str">
        <f t="shared" si="2"/>
        <v>F_CARHARTT</v>
      </c>
      <c r="H26" t="str">
        <f t="shared" si="3"/>
        <v>F_BURNETT</v>
      </c>
      <c r="J26" s="1"/>
      <c r="K26" s="2"/>
      <c r="M26" s="3"/>
      <c r="O26" t="s">
        <v>368</v>
      </c>
    </row>
    <row r="27" spans="1:15" x14ac:dyDescent="0.3">
      <c r="A27" t="s">
        <v>25</v>
      </c>
      <c r="B27" t="str">
        <f t="shared" si="0"/>
        <v>'F_BUSTED',</v>
      </c>
      <c r="E27" t="s">
        <v>211</v>
      </c>
      <c r="F27" t="str">
        <f t="shared" si="1"/>
        <v>F_CASEYNEW_F CASEYNEW - CASEY NEWS_01.csv</v>
      </c>
      <c r="G27" t="str">
        <f t="shared" si="2"/>
        <v>F_CASEYNEW</v>
      </c>
      <c r="H27" t="str">
        <f t="shared" si="3"/>
        <v>F_BUSTED</v>
      </c>
      <c r="J27" s="1"/>
      <c r="K27" s="2"/>
      <c r="M27" s="3"/>
      <c r="O27" t="s">
        <v>369</v>
      </c>
    </row>
    <row r="28" spans="1:15" x14ac:dyDescent="0.3">
      <c r="A28" t="s">
        <v>26</v>
      </c>
      <c r="B28" t="str">
        <f t="shared" si="0"/>
        <v>'F_CARDSUCH',</v>
      </c>
      <c r="E28" t="s">
        <v>212</v>
      </c>
      <c r="F28" t="str">
        <f t="shared" si="1"/>
        <v>F_CBDIST_F CBDIST - CB DISTRIBUTORS INC_01.csv</v>
      </c>
      <c r="G28" t="str">
        <f t="shared" si="2"/>
        <v>F_CBDIST</v>
      </c>
      <c r="H28" t="e">
        <f t="shared" si="3"/>
        <v>#N/A</v>
      </c>
      <c r="J28" s="1"/>
      <c r="K28" s="2"/>
      <c r="M28" s="3"/>
      <c r="O28" t="s">
        <v>370</v>
      </c>
    </row>
    <row r="29" spans="1:15" x14ac:dyDescent="0.3">
      <c r="A29" t="s">
        <v>27</v>
      </c>
      <c r="B29" t="str">
        <f t="shared" si="0"/>
        <v>'F_CARGILL',</v>
      </c>
      <c r="E29" t="s">
        <v>213</v>
      </c>
      <c r="F29" t="str">
        <f t="shared" si="1"/>
        <v>F_CENTRLWD_F CENTRLWD - CENTRAL WOOD PRODUCTS_01.csv</v>
      </c>
      <c r="G29" t="str">
        <f t="shared" si="2"/>
        <v>F_CENTRLWD</v>
      </c>
      <c r="H29" t="str">
        <f t="shared" si="3"/>
        <v>F_CARGILL</v>
      </c>
      <c r="J29" s="1"/>
      <c r="K29" s="2"/>
      <c r="M29" s="3"/>
      <c r="O29" t="s">
        <v>371</v>
      </c>
    </row>
    <row r="30" spans="1:15" x14ac:dyDescent="0.3">
      <c r="A30" t="s">
        <v>28</v>
      </c>
      <c r="B30" t="str">
        <f t="shared" si="0"/>
        <v>'F_CARHARTT',</v>
      </c>
      <c r="E30" t="s">
        <v>214</v>
      </c>
      <c r="F30" t="str">
        <f t="shared" si="1"/>
        <v>F_CHAMBERL_F CHAMBERL - CHAMBERLIN OIL CO_01.csv</v>
      </c>
      <c r="G30" t="str">
        <f t="shared" si="2"/>
        <v>F_CHAMBERL</v>
      </c>
      <c r="H30" t="str">
        <f t="shared" si="3"/>
        <v>F_CARHARTT</v>
      </c>
      <c r="J30" s="1"/>
      <c r="K30" s="2"/>
      <c r="M30" s="3"/>
      <c r="O30" t="s">
        <v>372</v>
      </c>
    </row>
    <row r="31" spans="1:15" x14ac:dyDescent="0.3">
      <c r="A31" t="s">
        <v>29</v>
      </c>
      <c r="B31" t="str">
        <f t="shared" si="0"/>
        <v>'F_CASEYNEW',</v>
      </c>
      <c r="E31" t="s">
        <v>215</v>
      </c>
      <c r="F31" t="str">
        <f t="shared" si="1"/>
        <v>F_CLAIRS_F CLAIRS - CLAIR'S_01.csv</v>
      </c>
      <c r="G31" t="str">
        <f t="shared" si="2"/>
        <v>F_CLAIRS</v>
      </c>
      <c r="H31" t="str">
        <f t="shared" si="3"/>
        <v>F_CASEYNEW</v>
      </c>
      <c r="J31" s="1"/>
      <c r="K31" s="2"/>
      <c r="M31" s="3"/>
      <c r="O31" t="s">
        <v>373</v>
      </c>
    </row>
    <row r="32" spans="1:15" x14ac:dyDescent="0.3">
      <c r="A32" t="s">
        <v>30</v>
      </c>
      <c r="B32" t="str">
        <f t="shared" si="0"/>
        <v>'F_CBDIST',</v>
      </c>
      <c r="E32" t="s">
        <v>216</v>
      </c>
      <c r="F32" t="str">
        <f t="shared" si="1"/>
        <v>F_CLDSPRNG_F CLDSPRNG - COLD SPRING_01.csv</v>
      </c>
      <c r="G32" t="str">
        <f t="shared" si="2"/>
        <v>F_CLDSPRNG</v>
      </c>
      <c r="H32" t="str">
        <f t="shared" si="3"/>
        <v>F_CBDIST</v>
      </c>
      <c r="J32" s="1"/>
      <c r="K32" s="2"/>
      <c r="M32" s="3"/>
      <c r="O32" t="s">
        <v>374</v>
      </c>
    </row>
    <row r="33" spans="1:15" x14ac:dyDescent="0.3">
      <c r="A33" t="s">
        <v>31</v>
      </c>
      <c r="B33" t="str">
        <f t="shared" si="0"/>
        <v>'F_CENTRLWD',</v>
      </c>
      <c r="E33" t="s">
        <v>217</v>
      </c>
      <c r="F33" t="str">
        <f t="shared" si="1"/>
        <v>F_CNRTYMT_F CNRTYMT - COUNTRY FRESH MEATS_01.csv</v>
      </c>
      <c r="G33" t="str">
        <f t="shared" si="2"/>
        <v>F_CNRTYMT</v>
      </c>
      <c r="H33" t="str">
        <f t="shared" si="3"/>
        <v>F_CENTRLWD</v>
      </c>
      <c r="J33" s="1"/>
      <c r="K33" s="2"/>
      <c r="M33" s="3"/>
      <c r="O33" t="s">
        <v>375</v>
      </c>
    </row>
    <row r="34" spans="1:15" x14ac:dyDescent="0.3">
      <c r="A34" t="s">
        <v>32</v>
      </c>
      <c r="B34" t="str">
        <f t="shared" si="0"/>
        <v>'F_CHAMBERL',</v>
      </c>
      <c r="E34" t="s">
        <v>218</v>
      </c>
      <c r="F34" t="str">
        <f t="shared" si="1"/>
        <v>F_CNRTYPT_F CNRTYPT - COUNTRY PET_01.csv</v>
      </c>
      <c r="G34" t="str">
        <f t="shared" si="2"/>
        <v>F_CNRTYPT</v>
      </c>
      <c r="H34" t="str">
        <f t="shared" si="3"/>
        <v>F_CHAMBERL</v>
      </c>
      <c r="J34" s="1"/>
      <c r="K34" s="2"/>
      <c r="M34" s="3"/>
      <c r="O34" t="s">
        <v>376</v>
      </c>
    </row>
    <row r="35" spans="1:15" x14ac:dyDescent="0.3">
      <c r="A35" t="s">
        <v>33</v>
      </c>
      <c r="B35" t="str">
        <f t="shared" si="0"/>
        <v>'F_CHOCSTRY',</v>
      </c>
      <c r="E35" t="s">
        <v>219</v>
      </c>
      <c r="F35" t="str">
        <f t="shared" si="1"/>
        <v>F_COCACOLA_F COCACOLA - COCA COLA_01.csv</v>
      </c>
      <c r="G35" t="str">
        <f t="shared" si="2"/>
        <v>F_COCACOLA</v>
      </c>
      <c r="H35" t="e">
        <f t="shared" si="3"/>
        <v>#N/A</v>
      </c>
      <c r="J35" s="1"/>
      <c r="K35" s="2"/>
      <c r="M35" s="3"/>
      <c r="O35" t="s">
        <v>377</v>
      </c>
    </row>
    <row r="36" spans="1:15" x14ac:dyDescent="0.3">
      <c r="A36" t="s">
        <v>34</v>
      </c>
      <c r="B36" t="str">
        <f t="shared" si="0"/>
        <v>'F_CITIBAIT',</v>
      </c>
      <c r="E36" t="s">
        <v>220</v>
      </c>
      <c r="F36" t="str">
        <f t="shared" si="1"/>
        <v>F_DALENEWS_F DALENEWS - DALE'S NEWS SERVICE_01.csv</v>
      </c>
      <c r="G36" t="str">
        <f t="shared" si="2"/>
        <v>F_DALENEWS</v>
      </c>
      <c r="H36" t="e">
        <f t="shared" si="3"/>
        <v>#N/A</v>
      </c>
      <c r="J36" s="1"/>
      <c r="K36" s="2"/>
      <c r="M36" s="3"/>
      <c r="O36" t="s">
        <v>378</v>
      </c>
    </row>
    <row r="37" spans="1:15" x14ac:dyDescent="0.3">
      <c r="A37" t="s">
        <v>35</v>
      </c>
      <c r="B37" t="str">
        <f t="shared" si="0"/>
        <v>'F_CLAIRS',</v>
      </c>
      <c r="E37" t="s">
        <v>221</v>
      </c>
      <c r="F37" t="str">
        <f t="shared" si="1"/>
        <v>F_DOLLBEV_F DOLLBEV - DOLL BEV DISTRICT_01.csv</v>
      </c>
      <c r="G37" t="str">
        <f t="shared" si="2"/>
        <v>F_DOLLBEV</v>
      </c>
      <c r="H37" t="str">
        <f t="shared" si="3"/>
        <v>F_CLAIRS</v>
      </c>
      <c r="J37" s="1"/>
      <c r="K37" s="2"/>
      <c r="M37" s="3"/>
      <c r="O37" t="s">
        <v>379</v>
      </c>
    </row>
    <row r="38" spans="1:15" x14ac:dyDescent="0.3">
      <c r="A38" t="s">
        <v>36</v>
      </c>
      <c r="B38" t="str">
        <f t="shared" si="0"/>
        <v>'F_CLDSPRNG',</v>
      </c>
      <c r="E38" t="s">
        <v>222</v>
      </c>
      <c r="F38" t="str">
        <f t="shared" si="1"/>
        <v>F_DOOLEYS_F DOOLEYS - DOOLEY'S PROPANE_01.csv</v>
      </c>
      <c r="G38" t="str">
        <f t="shared" si="2"/>
        <v>F_DOOLEYS</v>
      </c>
      <c r="H38" t="str">
        <f t="shared" si="3"/>
        <v>F_CLDSPRNG</v>
      </c>
      <c r="J38" s="1"/>
      <c r="K38" s="2"/>
      <c r="M38" s="3"/>
      <c r="O38" t="s">
        <v>380</v>
      </c>
    </row>
    <row r="39" spans="1:15" x14ac:dyDescent="0.3">
      <c r="A39" t="s">
        <v>37</v>
      </c>
      <c r="B39" t="str">
        <f t="shared" si="0"/>
        <v>'F_CNRTYMT',</v>
      </c>
      <c r="E39" t="s">
        <v>223</v>
      </c>
      <c r="F39" t="str">
        <f t="shared" si="1"/>
        <v>F_DUKEDIST_F DUKEDIST - DUKE DISTRIBUTION_01.csv</v>
      </c>
      <c r="G39" t="str">
        <f t="shared" si="2"/>
        <v>F_DUKEDIST</v>
      </c>
      <c r="H39" t="str">
        <f t="shared" si="3"/>
        <v>F_CNRTYMT</v>
      </c>
      <c r="J39" s="1"/>
      <c r="K39" s="2"/>
      <c r="M39" s="3"/>
      <c r="O39" t="s">
        <v>381</v>
      </c>
    </row>
    <row r="40" spans="1:15" x14ac:dyDescent="0.3">
      <c r="A40" t="s">
        <v>38</v>
      </c>
      <c r="B40" t="str">
        <f t="shared" si="0"/>
        <v>'F_CNRTYPT',</v>
      </c>
      <c r="E40" t="s">
        <v>224</v>
      </c>
      <c r="F40" t="str">
        <f t="shared" si="1"/>
        <v>F_DULTHTRI_F DULTHTRI - DULUTH NEWS TRIBUNE_01.csv</v>
      </c>
      <c r="G40" t="str">
        <f t="shared" si="2"/>
        <v>F_DULTHTRI</v>
      </c>
      <c r="H40" t="str">
        <f t="shared" si="3"/>
        <v>F_CNRTYPT</v>
      </c>
      <c r="J40" s="1"/>
      <c r="K40" s="2"/>
      <c r="M40" s="3"/>
      <c r="O40" t="s">
        <v>382</v>
      </c>
    </row>
    <row r="41" spans="1:15" x14ac:dyDescent="0.3">
      <c r="A41" t="s">
        <v>39</v>
      </c>
      <c r="B41" t="str">
        <f t="shared" si="0"/>
        <v>'F_COCACOLA',</v>
      </c>
      <c r="E41" t="s">
        <v>225</v>
      </c>
      <c r="F41" t="str">
        <f t="shared" si="1"/>
        <v>F_DUNLAY_F DUNLAY - DUNLAY DISTRIBUTION_01.csv</v>
      </c>
      <c r="G41" t="str">
        <f t="shared" si="2"/>
        <v>F_DUNLAY</v>
      </c>
      <c r="H41" t="str">
        <f t="shared" si="3"/>
        <v>F_COCACOLA</v>
      </c>
      <c r="J41" s="1"/>
      <c r="K41" s="2"/>
      <c r="M41" s="3"/>
      <c r="O41" t="s">
        <v>383</v>
      </c>
    </row>
    <row r="42" spans="1:15" x14ac:dyDescent="0.3">
      <c r="A42" t="s">
        <v>40</v>
      </c>
      <c r="B42" t="str">
        <f t="shared" si="0"/>
        <v>'F_CRYSTAL',</v>
      </c>
      <c r="E42" t="s">
        <v>226</v>
      </c>
      <c r="F42" t="str">
        <f t="shared" si="1"/>
        <v>F_EARTHGRN_F EARTHGRN - EARTHGRAINS_01.csv</v>
      </c>
      <c r="G42" t="str">
        <f t="shared" si="2"/>
        <v>F_EARTHGRN</v>
      </c>
      <c r="H42" t="e">
        <f t="shared" si="3"/>
        <v>#N/A</v>
      </c>
      <c r="J42" s="1"/>
      <c r="K42" s="2"/>
      <c r="M42" s="3"/>
      <c r="O42" t="s">
        <v>384</v>
      </c>
    </row>
    <row r="43" spans="1:15" x14ac:dyDescent="0.3">
      <c r="A43" t="s">
        <v>41</v>
      </c>
      <c r="B43" t="str">
        <f t="shared" si="0"/>
        <v>'F_DALENEWS',</v>
      </c>
      <c r="E43" t="s">
        <v>227</v>
      </c>
      <c r="F43" t="str">
        <f t="shared" si="1"/>
        <v>F_ECHOPUB_F ECHOPUB - ECHO PUBLISHING_01.csv</v>
      </c>
      <c r="G43" t="str">
        <f t="shared" si="2"/>
        <v>F_ECHOPUB</v>
      </c>
      <c r="H43" t="str">
        <f t="shared" si="3"/>
        <v>F_DALENEWS</v>
      </c>
      <c r="J43" s="1"/>
      <c r="K43" s="2"/>
      <c r="M43" s="3"/>
      <c r="O43" t="s">
        <v>385</v>
      </c>
    </row>
    <row r="44" spans="1:15" x14ac:dyDescent="0.3">
      <c r="A44" t="s">
        <v>42</v>
      </c>
      <c r="B44" t="str">
        <f t="shared" si="0"/>
        <v>'F_DOLLBEV',</v>
      </c>
      <c r="E44" t="s">
        <v>228</v>
      </c>
      <c r="F44" t="str">
        <f t="shared" si="1"/>
        <v>F_EILEENS_F EILEENS - EILEEN'S CANDIES_01.csv</v>
      </c>
      <c r="G44" t="str">
        <f t="shared" si="2"/>
        <v>F_EILEENS</v>
      </c>
      <c r="H44" t="str">
        <f t="shared" si="3"/>
        <v>F_DOLLBEV</v>
      </c>
      <c r="J44" s="1"/>
      <c r="K44" s="2"/>
      <c r="M44" s="3"/>
      <c r="O44" t="s">
        <v>386</v>
      </c>
    </row>
    <row r="45" spans="1:15" x14ac:dyDescent="0.3">
      <c r="A45" t="s">
        <v>43</v>
      </c>
      <c r="B45" t="str">
        <f t="shared" si="0"/>
        <v>'F_DOOLEYS',</v>
      </c>
      <c r="E45" t="s">
        <v>229</v>
      </c>
      <c r="F45" t="str">
        <f t="shared" si="1"/>
        <v>F_ETVIDEO_F ETVIDEO - ET VIDEO INC_01.csv</v>
      </c>
      <c r="G45" t="str">
        <f t="shared" si="2"/>
        <v>F_ETVIDEO</v>
      </c>
      <c r="H45" t="str">
        <f t="shared" si="3"/>
        <v>F_DOOLEYS</v>
      </c>
      <c r="J45" s="1"/>
      <c r="K45" s="2"/>
      <c r="M45" s="3"/>
      <c r="O45" t="s">
        <v>387</v>
      </c>
    </row>
    <row r="46" spans="1:15" x14ac:dyDescent="0.3">
      <c r="A46" t="s">
        <v>44</v>
      </c>
      <c r="B46" t="str">
        <f t="shared" si="0"/>
        <v>'F_DUKEDIST',</v>
      </c>
      <c r="E46" t="s">
        <v>230</v>
      </c>
      <c r="F46" t="str">
        <f t="shared" si="1"/>
        <v>F_FACMOTOR_F FACMOTOR - FACTORY MOTOR PARTS_01.csv</v>
      </c>
      <c r="G46" t="str">
        <f t="shared" si="2"/>
        <v>F_FACMOTOR</v>
      </c>
      <c r="H46" t="str">
        <f t="shared" si="3"/>
        <v>F_DUKEDIST</v>
      </c>
      <c r="J46" s="1"/>
      <c r="K46" s="2"/>
      <c r="M46" s="3"/>
      <c r="O46" t="s">
        <v>388</v>
      </c>
    </row>
    <row r="47" spans="1:15" x14ac:dyDescent="0.3">
      <c r="A47" t="s">
        <v>45</v>
      </c>
      <c r="B47" t="str">
        <f t="shared" si="0"/>
        <v>'F_DULTHTRI',</v>
      </c>
      <c r="E47" t="s">
        <v>231</v>
      </c>
      <c r="F47" t="str">
        <f t="shared" si="1"/>
        <v>F_FAIRNEWS_F FAIRNEWS - FARIBAULT DAILY NEWS_01.csv</v>
      </c>
      <c r="G47" t="str">
        <f t="shared" si="2"/>
        <v>F_FAIRNEWS</v>
      </c>
      <c r="H47" t="str">
        <f t="shared" si="3"/>
        <v>F_DULTHTRI</v>
      </c>
      <c r="J47" s="1"/>
      <c r="K47" s="2"/>
      <c r="M47" s="3"/>
      <c r="O47" t="s">
        <v>389</v>
      </c>
    </row>
    <row r="48" spans="1:15" x14ac:dyDescent="0.3">
      <c r="A48" t="s">
        <v>46</v>
      </c>
      <c r="B48" t="str">
        <f t="shared" si="0"/>
        <v>'F_DUNLAY',</v>
      </c>
      <c r="E48" t="s">
        <v>232</v>
      </c>
      <c r="F48" t="str">
        <f t="shared" si="1"/>
        <v>F_FARNER_F FARNER - FARNER BOCKEN COMPANY_01.csv</v>
      </c>
      <c r="G48" t="str">
        <f t="shared" si="2"/>
        <v>F_FARNER</v>
      </c>
      <c r="H48" t="str">
        <f t="shared" si="3"/>
        <v>F_DUNLAY</v>
      </c>
      <c r="J48" s="1"/>
      <c r="K48" s="2"/>
      <c r="M48" s="3"/>
      <c r="O48" t="s">
        <v>390</v>
      </c>
    </row>
    <row r="49" spans="1:15" x14ac:dyDescent="0.3">
      <c r="A49" t="s">
        <v>47</v>
      </c>
      <c r="B49" t="str">
        <f t="shared" si="0"/>
        <v>'F_EARTHGRN',</v>
      </c>
      <c r="E49" t="s">
        <v>233</v>
      </c>
      <c r="F49" t="str">
        <f t="shared" si="1"/>
        <v>F_FEDDICK_F FEDDICK - FEDDICK DISTRIBUTING_01.csv</v>
      </c>
      <c r="G49" t="str">
        <f t="shared" si="2"/>
        <v>F_FEDDICK</v>
      </c>
      <c r="H49" t="str">
        <f t="shared" si="3"/>
        <v>F_EARTHGRN</v>
      </c>
      <c r="J49" s="1"/>
      <c r="K49" s="2"/>
      <c r="M49" s="3"/>
      <c r="O49" t="s">
        <v>391</v>
      </c>
    </row>
    <row r="50" spans="1:15" x14ac:dyDescent="0.3">
      <c r="A50" t="s">
        <v>48</v>
      </c>
      <c r="B50" t="str">
        <f t="shared" si="0"/>
        <v>'F_ECHOPUB',</v>
      </c>
      <c r="E50" t="s">
        <v>234</v>
      </c>
      <c r="F50" t="str">
        <f t="shared" si="1"/>
        <v>F_FEDERATD_F FEDERATD - FEDERATED_01.csv</v>
      </c>
      <c r="G50" t="str">
        <f t="shared" si="2"/>
        <v>F_FEDERATD</v>
      </c>
      <c r="H50" t="str">
        <f t="shared" si="3"/>
        <v>F_ECHOPUB</v>
      </c>
      <c r="J50" s="1"/>
      <c r="K50" s="2"/>
      <c r="M50" s="3"/>
      <c r="O50" t="s">
        <v>392</v>
      </c>
    </row>
    <row r="51" spans="1:15" x14ac:dyDescent="0.3">
      <c r="A51" t="s">
        <v>49</v>
      </c>
      <c r="B51" t="str">
        <f t="shared" si="0"/>
        <v>'F_EILEENS',</v>
      </c>
      <c r="E51" t="s">
        <v>235</v>
      </c>
      <c r="F51" t="str">
        <f t="shared" si="1"/>
        <v>F_FIREHOUS_F FIREHOUS - FIREHOUSE PIZZA_01.csv</v>
      </c>
      <c r="G51" t="str">
        <f t="shared" si="2"/>
        <v>F_FIREHOUS</v>
      </c>
      <c r="H51" t="str">
        <f t="shared" si="3"/>
        <v>F_EILEENS</v>
      </c>
      <c r="J51" s="1"/>
      <c r="K51" s="2"/>
      <c r="M51" s="3"/>
      <c r="O51" t="s">
        <v>393</v>
      </c>
    </row>
    <row r="52" spans="1:15" x14ac:dyDescent="0.3">
      <c r="A52" t="s">
        <v>50</v>
      </c>
      <c r="B52" t="str">
        <f t="shared" si="0"/>
        <v>'F_EPAY',</v>
      </c>
      <c r="E52" t="s">
        <v>236</v>
      </c>
      <c r="F52" t="str">
        <f t="shared" si="1"/>
        <v>F_FREEPRES_F FREEPRES - FREE PRESS_01.csv</v>
      </c>
      <c r="G52" t="str">
        <f t="shared" si="2"/>
        <v>F_FREEPRES</v>
      </c>
      <c r="H52" t="e">
        <f t="shared" si="3"/>
        <v>#N/A</v>
      </c>
      <c r="J52" s="1"/>
      <c r="K52" s="2"/>
      <c r="M52" s="3"/>
      <c r="O52" t="s">
        <v>394</v>
      </c>
    </row>
    <row r="53" spans="1:15" x14ac:dyDescent="0.3">
      <c r="A53" t="s">
        <v>51</v>
      </c>
      <c r="B53" t="str">
        <f t="shared" si="0"/>
        <v>'F_ETVIDEO',</v>
      </c>
      <c r="E53" t="s">
        <v>237</v>
      </c>
      <c r="F53" t="str">
        <f t="shared" si="1"/>
        <v>F_GRANDY_F GRANDY - GRANDY DAIRY INC_01.csv</v>
      </c>
      <c r="G53" t="str">
        <f t="shared" si="2"/>
        <v>F_GRANDY</v>
      </c>
      <c r="H53" t="str">
        <f t="shared" si="3"/>
        <v>F_ETVIDEO</v>
      </c>
      <c r="J53" s="1"/>
      <c r="K53" s="2"/>
      <c r="M53" s="3"/>
      <c r="O53" t="s">
        <v>395</v>
      </c>
    </row>
    <row r="54" spans="1:15" x14ac:dyDescent="0.3">
      <c r="A54" t="s">
        <v>52</v>
      </c>
      <c r="B54" t="str">
        <f t="shared" si="0"/>
        <v>'F_FACMOTOR',</v>
      </c>
      <c r="E54" t="s">
        <v>238</v>
      </c>
      <c r="F54" t="str">
        <f t="shared" si="1"/>
        <v>F_GRTCHEES_F GRTCHEES - GREAT LAKES CHEESE_01.csv</v>
      </c>
      <c r="G54" t="str">
        <f t="shared" si="2"/>
        <v>F_GRTCHEES</v>
      </c>
      <c r="H54" t="str">
        <f t="shared" si="3"/>
        <v>F_FACMOTOR</v>
      </c>
      <c r="J54" s="1"/>
      <c r="K54" s="2"/>
      <c r="M54" s="3"/>
      <c r="O54" t="s">
        <v>396</v>
      </c>
    </row>
    <row r="55" spans="1:15" x14ac:dyDescent="0.3">
      <c r="A55" t="s">
        <v>53</v>
      </c>
      <c r="B55" t="str">
        <f t="shared" si="0"/>
        <v>'F_FAIRNEWS',</v>
      </c>
      <c r="E55" t="s">
        <v>239</v>
      </c>
      <c r="F55" t="str">
        <f t="shared" si="1"/>
        <v>F_HAGENBEV_F HAGENBEV - HAGEN BEVERAGE_01.csv</v>
      </c>
      <c r="G55" t="str">
        <f t="shared" si="2"/>
        <v>F_HAGENBEV</v>
      </c>
      <c r="H55" t="str">
        <f t="shared" si="3"/>
        <v>F_FAIRNEWS</v>
      </c>
      <c r="J55" s="1"/>
      <c r="K55" s="2"/>
      <c r="M55" s="3"/>
      <c r="O55" t="s">
        <v>397</v>
      </c>
    </row>
    <row r="56" spans="1:15" x14ac:dyDescent="0.3">
      <c r="A56" t="s">
        <v>54</v>
      </c>
      <c r="B56" t="str">
        <f t="shared" si="0"/>
        <v>'F_FARNER',</v>
      </c>
      <c r="E56" t="s">
        <v>240</v>
      </c>
      <c r="F56" t="str">
        <f t="shared" si="1"/>
        <v>F_HAPPYGR_F HAPPYGR - HAPPY GREETINGS_01.csv</v>
      </c>
      <c r="G56" t="str">
        <f t="shared" si="2"/>
        <v>F_HAPPYGR</v>
      </c>
      <c r="H56" t="str">
        <f t="shared" si="3"/>
        <v>F_FARNER</v>
      </c>
      <c r="J56" s="1"/>
      <c r="K56" s="2"/>
      <c r="M56" s="3"/>
      <c r="O56" t="s">
        <v>398</v>
      </c>
    </row>
    <row r="57" spans="1:15" x14ac:dyDescent="0.3">
      <c r="A57" t="s">
        <v>55</v>
      </c>
      <c r="B57" t="str">
        <f t="shared" si="0"/>
        <v>'F_FEDDICK',</v>
      </c>
      <c r="E57" t="s">
        <v>241</v>
      </c>
      <c r="F57" t="str">
        <f t="shared" si="1"/>
        <v>F_HASTINGS_F HASTINGS - HASTINGS CO-OP CREAMERY-DAIRY_01.csv</v>
      </c>
      <c r="G57" t="str">
        <f t="shared" si="2"/>
        <v>F_HASTINGS</v>
      </c>
      <c r="H57" t="str">
        <f t="shared" si="3"/>
        <v>F_FEDDICK</v>
      </c>
      <c r="J57" s="1"/>
      <c r="K57" s="2"/>
      <c r="M57" s="3"/>
      <c r="O57" t="s">
        <v>399</v>
      </c>
    </row>
    <row r="58" spans="1:15" x14ac:dyDescent="0.3">
      <c r="A58" t="s">
        <v>56</v>
      </c>
      <c r="B58" t="str">
        <f t="shared" si="0"/>
        <v>'F_FEDERATD',</v>
      </c>
      <c r="E58" t="s">
        <v>242</v>
      </c>
      <c r="F58" t="str">
        <f t="shared" si="1"/>
        <v>F_HEGERS_F HEGERS - HEGER'S DAIRY_01.csv</v>
      </c>
      <c r="G58" t="str">
        <f t="shared" si="2"/>
        <v>F_HEGERS</v>
      </c>
      <c r="H58" t="str">
        <f t="shared" si="3"/>
        <v>F_FEDERATD</v>
      </c>
      <c r="J58" s="1"/>
      <c r="K58" s="2"/>
      <c r="M58" s="3"/>
      <c r="O58" t="s">
        <v>400</v>
      </c>
    </row>
    <row r="59" spans="1:15" x14ac:dyDescent="0.3">
      <c r="A59" t="s">
        <v>57</v>
      </c>
      <c r="B59" t="str">
        <f t="shared" si="0"/>
        <v>'F_FIREHOUS',</v>
      </c>
      <c r="E59" t="s">
        <v>243</v>
      </c>
      <c r="F59" t="str">
        <f t="shared" si="1"/>
        <v>F_HOPBAREL_F HOPBAREL - HOP &amp; BARREL BREWING COMPANY_01.csv</v>
      </c>
      <c r="G59" t="str">
        <f t="shared" si="2"/>
        <v>F_HOPBAREL</v>
      </c>
      <c r="H59" t="str">
        <f t="shared" si="3"/>
        <v>F_FIREHOUS</v>
      </c>
      <c r="J59" s="1"/>
      <c r="K59" s="2"/>
      <c r="M59" s="3"/>
      <c r="O59" t="s">
        <v>401</v>
      </c>
    </row>
    <row r="60" spans="1:15" x14ac:dyDescent="0.3">
      <c r="A60" t="s">
        <v>58</v>
      </c>
      <c r="B60" t="str">
        <f t="shared" si="0"/>
        <v>'F_FIREWOOD',</v>
      </c>
      <c r="E60" t="s">
        <v>244</v>
      </c>
      <c r="F60" t="str">
        <f t="shared" si="1"/>
        <v>F_HOSTESS_F HOSTESS - IBC WONDER HOSTESS_01.csv</v>
      </c>
      <c r="G60" t="str">
        <f t="shared" si="2"/>
        <v>F_HOSTESS</v>
      </c>
      <c r="H60" t="e">
        <f t="shared" si="3"/>
        <v>#N/A</v>
      </c>
      <c r="J60" s="1"/>
      <c r="K60" s="2"/>
      <c r="M60" s="3"/>
      <c r="O60" t="s">
        <v>402</v>
      </c>
    </row>
    <row r="61" spans="1:15" x14ac:dyDescent="0.3">
      <c r="A61" t="s">
        <v>59</v>
      </c>
      <c r="B61" t="str">
        <f t="shared" si="0"/>
        <v>'F_FREEPRES',</v>
      </c>
      <c r="E61" t="s">
        <v>245</v>
      </c>
      <c r="F61" t="str">
        <f t="shared" si="1"/>
        <v>F_HUDSON_F HUDSON - HUDSON MAP COMPANY_01.csv</v>
      </c>
      <c r="G61" t="str">
        <f t="shared" si="2"/>
        <v>F_HUDSON</v>
      </c>
      <c r="H61" t="str">
        <f t="shared" si="3"/>
        <v>F_FREEPRES</v>
      </c>
      <c r="J61" s="1"/>
      <c r="K61" s="2"/>
      <c r="M61" s="3"/>
      <c r="O61" t="s">
        <v>403</v>
      </c>
    </row>
    <row r="62" spans="1:15" x14ac:dyDescent="0.3">
      <c r="A62" t="s">
        <v>60</v>
      </c>
      <c r="B62" t="str">
        <f t="shared" si="0"/>
        <v>'F_FRMERBRO',</v>
      </c>
      <c r="E62" t="s">
        <v>246</v>
      </c>
      <c r="F62" t="str">
        <f t="shared" si="1"/>
        <v>F_HUSNIK_F HUSNIK - HUSNIK MEAT CO_01.csv</v>
      </c>
      <c r="G62" t="str">
        <f t="shared" si="2"/>
        <v>F_HUSNIK</v>
      </c>
      <c r="H62" t="e">
        <f t="shared" si="3"/>
        <v>#N/A</v>
      </c>
      <c r="J62" s="1"/>
      <c r="K62" s="2"/>
      <c r="M62" s="3"/>
      <c r="O62" t="s">
        <v>404</v>
      </c>
    </row>
    <row r="63" spans="1:15" x14ac:dyDescent="0.3">
      <c r="A63" t="s">
        <v>61</v>
      </c>
      <c r="B63" t="str">
        <f t="shared" si="0"/>
        <v>'F_GIOVANNI',</v>
      </c>
      <c r="E63" t="s">
        <v>247</v>
      </c>
      <c r="F63" t="str">
        <f t="shared" si="1"/>
        <v>F_HUTCHIN_F HUTCHIN - HUTCHINSON LEADER_01.csv</v>
      </c>
      <c r="G63" t="str">
        <f t="shared" si="2"/>
        <v>F_HUTCHIN</v>
      </c>
      <c r="H63" t="e">
        <f t="shared" si="3"/>
        <v>#N/A</v>
      </c>
      <c r="J63" s="1"/>
      <c r="K63" s="2"/>
      <c r="M63" s="3"/>
      <c r="O63" t="s">
        <v>405</v>
      </c>
    </row>
    <row r="64" spans="1:15" x14ac:dyDescent="0.3">
      <c r="A64" t="s">
        <v>62</v>
      </c>
      <c r="B64" t="str">
        <f t="shared" si="0"/>
        <v>'F_GRANDY',</v>
      </c>
      <c r="E64" t="s">
        <v>248</v>
      </c>
      <c r="F64" t="str">
        <f t="shared" si="1"/>
        <v>F_IGOG_F IGOG - I GOG_01.csv</v>
      </c>
      <c r="G64" t="str">
        <f t="shared" si="2"/>
        <v>F_IGOG</v>
      </c>
      <c r="H64" t="str">
        <f t="shared" si="3"/>
        <v>F_GRANDY</v>
      </c>
      <c r="J64" s="1"/>
      <c r="K64" s="2"/>
      <c r="M64" s="3"/>
      <c r="O64" t="s">
        <v>406</v>
      </c>
    </row>
    <row r="65" spans="1:15" x14ac:dyDescent="0.3">
      <c r="A65" t="s">
        <v>63</v>
      </c>
      <c r="B65" t="str">
        <f t="shared" si="0"/>
        <v>'F_GRANITE',</v>
      </c>
      <c r="E65" t="s">
        <v>249</v>
      </c>
      <c r="F65" t="str">
        <f t="shared" si="1"/>
        <v>F_INDPNDNT_F INDPNDNT - INDEPENDENT REVIEW_01.csv</v>
      </c>
      <c r="G65" t="str">
        <f t="shared" si="2"/>
        <v>F_INDPNDNT</v>
      </c>
      <c r="H65" t="e">
        <f t="shared" si="3"/>
        <v>#N/A</v>
      </c>
      <c r="J65" s="1"/>
      <c r="K65" s="2"/>
      <c r="M65" s="3"/>
      <c r="O65" t="s">
        <v>407</v>
      </c>
    </row>
    <row r="66" spans="1:15" x14ac:dyDescent="0.3">
      <c r="A66" t="s">
        <v>64</v>
      </c>
      <c r="B66" t="str">
        <f t="shared" si="0"/>
        <v>'F_GREENVAL',</v>
      </c>
      <c r="E66" t="s">
        <v>250</v>
      </c>
      <c r="F66" t="str">
        <f t="shared" si="1"/>
        <v>F_JACOLLC_F JACOLLC - JACO LLC_01.csv</v>
      </c>
      <c r="G66" t="str">
        <f t="shared" si="2"/>
        <v>F_JACOLLC</v>
      </c>
      <c r="H66" t="e">
        <f t="shared" si="3"/>
        <v>#N/A</v>
      </c>
      <c r="J66" s="1"/>
      <c r="K66" s="2"/>
      <c r="M66" s="3"/>
      <c r="O66" t="s">
        <v>408</v>
      </c>
    </row>
    <row r="67" spans="1:15" x14ac:dyDescent="0.3">
      <c r="A67" t="s">
        <v>65</v>
      </c>
      <c r="B67" t="str">
        <f t="shared" ref="B67:B130" si="4">"'" &amp; A67 &amp; "',"</f>
        <v>'F_GRTCHEES',</v>
      </c>
      <c r="E67" t="s">
        <v>251</v>
      </c>
      <c r="F67" t="str">
        <f t="shared" ref="F67:F130" si="5">MID(E67,FIND("F_",E67),100)</f>
        <v>F_JANDC_F JANDC - J AND C_01.csv</v>
      </c>
      <c r="G67" t="str">
        <f t="shared" ref="G67:G130" si="6">MID(F67,1,FIND("_F ",F67)-1)</f>
        <v>F_JANDC</v>
      </c>
      <c r="H67" t="str">
        <f t="shared" ref="H67:H130" si="7">VLOOKUP(A67,$G$2:$G$200,1,)</f>
        <v>F_GRTCHEES</v>
      </c>
      <c r="J67" s="1"/>
      <c r="K67" s="2"/>
      <c r="M67" s="3"/>
      <c r="O67" t="s">
        <v>409</v>
      </c>
    </row>
    <row r="68" spans="1:15" x14ac:dyDescent="0.3">
      <c r="A68" t="s">
        <v>66</v>
      </c>
      <c r="B68" t="str">
        <f t="shared" si="4"/>
        <v>'F_HAGENBEV',</v>
      </c>
      <c r="E68" t="s">
        <v>252</v>
      </c>
      <c r="F68" t="str">
        <f t="shared" si="5"/>
        <v>F_JAYSTUFF_F JAYSTUFF - JAY'S STUFF_01.csv</v>
      </c>
      <c r="G68" t="str">
        <f t="shared" si="6"/>
        <v>F_JAYSTUFF</v>
      </c>
      <c r="H68" t="str">
        <f t="shared" si="7"/>
        <v>F_HAGENBEV</v>
      </c>
      <c r="J68" s="1"/>
      <c r="K68" s="2"/>
      <c r="M68" s="3"/>
      <c r="O68" t="s">
        <v>410</v>
      </c>
    </row>
    <row r="69" spans="1:15" x14ac:dyDescent="0.3">
      <c r="A69" t="s">
        <v>67</v>
      </c>
      <c r="B69" t="str">
        <f t="shared" si="4"/>
        <v>'F_HAPPYGR',</v>
      </c>
      <c r="E69" t="s">
        <v>253</v>
      </c>
      <c r="F69" t="str">
        <f t="shared" si="5"/>
        <v>F_JEROMES_F JEROMES - JEROMES_01.csv</v>
      </c>
      <c r="G69" t="str">
        <f t="shared" si="6"/>
        <v>F_JEROMES</v>
      </c>
      <c r="H69" t="str">
        <f t="shared" si="7"/>
        <v>F_HAPPYGR</v>
      </c>
      <c r="J69" s="1"/>
      <c r="K69" s="2"/>
      <c r="M69" s="3"/>
      <c r="O69" t="s">
        <v>411</v>
      </c>
    </row>
    <row r="70" spans="1:15" x14ac:dyDescent="0.3">
      <c r="A70" t="s">
        <v>68</v>
      </c>
      <c r="B70" t="str">
        <f t="shared" si="4"/>
        <v>'F_HASTINGS',</v>
      </c>
      <c r="E70" t="s">
        <v>254</v>
      </c>
      <c r="F70" t="str">
        <f t="shared" si="5"/>
        <v>F_JIMCHEES_F JIMCHEES - JIM'S CHEESE PANTRY INC_01.csv</v>
      </c>
      <c r="G70" t="str">
        <f t="shared" si="6"/>
        <v>F_JIMCHEES</v>
      </c>
      <c r="H70" t="str">
        <f t="shared" si="7"/>
        <v>F_HASTINGS</v>
      </c>
      <c r="J70" s="1"/>
      <c r="K70" s="2"/>
      <c r="M70" s="3"/>
      <c r="O70" t="s">
        <v>412</v>
      </c>
    </row>
    <row r="71" spans="1:15" x14ac:dyDescent="0.3">
      <c r="A71" t="s">
        <v>69</v>
      </c>
      <c r="B71" t="str">
        <f t="shared" si="4"/>
        <v>'F_HEGERS',</v>
      </c>
      <c r="E71" t="s">
        <v>255</v>
      </c>
      <c r="F71" t="str">
        <f t="shared" si="5"/>
        <v>F_JIMDANDY_F JIMDANDY - JIM DANDY SNACK FOODS CO_01.csv</v>
      </c>
      <c r="G71" t="str">
        <f t="shared" si="6"/>
        <v>F_JIMDANDY</v>
      </c>
      <c r="H71" t="str">
        <f t="shared" si="7"/>
        <v>F_HEGERS</v>
      </c>
      <c r="J71" s="1"/>
      <c r="K71" s="2"/>
      <c r="M71" s="3"/>
      <c r="O71" t="s">
        <v>413</v>
      </c>
    </row>
    <row r="72" spans="1:15" x14ac:dyDescent="0.3">
      <c r="A72" t="s">
        <v>70</v>
      </c>
      <c r="B72" t="str">
        <f t="shared" si="4"/>
        <v>'F_HENDERSN',</v>
      </c>
      <c r="E72" t="s">
        <v>256</v>
      </c>
      <c r="F72" t="str">
        <f t="shared" si="5"/>
        <v>F_JOHNFEED_F JOHNFEED - JOHNSON FEED CO_01.csv</v>
      </c>
      <c r="G72" t="str">
        <f t="shared" si="6"/>
        <v>F_JOHNFEED</v>
      </c>
      <c r="H72" t="e">
        <f t="shared" si="7"/>
        <v>#N/A</v>
      </c>
      <c r="J72" s="1"/>
      <c r="K72" s="2"/>
      <c r="M72" s="3"/>
      <c r="O72" t="s">
        <v>414</v>
      </c>
    </row>
    <row r="73" spans="1:15" x14ac:dyDescent="0.3">
      <c r="A73" t="s">
        <v>71</v>
      </c>
      <c r="B73" t="str">
        <f t="shared" si="4"/>
        <v>'F_HERITAGE',</v>
      </c>
      <c r="E73" t="s">
        <v>257</v>
      </c>
      <c r="F73" t="str">
        <f t="shared" si="5"/>
        <v>F_JPRDIST_F JPRDIST - JPR DISTRIBUTION_01.csv</v>
      </c>
      <c r="G73" t="str">
        <f t="shared" si="6"/>
        <v>F_JPRDIST</v>
      </c>
      <c r="H73" t="e">
        <f t="shared" si="7"/>
        <v>#N/A</v>
      </c>
      <c r="J73" s="1"/>
      <c r="K73" s="2"/>
      <c r="M73" s="3"/>
      <c r="O73" t="s">
        <v>415</v>
      </c>
    </row>
    <row r="74" spans="1:15" x14ac:dyDescent="0.3">
      <c r="A74" t="s">
        <v>72</v>
      </c>
      <c r="B74" t="str">
        <f t="shared" si="4"/>
        <v>'F_HILLMAN',</v>
      </c>
      <c r="E74" t="s">
        <v>258</v>
      </c>
      <c r="F74" t="str">
        <f t="shared" si="5"/>
        <v>F_KATHFUEL_F KATHFUEL - KATH FUEL OIL SERVICE_01.csv</v>
      </c>
      <c r="G74" t="str">
        <f t="shared" si="6"/>
        <v>F_KATHFUEL</v>
      </c>
      <c r="H74" t="e">
        <f t="shared" si="7"/>
        <v>#N/A</v>
      </c>
      <c r="J74" s="1"/>
      <c r="K74" s="2"/>
      <c r="M74" s="3"/>
      <c r="O74" t="s">
        <v>416</v>
      </c>
    </row>
    <row r="75" spans="1:15" x14ac:dyDescent="0.3">
      <c r="A75" t="s">
        <v>73</v>
      </c>
      <c r="B75" t="str">
        <f t="shared" si="4"/>
        <v>'F_HOPBAREL',</v>
      </c>
      <c r="E75" t="s">
        <v>259</v>
      </c>
      <c r="F75" t="str">
        <f t="shared" si="5"/>
        <v>F_KEMPSLLC_F KEMPSLLC - KEMPS LLC_01.csv</v>
      </c>
      <c r="G75" t="str">
        <f t="shared" si="6"/>
        <v>F_KEMPSLLC</v>
      </c>
      <c r="H75" t="str">
        <f t="shared" si="7"/>
        <v>F_HOPBAREL</v>
      </c>
      <c r="J75" s="1"/>
      <c r="K75" s="2"/>
      <c r="M75" s="3"/>
      <c r="O75" t="s">
        <v>417</v>
      </c>
    </row>
    <row r="76" spans="1:15" x14ac:dyDescent="0.3">
      <c r="A76" t="s">
        <v>74</v>
      </c>
      <c r="B76" t="str">
        <f t="shared" si="4"/>
        <v>'F_HOSTESS',</v>
      </c>
      <c r="E76" t="s">
        <v>260</v>
      </c>
      <c r="F76" t="str">
        <f t="shared" si="5"/>
        <v>F_KENSBAIT_F KENSBAIT - KEN'S BAIT SERVICE_01.csv</v>
      </c>
      <c r="G76" t="str">
        <f t="shared" si="6"/>
        <v>F_KENSBAIT</v>
      </c>
      <c r="H76" t="str">
        <f t="shared" si="7"/>
        <v>F_HOSTESS</v>
      </c>
      <c r="J76" s="1"/>
      <c r="K76" s="2"/>
      <c r="M76" s="3"/>
      <c r="O76" t="s">
        <v>418</v>
      </c>
    </row>
    <row r="77" spans="1:15" x14ac:dyDescent="0.3">
      <c r="A77" t="s">
        <v>75</v>
      </c>
      <c r="B77" t="str">
        <f t="shared" si="4"/>
        <v>'F_HUDSON',</v>
      </c>
      <c r="E77" t="s">
        <v>261</v>
      </c>
      <c r="F77" t="str">
        <f t="shared" si="5"/>
        <v>F_KINCO_F KINCO - KINCO LLC_01.csv</v>
      </c>
      <c r="G77" t="str">
        <f t="shared" si="6"/>
        <v>F_KINCO</v>
      </c>
      <c r="H77" t="str">
        <f t="shared" si="7"/>
        <v>F_HUDSON</v>
      </c>
      <c r="J77" s="1"/>
      <c r="K77" s="2"/>
      <c r="M77" s="3"/>
      <c r="O77" t="s">
        <v>419</v>
      </c>
    </row>
    <row r="78" spans="1:15" x14ac:dyDescent="0.3">
      <c r="A78" t="s">
        <v>76</v>
      </c>
      <c r="B78" t="str">
        <f t="shared" si="4"/>
        <v>'F_HUSNIK',</v>
      </c>
      <c r="E78" t="s">
        <v>262</v>
      </c>
      <c r="F78" t="str">
        <f t="shared" si="5"/>
        <v>F_KRIEGER_F KRIEGER - KRIEGER BEVERAGE_01.csv</v>
      </c>
      <c r="G78" t="str">
        <f t="shared" si="6"/>
        <v>F_KRIEGER</v>
      </c>
      <c r="H78" t="str">
        <f t="shared" si="7"/>
        <v>F_HUSNIK</v>
      </c>
      <c r="J78" s="1"/>
      <c r="K78" s="2"/>
      <c r="M78" s="3"/>
      <c r="O78" t="s">
        <v>420</v>
      </c>
    </row>
    <row r="79" spans="1:15" x14ac:dyDescent="0.3">
      <c r="A79" t="s">
        <v>77</v>
      </c>
      <c r="B79" t="str">
        <f t="shared" si="4"/>
        <v>'F_HUTCHIN',</v>
      </c>
      <c r="E79" t="s">
        <v>263</v>
      </c>
      <c r="F79" t="str">
        <f t="shared" si="5"/>
        <v>F_LAIDLAW_F LAIDLAW - LAIDLAW SALES_01.csv</v>
      </c>
      <c r="G79" t="str">
        <f t="shared" si="6"/>
        <v>F_LAIDLAW</v>
      </c>
      <c r="H79" t="str">
        <f t="shared" si="7"/>
        <v>F_HUTCHIN</v>
      </c>
      <c r="J79" s="1"/>
      <c r="K79" s="2"/>
      <c r="M79" s="3"/>
      <c r="O79" t="s">
        <v>421</v>
      </c>
    </row>
    <row r="80" spans="1:15" x14ac:dyDescent="0.3">
      <c r="A80" t="s">
        <v>78</v>
      </c>
      <c r="B80" t="str">
        <f t="shared" si="4"/>
        <v>'F_IGOG',</v>
      </c>
      <c r="E80" t="s">
        <v>264</v>
      </c>
      <c r="F80" t="str">
        <f t="shared" si="5"/>
        <v>F_LAKEDIST_F LAKEDIST - LAKES DIST._01.csv</v>
      </c>
      <c r="G80" t="str">
        <f t="shared" si="6"/>
        <v>F_LAKEDIST</v>
      </c>
      <c r="H80" t="str">
        <f t="shared" si="7"/>
        <v>F_IGOG</v>
      </c>
      <c r="J80" s="1"/>
      <c r="K80" s="2"/>
      <c r="M80" s="3"/>
      <c r="O80" t="s">
        <v>422</v>
      </c>
    </row>
    <row r="81" spans="1:15" x14ac:dyDescent="0.3">
      <c r="A81" t="s">
        <v>79</v>
      </c>
      <c r="B81" t="str">
        <f t="shared" si="4"/>
        <v>'F_INDPNDNT',</v>
      </c>
      <c r="E81" t="s">
        <v>265</v>
      </c>
      <c r="F81" t="str">
        <f t="shared" si="5"/>
        <v>F_LANDMARK_F LANDMARK - LANDMARK DISTRIBUTION LLC_01.csv</v>
      </c>
      <c r="G81" t="str">
        <f t="shared" si="6"/>
        <v>F_LANDMARK</v>
      </c>
      <c r="H81" t="str">
        <f t="shared" si="7"/>
        <v>F_INDPNDNT</v>
      </c>
      <c r="J81" s="1"/>
      <c r="K81" s="2"/>
      <c r="M81" s="3"/>
      <c r="O81" t="s">
        <v>423</v>
      </c>
    </row>
    <row r="82" spans="1:15" x14ac:dyDescent="0.3">
      <c r="A82" t="s">
        <v>80</v>
      </c>
      <c r="B82" t="str">
        <f t="shared" si="4"/>
        <v>'F_JACOLLC',</v>
      </c>
      <c r="E82" t="s">
        <v>266</v>
      </c>
      <c r="F82" t="str">
        <f t="shared" si="5"/>
        <v>F_LEANINTR_F LEANINTR - LEANIN TREE_01.csv</v>
      </c>
      <c r="G82" t="str">
        <f t="shared" si="6"/>
        <v>F_LEANINTR</v>
      </c>
      <c r="H82" t="str">
        <f t="shared" si="7"/>
        <v>F_JACOLLC</v>
      </c>
      <c r="J82" s="1"/>
      <c r="K82" s="2"/>
      <c r="M82" s="3"/>
      <c r="O82" t="s">
        <v>424</v>
      </c>
    </row>
    <row r="83" spans="1:15" x14ac:dyDescent="0.3">
      <c r="A83" t="s">
        <v>81</v>
      </c>
      <c r="B83" t="str">
        <f t="shared" si="4"/>
        <v>'F_JANDC',</v>
      </c>
      <c r="E83" t="s">
        <v>267</v>
      </c>
      <c r="F83" t="str">
        <f t="shared" si="5"/>
        <v>F_LEDGER_F LEDGER - THE LEDGER_01.csv</v>
      </c>
      <c r="G83" t="str">
        <f t="shared" si="6"/>
        <v>F_LEDGER</v>
      </c>
      <c r="H83" t="str">
        <f t="shared" si="7"/>
        <v>F_JANDC</v>
      </c>
      <c r="J83" s="1"/>
      <c r="K83" s="2"/>
      <c r="M83" s="3"/>
      <c r="O83" t="s">
        <v>425</v>
      </c>
    </row>
    <row r="84" spans="1:15" x14ac:dyDescent="0.3">
      <c r="A84" t="s">
        <v>82</v>
      </c>
      <c r="B84" t="str">
        <f t="shared" si="4"/>
        <v>'F_JAXFIRE',</v>
      </c>
      <c r="E84" t="s">
        <v>268</v>
      </c>
      <c r="F84" t="str">
        <f t="shared" si="5"/>
        <v>F_LEEPUB_F LEEPUB - LEE PUBLICATION_01.csv</v>
      </c>
      <c r="G84" t="str">
        <f t="shared" si="6"/>
        <v>F_LEEPUB</v>
      </c>
      <c r="H84" t="e">
        <f t="shared" si="7"/>
        <v>#N/A</v>
      </c>
      <c r="J84" s="1"/>
      <c r="K84" s="2"/>
      <c r="M84" s="3"/>
      <c r="O84" t="s">
        <v>426</v>
      </c>
    </row>
    <row r="85" spans="1:15" x14ac:dyDescent="0.3">
      <c r="A85" t="s">
        <v>83</v>
      </c>
      <c r="B85" t="str">
        <f t="shared" si="4"/>
        <v>'F_JAYSTUFF',</v>
      </c>
      <c r="E85" t="s">
        <v>269</v>
      </c>
      <c r="F85" t="str">
        <f t="shared" si="5"/>
        <v>F_LESUER_F LESUER - LESUER NEWS_01.csv</v>
      </c>
      <c r="G85" t="str">
        <f t="shared" si="6"/>
        <v>F_LESUER</v>
      </c>
      <c r="H85" t="str">
        <f t="shared" si="7"/>
        <v>F_JAYSTUFF</v>
      </c>
      <c r="J85" s="1"/>
      <c r="K85" s="2"/>
      <c r="M85" s="3"/>
      <c r="O85" t="s">
        <v>427</v>
      </c>
    </row>
    <row r="86" spans="1:15" x14ac:dyDescent="0.3">
      <c r="A86" t="s">
        <v>84</v>
      </c>
      <c r="B86" t="str">
        <f t="shared" si="4"/>
        <v>'F_JEROMES',</v>
      </c>
      <c r="E86" t="s">
        <v>270</v>
      </c>
      <c r="F86" t="str">
        <f t="shared" si="5"/>
        <v>F_LINKSNCK_F LINKSNCK - LINKS SNACKS_01.csv</v>
      </c>
      <c r="G86" t="str">
        <f t="shared" si="6"/>
        <v>F_LINKSNCK</v>
      </c>
      <c r="H86" t="str">
        <f t="shared" si="7"/>
        <v>F_JEROMES</v>
      </c>
      <c r="J86" s="1"/>
      <c r="K86" s="2"/>
      <c r="M86" s="3"/>
      <c r="O86" t="s">
        <v>428</v>
      </c>
    </row>
    <row r="87" spans="1:15" x14ac:dyDescent="0.3">
      <c r="A87" t="s">
        <v>85</v>
      </c>
      <c r="B87" t="str">
        <f t="shared" si="4"/>
        <v>'F_JIMCHEES',</v>
      </c>
      <c r="E87" t="s">
        <v>271</v>
      </c>
      <c r="F87" t="str">
        <f t="shared" si="5"/>
        <v>F_LIQUIDMN_F LIQUIDMN - LIQUID MANAGEMENT_01.csv</v>
      </c>
      <c r="G87" t="str">
        <f t="shared" si="6"/>
        <v>F_LIQUIDMN</v>
      </c>
      <c r="H87" t="str">
        <f t="shared" si="7"/>
        <v>F_JIMCHEES</v>
      </c>
      <c r="J87" s="1"/>
      <c r="K87" s="2"/>
      <c r="M87" s="3"/>
      <c r="O87" t="s">
        <v>429</v>
      </c>
    </row>
    <row r="88" spans="1:15" x14ac:dyDescent="0.3">
      <c r="A88" t="s">
        <v>86</v>
      </c>
      <c r="B88" t="str">
        <f t="shared" si="4"/>
        <v>'F_JIMDANDY',</v>
      </c>
      <c r="E88" t="s">
        <v>272</v>
      </c>
      <c r="F88" t="str">
        <f t="shared" si="5"/>
        <v>F_LIVEWIRE_F LIVEWIRE - LIVEWIRE PRINTING_01.csv</v>
      </c>
      <c r="G88" t="str">
        <f t="shared" si="6"/>
        <v>F_LIVEWIRE</v>
      </c>
      <c r="H88" t="str">
        <f t="shared" si="7"/>
        <v>F_JIMDANDY</v>
      </c>
      <c r="J88" s="1"/>
      <c r="K88" s="2"/>
      <c r="M88" s="3"/>
      <c r="O88" t="s">
        <v>430</v>
      </c>
    </row>
    <row r="89" spans="1:15" x14ac:dyDescent="0.3">
      <c r="A89" t="s">
        <v>87</v>
      </c>
      <c r="B89" t="str">
        <f t="shared" si="4"/>
        <v>'F_JOHNFEED',</v>
      </c>
      <c r="E89" t="s">
        <v>273</v>
      </c>
      <c r="F89" t="str">
        <f t="shared" si="5"/>
        <v>F_MDDISTR_F MDDISTR - M&amp;D DISTRIBUTORS_01.csv</v>
      </c>
      <c r="G89" t="str">
        <f t="shared" si="6"/>
        <v>F_MDDISTR</v>
      </c>
      <c r="H89" t="str">
        <f t="shared" si="7"/>
        <v>F_JOHNFEED</v>
      </c>
      <c r="J89" s="1"/>
      <c r="K89" s="2"/>
      <c r="M89" s="3"/>
      <c r="O89" t="s">
        <v>431</v>
      </c>
    </row>
    <row r="90" spans="1:15" x14ac:dyDescent="0.3">
      <c r="A90" t="s">
        <v>88</v>
      </c>
      <c r="B90" t="str">
        <f t="shared" si="4"/>
        <v>'F_JPRDIST',</v>
      </c>
      <c r="E90" t="s">
        <v>274</v>
      </c>
      <c r="F90" t="str">
        <f t="shared" si="5"/>
        <v>F_MIDWEST_F MIDWEST - MIDWEST SUPPLY_01.csv</v>
      </c>
      <c r="G90" t="str">
        <f t="shared" si="6"/>
        <v>F_MIDWEST</v>
      </c>
      <c r="H90" t="str">
        <f t="shared" si="7"/>
        <v>F_JPRDIST</v>
      </c>
      <c r="J90" s="1"/>
      <c r="K90" s="2"/>
      <c r="M90" s="3"/>
      <c r="O90" t="s">
        <v>432</v>
      </c>
    </row>
    <row r="91" spans="1:15" x14ac:dyDescent="0.3">
      <c r="A91" t="s">
        <v>89</v>
      </c>
      <c r="B91" t="str">
        <f t="shared" si="4"/>
        <v>'F_KATHFUEL',</v>
      </c>
      <c r="E91" t="s">
        <v>275</v>
      </c>
      <c r="F91" t="str">
        <f t="shared" si="5"/>
        <v>F_MSDISTR_F MSDISTR - M&amp;S UP NORTH DISTRIBUTING LLC_01.csv</v>
      </c>
      <c r="G91" t="str">
        <f t="shared" si="6"/>
        <v>F_MSDISTR</v>
      </c>
      <c r="H91" t="str">
        <f t="shared" si="7"/>
        <v>F_KATHFUEL</v>
      </c>
      <c r="J91" s="1"/>
      <c r="K91" s="2"/>
      <c r="M91" s="3"/>
      <c r="O91" t="s">
        <v>433</v>
      </c>
    </row>
    <row r="92" spans="1:15" x14ac:dyDescent="0.3">
      <c r="A92" t="s">
        <v>90</v>
      </c>
      <c r="B92" t="str">
        <f t="shared" si="4"/>
        <v>'F_KEMPSLLC',</v>
      </c>
      <c r="E92" t="s">
        <v>276</v>
      </c>
      <c r="F92" t="str">
        <f t="shared" si="5"/>
        <v>F_NEEDHAM_F NEEDHAM - NEEDHAM DISTRIBUTING CO._01.csv</v>
      </c>
      <c r="G92" t="str">
        <f t="shared" si="6"/>
        <v>F_NEEDHAM</v>
      </c>
      <c r="H92" t="str">
        <f t="shared" si="7"/>
        <v>F_KEMPSLLC</v>
      </c>
      <c r="J92" s="1"/>
      <c r="K92" s="2"/>
      <c r="M92" s="3"/>
      <c r="O92" t="s">
        <v>434</v>
      </c>
    </row>
    <row r="93" spans="1:15" x14ac:dyDescent="0.3">
      <c r="A93" t="s">
        <v>91</v>
      </c>
      <c r="B93" t="str">
        <f t="shared" si="4"/>
        <v>'F_KENSBAIT',</v>
      </c>
      <c r="E93" t="s">
        <v>277</v>
      </c>
      <c r="F93" t="str">
        <f t="shared" si="5"/>
        <v>F_NEWGROUP_F NEWGROUP - NEWS GROUP LP_01.csv</v>
      </c>
      <c r="G93" t="str">
        <f t="shared" si="6"/>
        <v>F_NEWGROUP</v>
      </c>
      <c r="H93" t="str">
        <f t="shared" si="7"/>
        <v>F_KENSBAIT</v>
      </c>
      <c r="J93" s="1"/>
      <c r="K93" s="2"/>
      <c r="M93" s="3"/>
      <c r="O93" t="s">
        <v>435</v>
      </c>
    </row>
    <row r="94" spans="1:15" x14ac:dyDescent="0.3">
      <c r="A94" t="s">
        <v>92</v>
      </c>
      <c r="B94" t="str">
        <f t="shared" si="4"/>
        <v>'F_KINCO',</v>
      </c>
      <c r="E94" t="s">
        <v>278</v>
      </c>
      <c r="F94" t="str">
        <f t="shared" si="5"/>
        <v>F_NRTHNBAT_F NRTHNBAT - NORTHERN BATTERY_01.csv</v>
      </c>
      <c r="G94" t="str">
        <f t="shared" si="6"/>
        <v>F_NRTHNBAT</v>
      </c>
      <c r="H94" t="str">
        <f t="shared" si="7"/>
        <v>F_KINCO</v>
      </c>
      <c r="J94" s="1"/>
      <c r="K94" s="2"/>
      <c r="M94" s="3"/>
      <c r="O94" t="s">
        <v>436</v>
      </c>
    </row>
    <row r="95" spans="1:15" x14ac:dyDescent="0.3">
      <c r="A95" t="s">
        <v>93</v>
      </c>
      <c r="B95" t="str">
        <f t="shared" si="4"/>
        <v>'F_KINGDIST',</v>
      </c>
      <c r="E95" t="s">
        <v>279</v>
      </c>
      <c r="F95" t="str">
        <f t="shared" si="5"/>
        <v>F_NRTHSALT_F NRTHSALT - NORTH AMERICAN SALT CO_01.csv</v>
      </c>
      <c r="G95" t="str">
        <f t="shared" si="6"/>
        <v>F_NRTHSALT</v>
      </c>
      <c r="H95" t="e">
        <f t="shared" si="7"/>
        <v>#N/A</v>
      </c>
      <c r="J95" s="1"/>
      <c r="K95" s="2"/>
      <c r="M95" s="3"/>
      <c r="O95" t="s">
        <v>437</v>
      </c>
    </row>
    <row r="96" spans="1:15" x14ac:dyDescent="0.3">
      <c r="A96" t="s">
        <v>94</v>
      </c>
      <c r="B96" t="str">
        <f t="shared" si="4"/>
        <v>'F_KRIEGER',</v>
      </c>
      <c r="E96" t="s">
        <v>280</v>
      </c>
      <c r="F96" t="str">
        <f t="shared" si="5"/>
        <v>F_PARAMONT_F PARAMONT - PARAMOUNT MARKETING GROUP_01.csv</v>
      </c>
      <c r="G96" t="str">
        <f t="shared" si="6"/>
        <v>F_PARAMONT</v>
      </c>
      <c r="H96" t="str">
        <f t="shared" si="7"/>
        <v>F_KRIEGER</v>
      </c>
      <c r="J96" s="1"/>
      <c r="K96" s="2"/>
      <c r="M96" s="3"/>
      <c r="O96" t="s">
        <v>438</v>
      </c>
    </row>
    <row r="97" spans="1:15" x14ac:dyDescent="0.3">
      <c r="A97" t="s">
        <v>95</v>
      </c>
      <c r="B97" t="str">
        <f t="shared" si="4"/>
        <v>'F_LAIDLAW',</v>
      </c>
      <c r="E97" t="s">
        <v>281</v>
      </c>
      <c r="F97" t="str">
        <f t="shared" si="5"/>
        <v>F_PEPCHAM_F PEPCHAM - PEPSI-COLA CHAMBERLAIN_01.csv</v>
      </c>
      <c r="G97" t="str">
        <f t="shared" si="6"/>
        <v>F_PEPCHAM</v>
      </c>
      <c r="H97" t="str">
        <f t="shared" si="7"/>
        <v>F_LAIDLAW</v>
      </c>
      <c r="J97" s="1"/>
      <c r="K97" s="2"/>
      <c r="M97" s="3"/>
      <c r="O97" t="s">
        <v>439</v>
      </c>
    </row>
    <row r="98" spans="1:15" x14ac:dyDescent="0.3">
      <c r="A98" t="s">
        <v>96</v>
      </c>
      <c r="B98" t="str">
        <f t="shared" si="4"/>
        <v>'F_LAKEDIST',</v>
      </c>
      <c r="E98" t="s">
        <v>282</v>
      </c>
      <c r="F98" t="str">
        <f t="shared" si="5"/>
        <v>F_PEPESTHR_F PEPESTHR - PEPSI BOTTLING CO OF ESTHERVILLE_01.csv</v>
      </c>
      <c r="G98" t="str">
        <f t="shared" si="6"/>
        <v>F_PEPESTHR</v>
      </c>
      <c r="H98" t="str">
        <f t="shared" si="7"/>
        <v>F_LAKEDIST</v>
      </c>
      <c r="J98" s="1"/>
      <c r="K98" s="2"/>
      <c r="M98" s="3"/>
      <c r="O98" t="s">
        <v>440</v>
      </c>
    </row>
    <row r="99" spans="1:15" x14ac:dyDescent="0.3">
      <c r="A99" t="s">
        <v>97</v>
      </c>
      <c r="B99" t="str">
        <f t="shared" si="4"/>
        <v>'F_LANDMARK',</v>
      </c>
      <c r="E99" t="s">
        <v>283</v>
      </c>
      <c r="F99" t="str">
        <f t="shared" si="5"/>
        <v>F_PEPMANK_F PEPMANK - PEPSI-COLA COMPANY OF MANKATO GILLETTE_01.csv</v>
      </c>
      <c r="G99" t="str">
        <f t="shared" si="6"/>
        <v>F_PEPMANK</v>
      </c>
      <c r="H99" t="str">
        <f t="shared" si="7"/>
        <v>F_LANDMARK</v>
      </c>
      <c r="J99" s="1"/>
      <c r="K99" s="2"/>
      <c r="M99" s="3"/>
      <c r="O99" t="s">
        <v>441</v>
      </c>
    </row>
    <row r="100" spans="1:15" x14ac:dyDescent="0.3">
      <c r="A100" t="s">
        <v>98</v>
      </c>
      <c r="B100" t="str">
        <f t="shared" si="4"/>
        <v>'F_LEANINTR',</v>
      </c>
      <c r="E100" t="s">
        <v>284</v>
      </c>
      <c r="F100" t="str">
        <f t="shared" si="5"/>
        <v>F_PEPPBC_F PEPPBC - PEPSI PBC ORTONVILLE_01.csv</v>
      </c>
      <c r="G100" t="str">
        <f t="shared" si="6"/>
        <v>F_PEPPBC</v>
      </c>
      <c r="H100" t="str">
        <f t="shared" si="7"/>
        <v>F_LEANINTR</v>
      </c>
      <c r="J100" s="1"/>
      <c r="K100" s="2"/>
      <c r="M100" s="3"/>
      <c r="O100" t="s">
        <v>442</v>
      </c>
    </row>
    <row r="101" spans="1:15" x14ac:dyDescent="0.3">
      <c r="A101" t="s">
        <v>99</v>
      </c>
      <c r="B101" t="str">
        <f t="shared" si="4"/>
        <v>'F_LEDGER',</v>
      </c>
      <c r="E101" t="s">
        <v>285</v>
      </c>
      <c r="F101" t="str">
        <f t="shared" si="5"/>
        <v>F_PEPPIPE_F PEPPIPE - PEPSI-PIPESTONE_01.csv</v>
      </c>
      <c r="G101" t="str">
        <f t="shared" si="6"/>
        <v>F_PEPPIPE</v>
      </c>
      <c r="H101" t="str">
        <f t="shared" si="7"/>
        <v>F_LEDGER</v>
      </c>
      <c r="J101" s="1"/>
      <c r="K101" s="2"/>
      <c r="M101" s="3"/>
      <c r="O101" t="s">
        <v>443</v>
      </c>
    </row>
    <row r="102" spans="1:15" x14ac:dyDescent="0.3">
      <c r="A102" t="s">
        <v>100</v>
      </c>
      <c r="B102" t="str">
        <f t="shared" si="4"/>
        <v>'F_LEEPUB',</v>
      </c>
      <c r="E102" t="s">
        <v>286</v>
      </c>
      <c r="F102" t="str">
        <f t="shared" si="5"/>
        <v>F_PEPROCH_F PEPROCH - PEPSI-COLA BOTTLING CO. OF ROCHESTER_01.csv</v>
      </c>
      <c r="G102" t="str">
        <f t="shared" si="6"/>
        <v>F_PEPROCH</v>
      </c>
      <c r="H102" t="str">
        <f t="shared" si="7"/>
        <v>F_LEEPUB</v>
      </c>
      <c r="J102" s="1"/>
      <c r="K102" s="2"/>
      <c r="M102" s="3"/>
      <c r="O102" t="s">
        <v>444</v>
      </c>
    </row>
    <row r="103" spans="1:15" x14ac:dyDescent="0.3">
      <c r="A103" t="s">
        <v>101</v>
      </c>
      <c r="B103" t="str">
        <f t="shared" si="4"/>
        <v>'F_LEEWESVN',</v>
      </c>
      <c r="E103" t="s">
        <v>287</v>
      </c>
      <c r="F103" t="str">
        <f t="shared" si="5"/>
        <v>F_PEPTWIN_F PEPTWIN - PEPSI TWIN CITIES_01.csv</v>
      </c>
      <c r="G103" t="str">
        <f t="shared" si="6"/>
        <v>F_PEPTWIN</v>
      </c>
      <c r="H103" t="e">
        <f t="shared" si="7"/>
        <v>#N/A</v>
      </c>
      <c r="J103" s="1"/>
      <c r="K103" s="2"/>
      <c r="M103" s="3"/>
      <c r="O103" t="s">
        <v>445</v>
      </c>
    </row>
    <row r="104" spans="1:15" x14ac:dyDescent="0.3">
      <c r="A104" t="s">
        <v>102</v>
      </c>
      <c r="B104" t="str">
        <f t="shared" si="4"/>
        <v>'F_LESUER',</v>
      </c>
      <c r="E104" t="s">
        <v>288</v>
      </c>
      <c r="F104" t="str">
        <f t="shared" si="5"/>
        <v>F_PEPTWIN_F PEPTWIN - PEPSI TWIN CITIES_02.csv</v>
      </c>
      <c r="G104" t="str">
        <f t="shared" si="6"/>
        <v>F_PEPTWIN</v>
      </c>
      <c r="H104" t="str">
        <f t="shared" si="7"/>
        <v>F_LESUER</v>
      </c>
      <c r="J104" s="1"/>
      <c r="K104" s="2"/>
      <c r="M104" s="3"/>
      <c r="O104" t="s">
        <v>446</v>
      </c>
    </row>
    <row r="105" spans="1:15" x14ac:dyDescent="0.3">
      <c r="A105" t="s">
        <v>103</v>
      </c>
      <c r="B105" t="str">
        <f t="shared" si="4"/>
        <v>'F_LINKSNCK',</v>
      </c>
      <c r="E105" t="s">
        <v>289</v>
      </c>
      <c r="F105" t="str">
        <f t="shared" si="5"/>
        <v>F_PEPTWIN_F PEPTWIN - PEPSI TWIN CITIES_03.csv</v>
      </c>
      <c r="G105" t="str">
        <f t="shared" si="6"/>
        <v>F_PEPTWIN</v>
      </c>
      <c r="H105" t="str">
        <f t="shared" si="7"/>
        <v>F_LINKSNCK</v>
      </c>
      <c r="J105" s="1"/>
      <c r="K105" s="2"/>
      <c r="M105" s="3"/>
      <c r="O105" t="s">
        <v>447</v>
      </c>
    </row>
    <row r="106" spans="1:15" x14ac:dyDescent="0.3">
      <c r="A106" t="s">
        <v>104</v>
      </c>
      <c r="B106" t="str">
        <f t="shared" si="4"/>
        <v>'F_LIQUIDMN',</v>
      </c>
      <c r="E106" t="s">
        <v>290</v>
      </c>
      <c r="F106" t="str">
        <f t="shared" si="5"/>
        <v>F_PETTREAT_F PETTREAT - COST LESS PET TREATS_01.csv</v>
      </c>
      <c r="G106" t="str">
        <f t="shared" si="6"/>
        <v>F_PETTREAT</v>
      </c>
      <c r="H106" t="str">
        <f t="shared" si="7"/>
        <v>F_LIQUIDMN</v>
      </c>
      <c r="J106" s="1"/>
      <c r="K106" s="2"/>
      <c r="M106" s="3"/>
      <c r="O106" t="s">
        <v>448</v>
      </c>
    </row>
    <row r="107" spans="1:15" x14ac:dyDescent="0.3">
      <c r="A107" t="s">
        <v>105</v>
      </c>
      <c r="B107" t="str">
        <f t="shared" si="4"/>
        <v>'F_LIVEWIRE',</v>
      </c>
      <c r="E107" t="s">
        <v>291</v>
      </c>
      <c r="F107" t="str">
        <f t="shared" si="5"/>
        <v>F_PIONEER_F PIONEER - ST PAUL PIONEER PRESS_01.csv</v>
      </c>
      <c r="G107" t="str">
        <f t="shared" si="6"/>
        <v>F_PIONEER</v>
      </c>
      <c r="H107" t="str">
        <f t="shared" si="7"/>
        <v>F_LIVEWIRE</v>
      </c>
      <c r="J107" s="1"/>
      <c r="K107" s="2"/>
      <c r="M107" s="3"/>
      <c r="O107" t="s">
        <v>449</v>
      </c>
    </row>
    <row r="108" spans="1:15" x14ac:dyDescent="0.3">
      <c r="A108" t="s">
        <v>106</v>
      </c>
      <c r="B108" t="str">
        <f t="shared" si="4"/>
        <v>'F_MDDISTR',</v>
      </c>
      <c r="E108" t="s">
        <v>292</v>
      </c>
      <c r="F108" t="str">
        <f t="shared" si="5"/>
        <v>F_PIZCORNR_F PIZCORNR - PIZZA CORNER_01.csv</v>
      </c>
      <c r="G108" t="str">
        <f t="shared" si="6"/>
        <v>F_PIZCORNR</v>
      </c>
      <c r="H108" t="str">
        <f t="shared" si="7"/>
        <v>F_MDDISTR</v>
      </c>
      <c r="J108" s="1"/>
      <c r="K108" s="2"/>
      <c r="M108" s="3"/>
      <c r="O108" t="s">
        <v>450</v>
      </c>
    </row>
    <row r="109" spans="1:15" x14ac:dyDescent="0.3">
      <c r="A109" t="s">
        <v>107</v>
      </c>
      <c r="B109" t="str">
        <f t="shared" si="4"/>
        <v>'F_MIDWEST',</v>
      </c>
      <c r="E109" t="s">
        <v>293</v>
      </c>
      <c r="F109" t="str">
        <f t="shared" si="5"/>
        <v>F_PLMADIST_F PLMADIST - PALMA DISTRIBUTION - TAKIS_01.csv</v>
      </c>
      <c r="G109" t="str">
        <f t="shared" si="6"/>
        <v>F_PLMADIST</v>
      </c>
      <c r="H109" t="str">
        <f t="shared" si="7"/>
        <v>F_MIDWEST</v>
      </c>
      <c r="J109" s="1"/>
      <c r="K109" s="2"/>
      <c r="M109" s="3"/>
      <c r="O109" t="s">
        <v>451</v>
      </c>
    </row>
    <row r="110" spans="1:15" x14ac:dyDescent="0.3">
      <c r="A110" t="s">
        <v>108</v>
      </c>
      <c r="B110" t="str">
        <f t="shared" si="4"/>
        <v>'F_MNFIREWD',</v>
      </c>
      <c r="E110" t="s">
        <v>294</v>
      </c>
      <c r="F110" t="str">
        <f t="shared" si="5"/>
        <v>F_POLKADOT_F POLKADOT - POLKA DOT DAIRY_01.csv</v>
      </c>
      <c r="G110" t="str">
        <f t="shared" si="6"/>
        <v>F_POLKADOT</v>
      </c>
      <c r="H110" t="e">
        <f t="shared" si="7"/>
        <v>#N/A</v>
      </c>
      <c r="J110" s="1"/>
      <c r="K110" s="2"/>
      <c r="M110" s="3"/>
      <c r="O110" t="s">
        <v>452</v>
      </c>
    </row>
    <row r="111" spans="1:15" x14ac:dyDescent="0.3">
      <c r="A111" t="s">
        <v>109</v>
      </c>
      <c r="B111" t="str">
        <f t="shared" si="4"/>
        <v>'F_MSDISTR',</v>
      </c>
      <c r="E111" t="s">
        <v>295</v>
      </c>
      <c r="F111" t="str">
        <f t="shared" si="5"/>
        <v>F_PRESSTME_F PRESSTME - PRESS TIME DELIVERY LLC_01.csv</v>
      </c>
      <c r="G111" t="str">
        <f t="shared" si="6"/>
        <v>F_PRESSTME</v>
      </c>
      <c r="H111" t="str">
        <f t="shared" si="7"/>
        <v>F_MSDISTR</v>
      </c>
      <c r="J111" s="1"/>
      <c r="K111" s="2"/>
      <c r="M111" s="3"/>
      <c r="O111" t="s">
        <v>453</v>
      </c>
    </row>
    <row r="112" spans="1:15" x14ac:dyDescent="0.3">
      <c r="A112" t="s">
        <v>110</v>
      </c>
      <c r="B112" t="str">
        <f t="shared" si="4"/>
        <v>'F_NEBOLGHT',</v>
      </c>
      <c r="E112" t="s">
        <v>296</v>
      </c>
      <c r="F112" t="str">
        <f t="shared" si="5"/>
        <v>F_PRGUETIM_F PRGUETIM - NEW PRAGUE TIMES_01.csv</v>
      </c>
      <c r="G112" t="str">
        <f t="shared" si="6"/>
        <v>F_PRGUETIM</v>
      </c>
      <c r="H112" t="e">
        <f t="shared" si="7"/>
        <v>#N/A</v>
      </c>
      <c r="J112" s="1"/>
      <c r="K112" s="2"/>
      <c r="M112" s="3"/>
      <c r="O112" t="s">
        <v>454</v>
      </c>
    </row>
    <row r="113" spans="1:15" x14ac:dyDescent="0.3">
      <c r="A113" t="s">
        <v>111</v>
      </c>
      <c r="B113" t="str">
        <f t="shared" si="4"/>
        <v>'F_NEEDHAM',</v>
      </c>
      <c r="E113" t="s">
        <v>297</v>
      </c>
      <c r="F113" t="str">
        <f t="shared" si="5"/>
        <v>F_QUALITY_F QUALITY - QUALITY BRANDS_01.csv</v>
      </c>
      <c r="G113" t="str">
        <f t="shared" si="6"/>
        <v>F_QUALITY</v>
      </c>
      <c r="H113" t="str">
        <f t="shared" si="7"/>
        <v>F_NEEDHAM</v>
      </c>
      <c r="J113" s="1"/>
      <c r="K113" s="2"/>
      <c r="M113" s="3"/>
      <c r="O113" t="s">
        <v>455</v>
      </c>
    </row>
    <row r="114" spans="1:15" x14ac:dyDescent="0.3">
      <c r="A114" t="s">
        <v>112</v>
      </c>
      <c r="B114" t="str">
        <f t="shared" si="4"/>
        <v>'F_NEWGROUP',</v>
      </c>
      <c r="E114" t="s">
        <v>298</v>
      </c>
      <c r="F114" t="str">
        <f t="shared" si="5"/>
        <v>F_REDWING_F REDWING - RED WING SHOES_01.csv</v>
      </c>
      <c r="G114" t="str">
        <f t="shared" si="6"/>
        <v>F_REDWING</v>
      </c>
      <c r="H114" t="str">
        <f t="shared" si="7"/>
        <v>F_NEWGROUP</v>
      </c>
      <c r="J114" s="1"/>
      <c r="K114" s="2"/>
      <c r="M114" s="3"/>
      <c r="O114" t="s">
        <v>456</v>
      </c>
    </row>
    <row r="115" spans="1:15" x14ac:dyDescent="0.3">
      <c r="A115" t="s">
        <v>113</v>
      </c>
      <c r="B115" t="str">
        <f t="shared" si="4"/>
        <v>'F_NRTHNBAT',</v>
      </c>
      <c r="E115" t="s">
        <v>299</v>
      </c>
      <c r="F115" t="str">
        <f t="shared" si="5"/>
        <v>F_REPEAGLE_F REPEAGLE - DAILY REPUBLICAN EAGLE_01.csv</v>
      </c>
      <c r="G115" t="str">
        <f t="shared" si="6"/>
        <v>F_REPEAGLE</v>
      </c>
      <c r="H115" t="str">
        <f t="shared" si="7"/>
        <v>F_NRTHNBAT</v>
      </c>
      <c r="J115" s="1"/>
      <c r="K115" s="2"/>
      <c r="M115" s="3"/>
      <c r="O115" t="s">
        <v>457</v>
      </c>
    </row>
    <row r="116" spans="1:15" x14ac:dyDescent="0.3">
      <c r="A116" t="s">
        <v>114</v>
      </c>
      <c r="B116" t="str">
        <f t="shared" si="4"/>
        <v>'F_NRTHSALT',</v>
      </c>
      <c r="E116" t="s">
        <v>300</v>
      </c>
      <c r="F116" t="str">
        <f t="shared" si="5"/>
        <v>F_RICHMOND_F RICHMOND - NEW RICHMOND NEWS_01.csv</v>
      </c>
      <c r="G116" t="str">
        <f t="shared" si="6"/>
        <v>F_RICHMOND</v>
      </c>
      <c r="H116" t="str">
        <f t="shared" si="7"/>
        <v>F_NRTHSALT</v>
      </c>
      <c r="J116" s="1"/>
      <c r="K116" s="2"/>
      <c r="M116" s="3"/>
      <c r="O116" t="s">
        <v>458</v>
      </c>
    </row>
    <row r="117" spans="1:15" x14ac:dyDescent="0.3">
      <c r="A117" t="s">
        <v>115</v>
      </c>
      <c r="B117" t="str">
        <f t="shared" si="4"/>
        <v>'F_PARAMONT',</v>
      </c>
      <c r="E117" t="s">
        <v>301</v>
      </c>
      <c r="F117" t="str">
        <f t="shared" si="5"/>
        <v>F_RIVRCOOP_F RIVRCOOP - RIVER COUNTRY CO-OPERATIVE_01.csv</v>
      </c>
      <c r="G117" t="str">
        <f t="shared" si="6"/>
        <v>F_RIVRCOOP</v>
      </c>
      <c r="H117" t="str">
        <f t="shared" si="7"/>
        <v>F_PARAMONT</v>
      </c>
      <c r="J117" s="1"/>
      <c r="K117" s="2"/>
      <c r="M117" s="3"/>
      <c r="O117" t="s">
        <v>459</v>
      </c>
    </row>
    <row r="118" spans="1:15" x14ac:dyDescent="0.3">
      <c r="A118" t="s">
        <v>116</v>
      </c>
      <c r="B118" t="str">
        <f t="shared" si="4"/>
        <v>'F_PEPCHAM',</v>
      </c>
      <c r="E118" t="s">
        <v>302</v>
      </c>
      <c r="F118" t="str">
        <f t="shared" si="5"/>
        <v>F_RJMDIST_F RJMDIST - RJM DISTRIBUTING INC_01.csv</v>
      </c>
      <c r="G118" t="str">
        <f t="shared" si="6"/>
        <v>F_RJMDIST</v>
      </c>
      <c r="H118" t="str">
        <f t="shared" si="7"/>
        <v>F_PEPCHAM</v>
      </c>
      <c r="J118" s="1"/>
      <c r="K118" s="2"/>
      <c r="M118" s="3"/>
      <c r="O118" t="s">
        <v>460</v>
      </c>
    </row>
    <row r="119" spans="1:15" x14ac:dyDescent="0.3">
      <c r="A119" t="s">
        <v>117</v>
      </c>
      <c r="B119" t="str">
        <f t="shared" si="4"/>
        <v>'F_PEPESTHR',</v>
      </c>
      <c r="E119" t="s">
        <v>303</v>
      </c>
      <c r="F119" t="str">
        <f t="shared" si="5"/>
        <v>F_RJOUTDOR_F RJOUTDOR - R&amp;J OUTDOOR SERVICES_01.csv</v>
      </c>
      <c r="G119" t="str">
        <f t="shared" si="6"/>
        <v>F_RJOUTDOR</v>
      </c>
      <c r="H119" t="str">
        <f t="shared" si="7"/>
        <v>F_PEPESTHR</v>
      </c>
      <c r="J119" s="1"/>
      <c r="K119" s="2"/>
      <c r="M119" s="3"/>
      <c r="O119" t="s">
        <v>461</v>
      </c>
    </row>
    <row r="120" spans="1:15" x14ac:dyDescent="0.3">
      <c r="A120" t="s">
        <v>118</v>
      </c>
      <c r="B120" t="str">
        <f t="shared" si="4"/>
        <v>'F_PEPMANK',</v>
      </c>
      <c r="E120" t="s">
        <v>304</v>
      </c>
      <c r="F120" t="str">
        <f t="shared" si="5"/>
        <v>F_ROHLFING_F ROHLFING - ROHLFING BEV_01.csv</v>
      </c>
      <c r="G120" t="str">
        <f t="shared" si="6"/>
        <v>F_ROHLFING</v>
      </c>
      <c r="H120" t="str">
        <f t="shared" si="7"/>
        <v>F_PEPMANK</v>
      </c>
      <c r="J120" s="1"/>
      <c r="K120" s="2"/>
      <c r="M120" s="3"/>
      <c r="O120" t="s">
        <v>462</v>
      </c>
    </row>
    <row r="121" spans="1:15" x14ac:dyDescent="0.3">
      <c r="A121" t="s">
        <v>119</v>
      </c>
      <c r="B121" t="str">
        <f t="shared" si="4"/>
        <v>'F_PEPPBC',</v>
      </c>
      <c r="E121" t="s">
        <v>305</v>
      </c>
      <c r="F121" t="str">
        <f t="shared" si="5"/>
        <v>F_RONNOCO_F RONNOCO - RONNOCO_01.csv</v>
      </c>
      <c r="G121" t="str">
        <f t="shared" si="6"/>
        <v>F_RONNOCO</v>
      </c>
      <c r="H121" t="str">
        <f t="shared" si="7"/>
        <v>F_PEPPBC</v>
      </c>
      <c r="J121" s="1"/>
      <c r="K121" s="2"/>
      <c r="M121" s="3"/>
      <c r="O121" t="s">
        <v>463</v>
      </c>
    </row>
    <row r="122" spans="1:15" x14ac:dyDescent="0.3">
      <c r="A122" t="s">
        <v>120</v>
      </c>
      <c r="B122" t="str">
        <f t="shared" si="4"/>
        <v>'F_PEPPIPE',</v>
      </c>
      <c r="E122" t="s">
        <v>306</v>
      </c>
      <c r="F122" t="str">
        <f t="shared" si="5"/>
        <v>F_SARALEE_F SARALEE - SARA LEE BAKERY GROUP_01.csv</v>
      </c>
      <c r="G122" t="str">
        <f t="shared" si="6"/>
        <v>F_SARALEE</v>
      </c>
      <c r="H122" t="str">
        <f t="shared" si="7"/>
        <v>F_PEPPIPE</v>
      </c>
      <c r="J122" s="1"/>
      <c r="K122" s="2"/>
      <c r="M122" s="3"/>
      <c r="O122" t="s">
        <v>464</v>
      </c>
    </row>
    <row r="123" spans="1:15" x14ac:dyDescent="0.3">
      <c r="A123" t="s">
        <v>121</v>
      </c>
      <c r="B123" t="str">
        <f t="shared" si="4"/>
        <v>'F_PEPROCH',</v>
      </c>
      <c r="E123" t="s">
        <v>307</v>
      </c>
      <c r="F123" t="str">
        <f t="shared" si="5"/>
        <v>F_SCHROEDR_F SCHROEDR - SCHROEDER MILK_01.csv</v>
      </c>
      <c r="G123" t="str">
        <f t="shared" si="6"/>
        <v>F_SCHROEDR</v>
      </c>
      <c r="H123" t="str">
        <f t="shared" si="7"/>
        <v>F_PEPROCH</v>
      </c>
      <c r="J123" s="1"/>
      <c r="K123" s="2"/>
      <c r="M123" s="3"/>
      <c r="O123" t="s">
        <v>465</v>
      </c>
    </row>
    <row r="124" spans="1:15" x14ac:dyDescent="0.3">
      <c r="A124" t="s">
        <v>122</v>
      </c>
      <c r="B124" t="str">
        <f t="shared" si="4"/>
        <v>'F_PEPTWIN',</v>
      </c>
      <c r="E124" t="s">
        <v>308</v>
      </c>
      <c r="F124" t="str">
        <f t="shared" si="5"/>
        <v>F_SCHTDIST_F SCHTDIST - SCHOTT DIST CO INC_01.csv</v>
      </c>
      <c r="G124" t="str">
        <f t="shared" si="6"/>
        <v>F_SCHTDIST</v>
      </c>
      <c r="H124" t="str">
        <f t="shared" si="7"/>
        <v>F_PEPTWIN</v>
      </c>
      <c r="J124" s="1"/>
      <c r="K124" s="2"/>
      <c r="M124" s="3"/>
      <c r="O124" t="s">
        <v>466</v>
      </c>
    </row>
    <row r="125" spans="1:15" x14ac:dyDescent="0.3">
      <c r="A125" t="s">
        <v>123</v>
      </c>
      <c r="B125" t="str">
        <f t="shared" si="4"/>
        <v>'F_PETTREAT',</v>
      </c>
      <c r="E125" t="s">
        <v>309</v>
      </c>
      <c r="F125" t="str">
        <f t="shared" si="5"/>
        <v>F_SCHWANS_F SCHWANS - SCHWANS FOOD COMPANY_01.csv</v>
      </c>
      <c r="G125" t="str">
        <f t="shared" si="6"/>
        <v>F_SCHWANS</v>
      </c>
      <c r="H125" t="str">
        <f t="shared" si="7"/>
        <v>F_PETTREAT</v>
      </c>
      <c r="J125" s="1"/>
      <c r="K125" s="2"/>
      <c r="M125" s="3"/>
      <c r="O125" t="s">
        <v>467</v>
      </c>
    </row>
    <row r="126" spans="1:15" x14ac:dyDescent="0.3">
      <c r="A126" t="s">
        <v>124</v>
      </c>
      <c r="B126" t="str">
        <f t="shared" si="4"/>
        <v>'F_PIONEER',</v>
      </c>
      <c r="E126" t="s">
        <v>310</v>
      </c>
      <c r="F126" t="str">
        <f t="shared" si="5"/>
        <v>F_SEAVERCO_F SEAVERCO - SEAVER COMPANY_01.csv</v>
      </c>
      <c r="G126" t="str">
        <f t="shared" si="6"/>
        <v>F_SEAVERCO</v>
      </c>
      <c r="H126" t="str">
        <f t="shared" si="7"/>
        <v>F_PIONEER</v>
      </c>
      <c r="J126" s="1"/>
      <c r="K126" s="2"/>
      <c r="M126" s="3"/>
      <c r="O126" t="s">
        <v>468</v>
      </c>
    </row>
    <row r="127" spans="1:15" x14ac:dyDescent="0.3">
      <c r="A127" t="s">
        <v>125</v>
      </c>
      <c r="B127" t="str">
        <f t="shared" si="4"/>
        <v>'F_PIZCORNR',</v>
      </c>
      <c r="E127" t="s">
        <v>311</v>
      </c>
      <c r="F127" t="str">
        <f t="shared" si="5"/>
        <v>F_SENTINEL_F SENTINEL - SENTINEL NEWS_01.csv</v>
      </c>
      <c r="G127" t="str">
        <f t="shared" si="6"/>
        <v>F_SENTINEL</v>
      </c>
      <c r="H127" t="str">
        <f t="shared" si="7"/>
        <v>F_PIZCORNR</v>
      </c>
      <c r="J127" s="1"/>
      <c r="K127" s="2"/>
      <c r="M127" s="3"/>
      <c r="O127" t="s">
        <v>469</v>
      </c>
    </row>
    <row r="128" spans="1:15" x14ac:dyDescent="0.3">
      <c r="A128" t="s">
        <v>126</v>
      </c>
      <c r="B128" t="str">
        <f t="shared" si="4"/>
        <v>'F_PIZZAHUT',</v>
      </c>
      <c r="E128" t="s">
        <v>312</v>
      </c>
      <c r="F128" t="str">
        <f t="shared" si="5"/>
        <v>F_SHEARER_F SHEARER - SHEARER'S FOODS LLC_01.csv</v>
      </c>
      <c r="G128" t="str">
        <f t="shared" si="6"/>
        <v>F_SHEARER</v>
      </c>
      <c r="H128" t="e">
        <f t="shared" si="7"/>
        <v>#N/A</v>
      </c>
      <c r="J128" s="1"/>
      <c r="K128" s="2"/>
      <c r="M128" s="3"/>
      <c r="O128" t="s">
        <v>470</v>
      </c>
    </row>
    <row r="129" spans="1:15" x14ac:dyDescent="0.3">
      <c r="A129" t="s">
        <v>127</v>
      </c>
      <c r="B129" t="str">
        <f t="shared" si="4"/>
        <v>'F_PLMADIST',</v>
      </c>
      <c r="E129" t="s">
        <v>313</v>
      </c>
      <c r="F129" t="str">
        <f t="shared" si="5"/>
        <v>F_SMOMALL_F SMOMALL - SMOM ALL PRODUCTS_01.csv</v>
      </c>
      <c r="G129" t="str">
        <f t="shared" si="6"/>
        <v>F_SMOMALL</v>
      </c>
      <c r="H129" t="str">
        <f t="shared" si="7"/>
        <v>F_PLMADIST</v>
      </c>
      <c r="J129" s="1"/>
      <c r="K129" s="2"/>
      <c r="M129" s="3"/>
      <c r="O129" t="s">
        <v>471</v>
      </c>
    </row>
    <row r="130" spans="1:15" x14ac:dyDescent="0.3">
      <c r="A130" t="s">
        <v>128</v>
      </c>
      <c r="B130" t="str">
        <f t="shared" si="4"/>
        <v>'F_POLKADOT',</v>
      </c>
      <c r="E130" t="s">
        <v>314</v>
      </c>
      <c r="F130" t="str">
        <f t="shared" si="5"/>
        <v>F_STAROBSR_F STAROBSR - STAR OBSERVER_01.csv</v>
      </c>
      <c r="G130" t="str">
        <f t="shared" si="6"/>
        <v>F_STAROBSR</v>
      </c>
      <c r="H130" t="str">
        <f t="shared" si="7"/>
        <v>F_POLKADOT</v>
      </c>
      <c r="J130" s="1"/>
      <c r="K130" s="2"/>
      <c r="M130" s="3"/>
      <c r="O130" t="s">
        <v>472</v>
      </c>
    </row>
    <row r="131" spans="1:15" x14ac:dyDescent="0.3">
      <c r="A131" t="s">
        <v>129</v>
      </c>
      <c r="B131" t="str">
        <f t="shared" ref="B131:B187" si="8">"'" &amp; A131 &amp; "',"</f>
        <v>'F_PRECISE',</v>
      </c>
      <c r="E131" t="s">
        <v>315</v>
      </c>
      <c r="F131" t="str">
        <f t="shared" ref="F131:F155" si="9">MID(E131,FIND("F_",E131),100)</f>
        <v>F_STARTRIB_F STARTRIB - STAR TRIBUNE_01.csv</v>
      </c>
      <c r="G131" t="str">
        <f t="shared" ref="G131:G155" si="10">MID(F131,1,FIND("_F ",F131)-1)</f>
        <v>F_STARTRIB</v>
      </c>
      <c r="H131" t="e">
        <f t="shared" ref="H131:H187" si="11">VLOOKUP(A131,$G$2:$G$200,1,)</f>
        <v>#N/A</v>
      </c>
      <c r="J131" s="1"/>
      <c r="K131" s="2"/>
      <c r="M131" s="3"/>
      <c r="O131" t="s">
        <v>473</v>
      </c>
    </row>
    <row r="132" spans="1:15" x14ac:dyDescent="0.3">
      <c r="A132" t="s">
        <v>130</v>
      </c>
      <c r="B132" t="str">
        <f t="shared" si="8"/>
        <v>'F_PREMRPRO',</v>
      </c>
      <c r="E132" t="s">
        <v>316</v>
      </c>
      <c r="F132" t="str">
        <f t="shared" si="9"/>
        <v>F_STCLOUD_F STCLOUD - ST CLOUD TIMES_01.csv</v>
      </c>
      <c r="G132" t="str">
        <f t="shared" si="10"/>
        <v>F_STCLOUD</v>
      </c>
      <c r="H132" t="e">
        <f t="shared" si="11"/>
        <v>#N/A</v>
      </c>
      <c r="J132" s="1"/>
      <c r="K132" s="2"/>
      <c r="M132" s="3"/>
      <c r="O132" t="s">
        <v>474</v>
      </c>
    </row>
    <row r="133" spans="1:15" x14ac:dyDescent="0.3">
      <c r="A133" t="s">
        <v>131</v>
      </c>
      <c r="B133" t="str">
        <f t="shared" si="8"/>
        <v>'F_PRESSTME',</v>
      </c>
      <c r="E133" t="s">
        <v>317</v>
      </c>
      <c r="F133" t="str">
        <f t="shared" si="9"/>
        <v>F_SWIFTCO_F SWIFTCO - SWIFT COUNTY MONITOR_01.csv</v>
      </c>
      <c r="G133" t="str">
        <f t="shared" si="10"/>
        <v>F_SWIFTCO</v>
      </c>
      <c r="H133" t="str">
        <f t="shared" si="11"/>
        <v>F_PRESSTME</v>
      </c>
      <c r="J133" s="1"/>
      <c r="K133" s="2"/>
      <c r="M133" s="3"/>
      <c r="O133" t="s">
        <v>475</v>
      </c>
    </row>
    <row r="134" spans="1:15" x14ac:dyDescent="0.3">
      <c r="A134" t="s">
        <v>132</v>
      </c>
      <c r="B134" t="str">
        <f t="shared" si="8"/>
        <v>'F_PRGUETIM',</v>
      </c>
      <c r="E134" t="s">
        <v>318</v>
      </c>
      <c r="F134" t="str">
        <f t="shared" si="9"/>
        <v>F_TOWDISTR_F TOWDISTR - TOW DISTRICT_01.csv</v>
      </c>
      <c r="G134" t="str">
        <f t="shared" si="10"/>
        <v>F_TOWDISTR</v>
      </c>
      <c r="H134" t="str">
        <f t="shared" si="11"/>
        <v>F_PRGUETIM</v>
      </c>
      <c r="J134" s="1"/>
      <c r="K134" s="2"/>
      <c r="M134" s="3"/>
      <c r="O134" t="s">
        <v>476</v>
      </c>
    </row>
    <row r="135" spans="1:15" x14ac:dyDescent="0.3">
      <c r="A135" t="s">
        <v>133</v>
      </c>
      <c r="B135" t="str">
        <f t="shared" si="8"/>
        <v>'F_QUALITY',</v>
      </c>
      <c r="E135" t="s">
        <v>319</v>
      </c>
      <c r="F135" t="str">
        <f t="shared" si="9"/>
        <v>F_TREATPL_F TREATPL - TREAT PLANET_01.csv</v>
      </c>
      <c r="G135" t="str">
        <f t="shared" si="10"/>
        <v>F_TREATPL</v>
      </c>
      <c r="H135" t="str">
        <f t="shared" si="11"/>
        <v>F_QUALITY</v>
      </c>
      <c r="J135" s="1"/>
      <c r="K135" s="2"/>
      <c r="M135" s="3"/>
      <c r="O135" t="s">
        <v>477</v>
      </c>
    </row>
    <row r="136" spans="1:15" x14ac:dyDescent="0.3">
      <c r="A136" t="s">
        <v>134</v>
      </c>
      <c r="B136" t="str">
        <f t="shared" si="8"/>
        <v>'F_REDWING',</v>
      </c>
      <c r="E136" t="s">
        <v>320</v>
      </c>
      <c r="F136" t="str">
        <f t="shared" si="9"/>
        <v>F_TRIANGLE_F TRIANGLE - TRIANGLE OIL CO_01.csv</v>
      </c>
      <c r="G136" t="str">
        <f t="shared" si="10"/>
        <v>F_TRIANGLE</v>
      </c>
      <c r="H136" t="str">
        <f t="shared" si="11"/>
        <v>F_REDWING</v>
      </c>
      <c r="J136" s="1"/>
      <c r="K136" s="2"/>
      <c r="M136" s="3"/>
      <c r="O136" t="s">
        <v>478</v>
      </c>
    </row>
    <row r="137" spans="1:15" x14ac:dyDescent="0.3">
      <c r="A137" t="s">
        <v>135</v>
      </c>
      <c r="B137" t="str">
        <f t="shared" si="8"/>
        <v>'F_REPEAGLE',</v>
      </c>
      <c r="E137" t="s">
        <v>321</v>
      </c>
      <c r="F137" t="str">
        <f t="shared" si="9"/>
        <v>F_TRISTAR_F TRISTAR - TRISTAR FOODS CIN_01.csv</v>
      </c>
      <c r="G137" t="str">
        <f t="shared" si="10"/>
        <v>F_TRISTAR</v>
      </c>
      <c r="H137" t="str">
        <f t="shared" si="11"/>
        <v>F_REPEAGLE</v>
      </c>
      <c r="J137" s="1"/>
      <c r="K137" s="2"/>
      <c r="M137" s="3"/>
      <c r="O137" t="s">
        <v>479</v>
      </c>
    </row>
    <row r="138" spans="1:15" x14ac:dyDescent="0.3">
      <c r="A138" t="s">
        <v>136</v>
      </c>
      <c r="B138" t="str">
        <f t="shared" si="8"/>
        <v>'F_RICHMOND',</v>
      </c>
      <c r="E138" t="s">
        <v>322</v>
      </c>
      <c r="F138" t="str">
        <f t="shared" si="9"/>
        <v>F_TWINGRT_F TWINGRT - TWIN CITY GREETINGS_01.csv</v>
      </c>
      <c r="G138" t="str">
        <f t="shared" si="10"/>
        <v>F_TWINGRT</v>
      </c>
      <c r="H138" t="str">
        <f t="shared" si="11"/>
        <v>F_RICHMOND</v>
      </c>
      <c r="J138" s="1"/>
      <c r="K138" s="2"/>
      <c r="M138" s="3"/>
      <c r="O138" t="s">
        <v>480</v>
      </c>
    </row>
    <row r="139" spans="1:15" x14ac:dyDescent="0.3">
      <c r="A139" t="s">
        <v>137</v>
      </c>
      <c r="B139" t="str">
        <f t="shared" si="8"/>
        <v>'F_RIVRCOOP',</v>
      </c>
      <c r="E139" t="s">
        <v>323</v>
      </c>
      <c r="F139" t="str">
        <f t="shared" si="9"/>
        <v>F_USATODAY_F USATODAY - USA TODAY_01.csv</v>
      </c>
      <c r="G139" t="str">
        <f t="shared" si="10"/>
        <v>F_USATODAY</v>
      </c>
      <c r="H139" t="str">
        <f t="shared" si="11"/>
        <v>F_RIVRCOOP</v>
      </c>
      <c r="J139" s="1"/>
      <c r="K139" s="2"/>
      <c r="M139" s="3"/>
      <c r="O139" t="s">
        <v>481</v>
      </c>
    </row>
    <row r="140" spans="1:15" x14ac:dyDescent="0.3">
      <c r="A140" t="s">
        <v>138</v>
      </c>
      <c r="B140" t="str">
        <f t="shared" si="8"/>
        <v>'F_RIVRTOWN',</v>
      </c>
      <c r="E140" t="s">
        <v>324</v>
      </c>
      <c r="F140" t="str">
        <f t="shared" si="9"/>
        <v>F_VALLYNEW_F VALLYNEW - VALLEY NEWS COMPANY_01.csv</v>
      </c>
      <c r="G140" t="str">
        <f t="shared" si="10"/>
        <v>F_VALLYNEW</v>
      </c>
      <c r="H140" t="e">
        <f t="shared" si="11"/>
        <v>#N/A</v>
      </c>
      <c r="J140" s="1"/>
      <c r="K140" s="2"/>
      <c r="M140" s="3"/>
      <c r="O140" t="s">
        <v>482</v>
      </c>
    </row>
    <row r="141" spans="1:15" x14ac:dyDescent="0.3">
      <c r="A141" t="s">
        <v>139</v>
      </c>
      <c r="B141" t="str">
        <f t="shared" si="8"/>
        <v>'F_RJMDIST',</v>
      </c>
      <c r="E141" t="s">
        <v>325</v>
      </c>
      <c r="F141" t="str">
        <f t="shared" si="9"/>
        <v>F_VALLYNEW_F VALLYNEW - VALLEY NEWS COMPANY_02.csv</v>
      </c>
      <c r="G141" t="str">
        <f t="shared" si="10"/>
        <v>F_VALLYNEW</v>
      </c>
      <c r="H141" t="str">
        <f t="shared" si="11"/>
        <v>F_RJMDIST</v>
      </c>
      <c r="J141" s="1"/>
      <c r="K141" s="2"/>
      <c r="M141" s="3"/>
      <c r="O141" t="s">
        <v>483</v>
      </c>
    </row>
    <row r="142" spans="1:15" x14ac:dyDescent="0.3">
      <c r="A142" t="s">
        <v>140</v>
      </c>
      <c r="B142" t="str">
        <f t="shared" si="8"/>
        <v>'F_RJOUTDOR',</v>
      </c>
      <c r="E142" t="s">
        <v>326</v>
      </c>
      <c r="F142" t="str">
        <f t="shared" si="9"/>
        <v>F_VETSOIL_F VETSOIL - VET'S OIL_01.csv</v>
      </c>
      <c r="G142" t="str">
        <f t="shared" si="10"/>
        <v>F_VETSOIL</v>
      </c>
      <c r="H142" t="str">
        <f t="shared" si="11"/>
        <v>F_RJOUTDOR</v>
      </c>
      <c r="J142" s="1"/>
      <c r="K142" s="2"/>
      <c r="M142" s="3"/>
      <c r="O142" t="s">
        <v>484</v>
      </c>
    </row>
    <row r="143" spans="1:15" x14ac:dyDescent="0.3">
      <c r="A143" t="s">
        <v>141</v>
      </c>
      <c r="B143" t="str">
        <f t="shared" si="8"/>
        <v>'F_ROHLFING',</v>
      </c>
      <c r="E143" t="s">
        <v>327</v>
      </c>
      <c r="F143" t="str">
        <f t="shared" si="9"/>
        <v>F_VONHANSN_F VONHANSN - VON HANSON'S_01.csv</v>
      </c>
      <c r="G143" t="str">
        <f t="shared" si="10"/>
        <v>F_VONHANSN</v>
      </c>
      <c r="H143" t="str">
        <f t="shared" si="11"/>
        <v>F_ROHLFING</v>
      </c>
      <c r="J143" s="1"/>
      <c r="K143" s="2"/>
      <c r="M143" s="3"/>
      <c r="O143" t="s">
        <v>485</v>
      </c>
    </row>
    <row r="144" spans="1:15" x14ac:dyDescent="0.3">
      <c r="A144" t="s">
        <v>142</v>
      </c>
      <c r="B144" t="str">
        <f t="shared" si="8"/>
        <v>'F_RONNOCO',</v>
      </c>
      <c r="E144" t="s">
        <v>328</v>
      </c>
      <c r="F144" t="str">
        <f t="shared" si="9"/>
        <v>F_WATERVIL_F WATERVIL - WATERVILLE FOODS &amp; ICE INC_01.csv</v>
      </c>
      <c r="G144" t="str">
        <f t="shared" si="10"/>
        <v>F_WATERVIL</v>
      </c>
      <c r="H144" t="str">
        <f t="shared" si="11"/>
        <v>F_RONNOCO</v>
      </c>
      <c r="J144" s="1"/>
      <c r="K144" s="2"/>
      <c r="M144" s="3"/>
      <c r="O144" t="s">
        <v>486</v>
      </c>
    </row>
    <row r="145" spans="1:15" x14ac:dyDescent="0.3">
      <c r="A145" t="s">
        <v>143</v>
      </c>
      <c r="B145" t="str">
        <f t="shared" si="8"/>
        <v>'F_SARALEE',</v>
      </c>
      <c r="E145" t="s">
        <v>329</v>
      </c>
      <c r="F145" t="str">
        <f t="shared" si="9"/>
        <v>F_WATSONS_F WATSONS - WATSONS_01.csv</v>
      </c>
      <c r="G145" t="str">
        <f t="shared" si="10"/>
        <v>F_WATSONS</v>
      </c>
      <c r="H145" t="str">
        <f t="shared" si="11"/>
        <v>F_SARALEE</v>
      </c>
      <c r="J145" s="1"/>
      <c r="K145" s="2"/>
      <c r="M145" s="3"/>
      <c r="O145" t="s">
        <v>487</v>
      </c>
    </row>
    <row r="146" spans="1:15" x14ac:dyDescent="0.3">
      <c r="A146" t="s">
        <v>144</v>
      </c>
      <c r="B146" t="str">
        <f t="shared" si="8"/>
        <v>'F_SCHROEDR',</v>
      </c>
      <c r="E146" t="s">
        <v>330</v>
      </c>
      <c r="F146" t="str">
        <f t="shared" si="9"/>
        <v>F_WELDAIRY_F WELDAIRY - WELLS DAIRY_01.csv</v>
      </c>
      <c r="G146" t="str">
        <f t="shared" si="10"/>
        <v>F_WELDAIRY</v>
      </c>
      <c r="H146" t="str">
        <f t="shared" si="11"/>
        <v>F_SCHROEDR</v>
      </c>
      <c r="J146" s="1"/>
      <c r="K146" s="2"/>
      <c r="M146" s="3"/>
      <c r="O146" t="s">
        <v>488</v>
      </c>
    </row>
    <row r="147" spans="1:15" x14ac:dyDescent="0.3">
      <c r="A147" t="s">
        <v>145</v>
      </c>
      <c r="B147" t="str">
        <f t="shared" si="8"/>
        <v>'F_SCHTDIST',</v>
      </c>
      <c r="E147" t="s">
        <v>331</v>
      </c>
      <c r="F147" t="str">
        <f t="shared" si="9"/>
        <v>F_WENNER_F WENNER - WENNER GAS COMPANY INC_01.csv</v>
      </c>
      <c r="G147" t="str">
        <f t="shared" si="10"/>
        <v>F_WENNER</v>
      </c>
      <c r="H147" t="str">
        <f t="shared" si="11"/>
        <v>F_SCHTDIST</v>
      </c>
      <c r="J147" s="1"/>
      <c r="K147" s="2"/>
      <c r="M147" s="3"/>
      <c r="O147" t="s">
        <v>489</v>
      </c>
    </row>
    <row r="148" spans="1:15" x14ac:dyDescent="0.3">
      <c r="A148" t="s">
        <v>146</v>
      </c>
      <c r="B148" t="str">
        <f t="shared" si="8"/>
        <v>'F_SCHWANS',</v>
      </c>
      <c r="E148" t="s">
        <v>332</v>
      </c>
      <c r="F148" t="str">
        <f t="shared" si="9"/>
        <v>F_WESTCENT_F WESTCENT - WEST CENTRAL TRIBUNE_01.csv</v>
      </c>
      <c r="G148" t="str">
        <f t="shared" si="10"/>
        <v>F_WESTCENT</v>
      </c>
      <c r="H148" t="str">
        <f t="shared" si="11"/>
        <v>F_SCHWANS</v>
      </c>
      <c r="J148" s="1"/>
      <c r="K148" s="2"/>
      <c r="M148" s="3"/>
      <c r="O148" t="s">
        <v>490</v>
      </c>
    </row>
    <row r="149" spans="1:15" x14ac:dyDescent="0.3">
      <c r="A149" t="s">
        <v>147</v>
      </c>
      <c r="B149" t="str">
        <f t="shared" si="8"/>
        <v>'F_SCOTBAIT',</v>
      </c>
      <c r="E149" t="s">
        <v>333</v>
      </c>
      <c r="F149" t="str">
        <f t="shared" si="9"/>
        <v>F_WILLOW_F WILLOW - WILLOW RIVER TREE FARM_01.csv</v>
      </c>
      <c r="G149" t="str">
        <f t="shared" si="10"/>
        <v>F_WILLOW</v>
      </c>
      <c r="H149" t="e">
        <f t="shared" si="11"/>
        <v>#N/A</v>
      </c>
      <c r="J149" s="1"/>
      <c r="K149" s="2"/>
      <c r="M149" s="3"/>
      <c r="O149" t="s">
        <v>491</v>
      </c>
    </row>
    <row r="150" spans="1:15" x14ac:dyDescent="0.3">
      <c r="A150" t="s">
        <v>148</v>
      </c>
      <c r="B150" t="str">
        <f t="shared" si="8"/>
        <v>'F_SDCOFFEE',</v>
      </c>
      <c r="E150" t="s">
        <v>334</v>
      </c>
      <c r="F150" t="str">
        <f t="shared" si="9"/>
        <v>F_WILLSON_F WILLSON - WILL &amp; SON’S DISTRIBUTING CO_01.csv</v>
      </c>
      <c r="G150" t="str">
        <f t="shared" si="10"/>
        <v>F_WILLSON</v>
      </c>
      <c r="H150" t="e">
        <f t="shared" si="11"/>
        <v>#N/A</v>
      </c>
      <c r="J150" s="1"/>
      <c r="K150" s="2"/>
      <c r="M150" s="3"/>
      <c r="O150" t="s">
        <v>492</v>
      </c>
    </row>
    <row r="151" spans="1:15" x14ac:dyDescent="0.3">
      <c r="A151" t="s">
        <v>149</v>
      </c>
      <c r="B151" t="str">
        <f t="shared" si="8"/>
        <v>'F_SEAVERCO',</v>
      </c>
      <c r="E151" t="s">
        <v>335</v>
      </c>
      <c r="F151" t="str">
        <f t="shared" si="9"/>
        <v>F_WINNERCO_F WINNERCO - WINNER COMPANY - TOBACCO_01.csv</v>
      </c>
      <c r="G151" t="str">
        <f t="shared" si="10"/>
        <v>F_WINNERCO</v>
      </c>
      <c r="H151" t="str">
        <f t="shared" si="11"/>
        <v>F_SEAVERCO</v>
      </c>
      <c r="J151" s="1"/>
      <c r="K151" s="2"/>
      <c r="M151" s="3"/>
      <c r="O151" t="s">
        <v>493</v>
      </c>
    </row>
    <row r="152" spans="1:15" x14ac:dyDescent="0.3">
      <c r="A152" t="s">
        <v>150</v>
      </c>
      <c r="B152" t="str">
        <f t="shared" si="8"/>
        <v>'F_SENTINEL',</v>
      </c>
      <c r="E152" t="s">
        <v>336</v>
      </c>
      <c r="F152" t="str">
        <f t="shared" si="9"/>
        <v>F_WNTRCRNV_F WNTRCRNV - WINTER CARNIVAL_01.csv</v>
      </c>
      <c r="G152" t="str">
        <f t="shared" si="10"/>
        <v>F_WNTRCRNV</v>
      </c>
      <c r="H152" t="str">
        <f t="shared" si="11"/>
        <v>F_SENTINEL</v>
      </c>
      <c r="J152" s="1"/>
      <c r="K152" s="2"/>
      <c r="M152" s="3"/>
      <c r="O152" t="s">
        <v>494</v>
      </c>
    </row>
    <row r="153" spans="1:15" x14ac:dyDescent="0.3">
      <c r="A153" t="s">
        <v>151</v>
      </c>
      <c r="B153" t="str">
        <f t="shared" si="8"/>
        <v>'F_SHEARER',</v>
      </c>
      <c r="E153" t="s">
        <v>337</v>
      </c>
      <c r="F153" t="str">
        <f t="shared" si="9"/>
        <v>F_WOODWICK_F WOODWICK - WOODWICK CANDLE_01.csv</v>
      </c>
      <c r="G153" t="str">
        <f t="shared" si="10"/>
        <v>F_WOODWICK</v>
      </c>
      <c r="H153" t="str">
        <f t="shared" si="11"/>
        <v>F_SHEARER</v>
      </c>
      <c r="J153" s="1"/>
      <c r="K153" s="2"/>
      <c r="M153" s="3"/>
      <c r="O153" t="s">
        <v>495</v>
      </c>
    </row>
    <row r="154" spans="1:15" x14ac:dyDescent="0.3">
      <c r="A154" t="s">
        <v>152</v>
      </c>
      <c r="B154" t="str">
        <f t="shared" si="8"/>
        <v>'F_SMOMALL',</v>
      </c>
      <c r="E154" t="s">
        <v>338</v>
      </c>
      <c r="F154" t="str">
        <f t="shared" si="9"/>
        <v>F_WRTHNGTN_F WRTHNGTN - WORTHINGTON DAILY GLOBE_01.csv</v>
      </c>
      <c r="G154" t="str">
        <f t="shared" si="10"/>
        <v>F_WRTHNGTN</v>
      </c>
      <c r="H154" t="str">
        <f t="shared" si="11"/>
        <v>F_SMOMALL</v>
      </c>
      <c r="J154" s="1"/>
      <c r="K154" s="2"/>
      <c r="M154" s="3"/>
      <c r="O154" t="s">
        <v>496</v>
      </c>
    </row>
    <row r="155" spans="1:15" x14ac:dyDescent="0.3">
      <c r="A155" t="s">
        <v>153</v>
      </c>
      <c r="B155" t="str">
        <f t="shared" si="8"/>
        <v>'F_SOUTHWST',</v>
      </c>
      <c r="E155" t="s">
        <v>339</v>
      </c>
      <c r="F155" t="str">
        <f t="shared" si="9"/>
        <v>F_XTREME_F XTREME - XTREME ENTERPRISES INC_01.csv</v>
      </c>
      <c r="G155" t="str">
        <f t="shared" si="10"/>
        <v>F_XTREME</v>
      </c>
      <c r="H155" t="e">
        <f t="shared" si="11"/>
        <v>#N/A</v>
      </c>
      <c r="J155" s="1"/>
      <c r="K155" s="2"/>
      <c r="M155" s="3"/>
      <c r="O155" t="s">
        <v>497</v>
      </c>
    </row>
    <row r="156" spans="1:15" x14ac:dyDescent="0.3">
      <c r="A156" t="s">
        <v>154</v>
      </c>
      <c r="B156" t="str">
        <f t="shared" si="8"/>
        <v>'F_STAROBSR',</v>
      </c>
      <c r="H156" t="str">
        <f t="shared" si="11"/>
        <v>F_STAROBSR</v>
      </c>
      <c r="J156" s="1"/>
      <c r="K156" s="2"/>
      <c r="M156" s="3"/>
      <c r="O156" t="s">
        <v>498</v>
      </c>
    </row>
    <row r="157" spans="1:15" x14ac:dyDescent="0.3">
      <c r="A157" t="s">
        <v>155</v>
      </c>
      <c r="B157" t="str">
        <f t="shared" si="8"/>
        <v>'F_STARTRIB',</v>
      </c>
      <c r="H157" t="str">
        <f t="shared" si="11"/>
        <v>F_STARTRIB</v>
      </c>
      <c r="J157" s="1"/>
      <c r="K157" s="2"/>
      <c r="M157" s="3"/>
      <c r="O157" t="s">
        <v>499</v>
      </c>
    </row>
    <row r="158" spans="1:15" x14ac:dyDescent="0.3">
      <c r="A158" t="s">
        <v>156</v>
      </c>
      <c r="B158" t="str">
        <f t="shared" si="8"/>
        <v>'F_STCLOUD',</v>
      </c>
      <c r="H158" t="str">
        <f t="shared" si="11"/>
        <v>F_STCLOUD</v>
      </c>
      <c r="J158" s="1"/>
      <c r="K158" s="2"/>
      <c r="M158" s="3"/>
      <c r="O158" t="s">
        <v>500</v>
      </c>
    </row>
    <row r="159" spans="1:15" x14ac:dyDescent="0.3">
      <c r="A159" t="s">
        <v>157</v>
      </c>
      <c r="B159" t="str">
        <f t="shared" si="8"/>
        <v>'F_SWIFTCO',</v>
      </c>
      <c r="H159" t="str">
        <f t="shared" si="11"/>
        <v>F_SWIFTCO</v>
      </c>
      <c r="J159" s="1"/>
      <c r="K159" s="2"/>
      <c r="M159" s="3"/>
      <c r="O159" t="s">
        <v>501</v>
      </c>
    </row>
    <row r="160" spans="1:15" x14ac:dyDescent="0.3">
      <c r="A160" t="s">
        <v>158</v>
      </c>
      <c r="B160" t="str">
        <f t="shared" si="8"/>
        <v>'F_TOURICE',</v>
      </c>
      <c r="H160" t="e">
        <f t="shared" si="11"/>
        <v>#N/A</v>
      </c>
      <c r="J160" s="1"/>
      <c r="K160" s="2"/>
      <c r="M160" s="3"/>
      <c r="O160" t="s">
        <v>502</v>
      </c>
    </row>
    <row r="161" spans="1:15" x14ac:dyDescent="0.3">
      <c r="A161" t="s">
        <v>159</v>
      </c>
      <c r="B161" t="str">
        <f t="shared" si="8"/>
        <v>'F_TOWDISTR',</v>
      </c>
      <c r="H161" t="str">
        <f t="shared" si="11"/>
        <v>F_TOWDISTR</v>
      </c>
      <c r="J161" s="1"/>
      <c r="K161" s="2"/>
      <c r="M161" s="3"/>
      <c r="O161" t="s">
        <v>503</v>
      </c>
    </row>
    <row r="162" spans="1:15" x14ac:dyDescent="0.3">
      <c r="A162" t="s">
        <v>160</v>
      </c>
      <c r="B162" t="str">
        <f t="shared" si="8"/>
        <v>'F_TREATPL',</v>
      </c>
      <c r="H162" t="str">
        <f t="shared" si="11"/>
        <v>F_TREATPL</v>
      </c>
      <c r="J162" s="1"/>
      <c r="K162" s="2"/>
      <c r="M162" s="3"/>
      <c r="O162" t="s">
        <v>504</v>
      </c>
    </row>
    <row r="163" spans="1:15" x14ac:dyDescent="0.3">
      <c r="A163" t="s">
        <v>161</v>
      </c>
      <c r="B163" t="str">
        <f t="shared" si="8"/>
        <v>'F_TRIANGLE',</v>
      </c>
      <c r="H163" t="str">
        <f t="shared" si="11"/>
        <v>F_TRIANGLE</v>
      </c>
      <c r="J163" s="1"/>
      <c r="K163" s="2"/>
      <c r="M163" s="3"/>
      <c r="O163" t="s">
        <v>505</v>
      </c>
    </row>
    <row r="164" spans="1:15" x14ac:dyDescent="0.3">
      <c r="A164" t="s">
        <v>162</v>
      </c>
      <c r="B164" t="str">
        <f t="shared" si="8"/>
        <v>'F_TRISTAR',</v>
      </c>
      <c r="H164" t="str">
        <f t="shared" si="11"/>
        <v>F_TRISTAR</v>
      </c>
      <c r="J164" s="1"/>
      <c r="K164" s="2"/>
      <c r="M164" s="3"/>
      <c r="O164" t="s">
        <v>506</v>
      </c>
    </row>
    <row r="165" spans="1:15" x14ac:dyDescent="0.3">
      <c r="A165" t="s">
        <v>163</v>
      </c>
      <c r="B165" t="str">
        <f t="shared" si="8"/>
        <v>'F_TWINDIST',</v>
      </c>
      <c r="H165" t="e">
        <f t="shared" si="11"/>
        <v>#N/A</v>
      </c>
      <c r="J165" s="1"/>
      <c r="K165" s="2"/>
      <c r="M165" s="3"/>
      <c r="O165" t="s">
        <v>507</v>
      </c>
    </row>
    <row r="166" spans="1:15" x14ac:dyDescent="0.3">
      <c r="A166" t="s">
        <v>164</v>
      </c>
      <c r="B166" t="str">
        <f t="shared" si="8"/>
        <v>'F_TWINGRT',</v>
      </c>
      <c r="H166" t="str">
        <f t="shared" si="11"/>
        <v>F_TWINGRT</v>
      </c>
      <c r="J166" s="1"/>
      <c r="K166" s="2"/>
      <c r="M166" s="3"/>
      <c r="O166" t="s">
        <v>508</v>
      </c>
    </row>
    <row r="167" spans="1:15" x14ac:dyDescent="0.3">
      <c r="A167" t="s">
        <v>165</v>
      </c>
      <c r="B167" t="str">
        <f t="shared" si="8"/>
        <v>'F_UNITDHRD',</v>
      </c>
      <c r="H167" t="e">
        <f t="shared" si="11"/>
        <v>#N/A</v>
      </c>
      <c r="J167" s="1"/>
      <c r="K167" s="2"/>
      <c r="M167" s="3"/>
      <c r="O167" t="s">
        <v>509</v>
      </c>
    </row>
    <row r="168" spans="1:15" x14ac:dyDescent="0.3">
      <c r="A168" t="s">
        <v>166</v>
      </c>
      <c r="B168" t="str">
        <f t="shared" si="8"/>
        <v>'F_USATODAY',</v>
      </c>
      <c r="H168" t="str">
        <f t="shared" si="11"/>
        <v>F_USATODAY</v>
      </c>
      <c r="J168" s="1"/>
      <c r="K168" s="2"/>
      <c r="M168" s="3"/>
      <c r="O168" t="s">
        <v>510</v>
      </c>
    </row>
    <row r="169" spans="1:15" x14ac:dyDescent="0.3">
      <c r="A169" t="s">
        <v>167</v>
      </c>
      <c r="B169" t="str">
        <f t="shared" si="8"/>
        <v>'F_VALLYNEW',</v>
      </c>
      <c r="H169" t="str">
        <f t="shared" si="11"/>
        <v>F_VALLYNEW</v>
      </c>
      <c r="J169" s="1"/>
      <c r="K169" s="2"/>
      <c r="M169" s="3"/>
      <c r="O169" t="s">
        <v>511</v>
      </c>
    </row>
    <row r="170" spans="1:15" x14ac:dyDescent="0.3">
      <c r="A170" t="s">
        <v>168</v>
      </c>
      <c r="B170" t="str">
        <f t="shared" si="8"/>
        <v>'F_VETSOIL',</v>
      </c>
      <c r="H170" t="str">
        <f t="shared" si="11"/>
        <v>F_VETSOIL</v>
      </c>
      <c r="J170" s="1"/>
      <c r="K170" s="2"/>
      <c r="M170" s="3"/>
      <c r="O170" t="s">
        <v>512</v>
      </c>
    </row>
    <row r="171" spans="1:15" x14ac:dyDescent="0.3">
      <c r="A171" t="s">
        <v>169</v>
      </c>
      <c r="B171" t="str">
        <f t="shared" si="8"/>
        <v>'F_VONHANSN',</v>
      </c>
      <c r="H171" t="str">
        <f t="shared" si="11"/>
        <v>F_VONHANSN</v>
      </c>
      <c r="J171" s="1"/>
      <c r="K171" s="2"/>
      <c r="M171" s="3"/>
      <c r="O171" t="s">
        <v>513</v>
      </c>
    </row>
    <row r="172" spans="1:15" x14ac:dyDescent="0.3">
      <c r="A172" t="s">
        <v>170</v>
      </c>
      <c r="B172" t="str">
        <f t="shared" si="8"/>
        <v>'F_WATERVIL',</v>
      </c>
      <c r="H172" t="str">
        <f t="shared" si="11"/>
        <v>F_WATERVIL</v>
      </c>
      <c r="J172" s="1"/>
      <c r="K172" s="2"/>
      <c r="M172" s="3"/>
      <c r="O172" t="s">
        <v>514</v>
      </c>
    </row>
    <row r="173" spans="1:15" x14ac:dyDescent="0.3">
      <c r="A173" t="s">
        <v>171</v>
      </c>
      <c r="B173" t="str">
        <f t="shared" si="8"/>
        <v>'F_WATSONS',</v>
      </c>
      <c r="H173" t="str">
        <f t="shared" si="11"/>
        <v>F_WATSONS</v>
      </c>
      <c r="J173" s="1"/>
      <c r="K173" s="2"/>
      <c r="M173" s="3"/>
      <c r="O173" t="s">
        <v>515</v>
      </c>
    </row>
    <row r="174" spans="1:15" x14ac:dyDescent="0.3">
      <c r="A174" t="s">
        <v>172</v>
      </c>
      <c r="B174" t="str">
        <f t="shared" si="8"/>
        <v>'F_WELDAIRY',</v>
      </c>
      <c r="H174" t="str">
        <f t="shared" si="11"/>
        <v>F_WELDAIRY</v>
      </c>
      <c r="J174" s="1"/>
      <c r="K174" s="2"/>
      <c r="M174" s="3"/>
      <c r="O174" t="s">
        <v>516</v>
      </c>
    </row>
    <row r="175" spans="1:15" x14ac:dyDescent="0.3">
      <c r="A175" t="s">
        <v>173</v>
      </c>
      <c r="B175" t="str">
        <f t="shared" si="8"/>
        <v>'F_WENNER',</v>
      </c>
      <c r="H175" t="str">
        <f t="shared" si="11"/>
        <v>F_WENNER</v>
      </c>
      <c r="J175" s="1"/>
      <c r="K175" s="2"/>
      <c r="M175" s="3"/>
      <c r="O175" t="s">
        <v>517</v>
      </c>
    </row>
    <row r="176" spans="1:15" x14ac:dyDescent="0.3">
      <c r="A176" t="s">
        <v>174</v>
      </c>
      <c r="B176" t="str">
        <f t="shared" si="8"/>
        <v>'F_WESTCENT',</v>
      </c>
      <c r="H176" t="str">
        <f t="shared" si="11"/>
        <v>F_WESTCENT</v>
      </c>
      <c r="J176" s="1"/>
      <c r="K176" s="2"/>
      <c r="M176" s="3"/>
      <c r="O176" t="s">
        <v>518</v>
      </c>
    </row>
    <row r="177" spans="1:15" x14ac:dyDescent="0.3">
      <c r="A177" t="s">
        <v>175</v>
      </c>
      <c r="B177" t="str">
        <f t="shared" si="8"/>
        <v>'F_WHTBEAR',</v>
      </c>
      <c r="H177" t="e">
        <f t="shared" si="11"/>
        <v>#N/A</v>
      </c>
      <c r="J177" s="1"/>
      <c r="K177" s="2"/>
      <c r="M177" s="3"/>
      <c r="O177" t="s">
        <v>519</v>
      </c>
    </row>
    <row r="178" spans="1:15" x14ac:dyDescent="0.3">
      <c r="A178" t="s">
        <v>176</v>
      </c>
      <c r="B178" t="str">
        <f t="shared" si="8"/>
        <v>'F_WILLOW',</v>
      </c>
      <c r="H178" t="str">
        <f t="shared" si="11"/>
        <v>F_WILLOW</v>
      </c>
      <c r="J178" s="1"/>
      <c r="K178" s="2"/>
      <c r="M178" s="3"/>
      <c r="O178" t="s">
        <v>520</v>
      </c>
    </row>
    <row r="179" spans="1:15" x14ac:dyDescent="0.3">
      <c r="A179" t="s">
        <v>177</v>
      </c>
      <c r="B179" t="str">
        <f t="shared" si="8"/>
        <v>'F_WILLSON',</v>
      </c>
      <c r="H179" t="str">
        <f t="shared" si="11"/>
        <v>F_WILLSON</v>
      </c>
      <c r="J179" s="1"/>
      <c r="K179" s="2"/>
      <c r="M179" s="3"/>
      <c r="O179" t="s">
        <v>521</v>
      </c>
    </row>
    <row r="180" spans="1:15" x14ac:dyDescent="0.3">
      <c r="A180" t="s">
        <v>178</v>
      </c>
      <c r="B180" t="str">
        <f t="shared" si="8"/>
        <v>'F_WINNERCO',</v>
      </c>
      <c r="H180" t="str">
        <f t="shared" si="11"/>
        <v>F_WINNERCO</v>
      </c>
      <c r="J180" s="1"/>
      <c r="K180" s="2"/>
      <c r="M180" s="3"/>
      <c r="O180" t="s">
        <v>522</v>
      </c>
    </row>
    <row r="181" spans="1:15" x14ac:dyDescent="0.3">
      <c r="A181" t="s">
        <v>179</v>
      </c>
      <c r="B181" t="str">
        <f t="shared" si="8"/>
        <v>'F_WNTRCRNV',</v>
      </c>
      <c r="H181" t="str">
        <f t="shared" si="11"/>
        <v>F_WNTRCRNV</v>
      </c>
      <c r="J181" s="1"/>
      <c r="K181" s="2"/>
      <c r="M181" s="3"/>
      <c r="O181" t="s">
        <v>523</v>
      </c>
    </row>
    <row r="182" spans="1:15" x14ac:dyDescent="0.3">
      <c r="A182" t="s">
        <v>180</v>
      </c>
      <c r="B182" t="str">
        <f t="shared" si="8"/>
        <v>'F_WOODCHCK',</v>
      </c>
      <c r="H182" t="e">
        <f t="shared" si="11"/>
        <v>#N/A</v>
      </c>
      <c r="J182" s="1"/>
      <c r="K182" s="2"/>
      <c r="M182" s="3"/>
      <c r="O182" t="s">
        <v>524</v>
      </c>
    </row>
    <row r="183" spans="1:15" x14ac:dyDescent="0.3">
      <c r="A183" t="s">
        <v>181</v>
      </c>
      <c r="B183" t="str">
        <f t="shared" si="8"/>
        <v>'F_WOODWICK',</v>
      </c>
      <c r="H183" t="str">
        <f t="shared" si="11"/>
        <v>F_WOODWICK</v>
      </c>
      <c r="J183" s="1"/>
      <c r="K183" s="2"/>
      <c r="M183" s="3"/>
      <c r="O183" t="s">
        <v>525</v>
      </c>
    </row>
    <row r="184" spans="1:15" x14ac:dyDescent="0.3">
      <c r="A184" t="s">
        <v>182</v>
      </c>
      <c r="B184" t="str">
        <f t="shared" si="8"/>
        <v>'F_WRGHTPRS',</v>
      </c>
      <c r="H184" t="e">
        <f t="shared" si="11"/>
        <v>#N/A</v>
      </c>
      <c r="J184" s="1"/>
      <c r="K184" s="2"/>
      <c r="M184" s="3"/>
      <c r="O184" t="s">
        <v>526</v>
      </c>
    </row>
    <row r="185" spans="1:15" x14ac:dyDescent="0.3">
      <c r="A185" t="s">
        <v>183</v>
      </c>
      <c r="B185" t="str">
        <f t="shared" si="8"/>
        <v>'F_WRTHNGTN',</v>
      </c>
      <c r="H185" t="str">
        <f t="shared" si="11"/>
        <v>F_WRTHNGTN</v>
      </c>
      <c r="J185" s="1"/>
      <c r="K185" s="2"/>
      <c r="M185" s="3"/>
      <c r="O185" t="s">
        <v>527</v>
      </c>
    </row>
    <row r="186" spans="1:15" x14ac:dyDescent="0.3">
      <c r="A186" t="s">
        <v>184</v>
      </c>
      <c r="B186" t="str">
        <f t="shared" si="8"/>
        <v>'F_XTREME',</v>
      </c>
      <c r="H186" t="str">
        <f t="shared" si="11"/>
        <v>F_XTREME</v>
      </c>
    </row>
    <row r="187" spans="1:15" x14ac:dyDescent="0.3">
      <c r="A187" t="s">
        <v>185</v>
      </c>
      <c r="B187" t="str">
        <f t="shared" si="8"/>
        <v>'F_BLUERHINO',</v>
      </c>
      <c r="H187" t="str">
        <f t="shared" si="11"/>
        <v>F_BLUERHINO</v>
      </c>
    </row>
  </sheetData>
  <autoFilter ref="A1:H189" xr:uid="{EDC33625-9591-42D2-9D91-D5B9F30B381A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6C74B-5224-4928-BE30-50B0D395F4E8}">
  <dimension ref="A1:G188"/>
  <sheetViews>
    <sheetView tabSelected="1" topLeftCell="A173" workbookViewId="0">
      <selection activeCell="F188" sqref="F188"/>
    </sheetView>
  </sheetViews>
  <sheetFormatPr defaultRowHeight="14.4" x14ac:dyDescent="0.3"/>
  <cols>
    <col min="1" max="1" width="19.5546875" customWidth="1"/>
    <col min="2" max="2" width="21.33203125" hidden="1" customWidth="1"/>
    <col min="3" max="5" width="0" hidden="1" customWidth="1"/>
  </cols>
  <sheetData>
    <row r="1" spans="1:7" x14ac:dyDescent="0.3">
      <c r="A1" t="s">
        <v>341</v>
      </c>
    </row>
    <row r="2" spans="1:7" x14ac:dyDescent="0.3">
      <c r="A2" t="s">
        <v>0</v>
      </c>
      <c r="B2" s="1">
        <v>43720</v>
      </c>
      <c r="C2" s="2">
        <v>0.46736111111111112</v>
      </c>
      <c r="D2" t="s">
        <v>342</v>
      </c>
      <c r="E2" s="3">
        <v>14712</v>
      </c>
      <c r="F2" t="s">
        <v>343</v>
      </c>
      <c r="G2" t="s">
        <v>344</v>
      </c>
    </row>
    <row r="3" spans="1:7" x14ac:dyDescent="0.3">
      <c r="A3" t="s">
        <v>1</v>
      </c>
      <c r="B3" s="1">
        <v>43720</v>
      </c>
      <c r="C3" s="2">
        <v>0.46736111111111112</v>
      </c>
      <c r="D3" t="s">
        <v>342</v>
      </c>
      <c r="E3" s="3">
        <v>22329</v>
      </c>
      <c r="F3" t="s">
        <v>343</v>
      </c>
      <c r="G3" t="s">
        <v>345</v>
      </c>
    </row>
    <row r="4" spans="1:7" x14ac:dyDescent="0.3">
      <c r="A4" t="s">
        <v>2</v>
      </c>
      <c r="B4" s="1">
        <v>43720</v>
      </c>
      <c r="C4" s="2">
        <v>0.46736111111111112</v>
      </c>
      <c r="D4" t="s">
        <v>342</v>
      </c>
      <c r="E4" s="3">
        <v>17557</v>
      </c>
      <c r="F4" t="s">
        <v>343</v>
      </c>
      <c r="G4" t="s">
        <v>346</v>
      </c>
    </row>
    <row r="5" spans="1:7" x14ac:dyDescent="0.3">
      <c r="A5" t="s">
        <v>3</v>
      </c>
      <c r="B5" s="1">
        <v>43720</v>
      </c>
      <c r="C5" s="2">
        <v>0.46736111111111112</v>
      </c>
      <c r="D5" t="s">
        <v>342</v>
      </c>
      <c r="E5" s="3">
        <v>19313</v>
      </c>
      <c r="F5" t="s">
        <v>343</v>
      </c>
      <c r="G5" t="s">
        <v>347</v>
      </c>
    </row>
    <row r="6" spans="1:7" x14ac:dyDescent="0.3">
      <c r="A6" t="s">
        <v>4</v>
      </c>
      <c r="B6" s="1">
        <v>43720</v>
      </c>
      <c r="C6" s="2">
        <v>0.4680555555555555</v>
      </c>
      <c r="D6" t="s">
        <v>342</v>
      </c>
      <c r="E6" s="3">
        <v>155722</v>
      </c>
      <c r="F6" t="s">
        <v>343</v>
      </c>
      <c r="G6" t="s">
        <v>348</v>
      </c>
    </row>
    <row r="7" spans="1:7" x14ac:dyDescent="0.3">
      <c r="A7" t="s">
        <v>5</v>
      </c>
      <c r="B7" s="1">
        <v>43720</v>
      </c>
      <c r="C7" s="2">
        <v>0.4680555555555555</v>
      </c>
      <c r="D7" t="s">
        <v>342</v>
      </c>
      <c r="E7" s="3">
        <v>14048</v>
      </c>
      <c r="F7" t="s">
        <v>343</v>
      </c>
      <c r="G7" t="s">
        <v>349</v>
      </c>
    </row>
    <row r="8" spans="1:7" x14ac:dyDescent="0.3">
      <c r="A8" t="s">
        <v>6</v>
      </c>
      <c r="B8" s="1"/>
      <c r="C8" s="2"/>
      <c r="E8" s="3"/>
    </row>
    <row r="9" spans="1:7" x14ac:dyDescent="0.3">
      <c r="A9" t="s">
        <v>7</v>
      </c>
      <c r="B9" s="1">
        <v>43720</v>
      </c>
      <c r="C9" s="2">
        <v>0.4680555555555555</v>
      </c>
      <c r="D9" t="s">
        <v>342</v>
      </c>
      <c r="E9" s="3">
        <v>19071</v>
      </c>
      <c r="F9" t="s">
        <v>343</v>
      </c>
      <c r="G9" t="s">
        <v>350</v>
      </c>
    </row>
    <row r="10" spans="1:7" x14ac:dyDescent="0.3">
      <c r="A10" t="s">
        <v>8</v>
      </c>
      <c r="B10" s="1">
        <v>43720</v>
      </c>
      <c r="C10" s="2">
        <v>0.4680555555555555</v>
      </c>
      <c r="D10" t="s">
        <v>342</v>
      </c>
      <c r="E10" s="3">
        <v>14452</v>
      </c>
      <c r="F10" t="s">
        <v>343</v>
      </c>
      <c r="G10" t="s">
        <v>351</v>
      </c>
    </row>
    <row r="11" spans="1:7" x14ac:dyDescent="0.3">
      <c r="A11" t="s">
        <v>9</v>
      </c>
      <c r="B11" s="1">
        <v>43720</v>
      </c>
      <c r="C11" s="2">
        <v>0.4680555555555555</v>
      </c>
      <c r="D11" t="s">
        <v>342</v>
      </c>
      <c r="E11" s="3">
        <v>17707</v>
      </c>
      <c r="F11" t="s">
        <v>343</v>
      </c>
      <c r="G11" t="s">
        <v>352</v>
      </c>
    </row>
    <row r="12" spans="1:7" x14ac:dyDescent="0.3">
      <c r="A12" t="s">
        <v>10</v>
      </c>
      <c r="B12" s="1">
        <v>43720</v>
      </c>
      <c r="C12" s="2">
        <v>0.4680555555555555</v>
      </c>
      <c r="D12" t="s">
        <v>342</v>
      </c>
      <c r="E12" s="3">
        <v>18770</v>
      </c>
      <c r="F12" t="s">
        <v>343</v>
      </c>
      <c r="G12" t="s">
        <v>353</v>
      </c>
    </row>
    <row r="13" spans="1:7" x14ac:dyDescent="0.3">
      <c r="A13" t="s">
        <v>11</v>
      </c>
      <c r="B13" s="1">
        <v>43720</v>
      </c>
      <c r="C13" s="2">
        <v>0.4680555555555555</v>
      </c>
      <c r="D13" t="s">
        <v>342</v>
      </c>
      <c r="E13" s="3">
        <v>14082</v>
      </c>
      <c r="F13" t="s">
        <v>343</v>
      </c>
      <c r="G13" t="s">
        <v>354</v>
      </c>
    </row>
    <row r="14" spans="1:7" x14ac:dyDescent="0.3">
      <c r="A14" t="s">
        <v>12</v>
      </c>
      <c r="B14" s="1">
        <v>43720</v>
      </c>
      <c r="C14" s="2">
        <v>0.4680555555555555</v>
      </c>
      <c r="D14" t="s">
        <v>342</v>
      </c>
      <c r="E14" s="3">
        <v>14191</v>
      </c>
      <c r="F14" t="s">
        <v>343</v>
      </c>
      <c r="G14" t="s">
        <v>355</v>
      </c>
    </row>
    <row r="15" spans="1:7" x14ac:dyDescent="0.3">
      <c r="A15" t="s">
        <v>13</v>
      </c>
      <c r="B15" s="1">
        <v>43720</v>
      </c>
      <c r="C15" s="2">
        <v>0.4680555555555555</v>
      </c>
      <c r="D15" t="s">
        <v>342</v>
      </c>
      <c r="E15" s="3">
        <v>14342</v>
      </c>
      <c r="F15" t="s">
        <v>343</v>
      </c>
      <c r="G15" t="s">
        <v>356</v>
      </c>
    </row>
    <row r="16" spans="1:7" x14ac:dyDescent="0.3">
      <c r="A16" t="s">
        <v>14</v>
      </c>
      <c r="B16" s="1">
        <v>43720</v>
      </c>
      <c r="C16" s="2">
        <v>0.4680555555555555</v>
      </c>
      <c r="D16" t="s">
        <v>342</v>
      </c>
      <c r="E16" s="3">
        <v>47116</v>
      </c>
      <c r="F16" t="s">
        <v>343</v>
      </c>
      <c r="G16" t="s">
        <v>357</v>
      </c>
    </row>
    <row r="17" spans="1:7" x14ac:dyDescent="0.3">
      <c r="A17" t="s">
        <v>15</v>
      </c>
      <c r="B17" s="1">
        <v>43720</v>
      </c>
      <c r="C17" s="2">
        <v>0.4680555555555555</v>
      </c>
      <c r="D17" t="s">
        <v>342</v>
      </c>
      <c r="E17" s="3">
        <v>15383</v>
      </c>
      <c r="F17" t="s">
        <v>343</v>
      </c>
      <c r="G17" t="s">
        <v>358</v>
      </c>
    </row>
    <row r="18" spans="1:7" x14ac:dyDescent="0.3">
      <c r="A18" t="s">
        <v>16</v>
      </c>
      <c r="B18" s="1">
        <v>43720</v>
      </c>
      <c r="C18" s="2">
        <v>0.4680555555555555</v>
      </c>
      <c r="D18" t="s">
        <v>342</v>
      </c>
      <c r="E18" s="3">
        <v>17226</v>
      </c>
      <c r="F18" t="s">
        <v>343</v>
      </c>
      <c r="G18" t="s">
        <v>359</v>
      </c>
    </row>
    <row r="19" spans="1:7" x14ac:dyDescent="0.3">
      <c r="A19" t="s">
        <v>17</v>
      </c>
      <c r="B19" s="1">
        <v>43720</v>
      </c>
      <c r="C19" s="2">
        <v>0.4680555555555555</v>
      </c>
      <c r="D19" t="s">
        <v>342</v>
      </c>
      <c r="E19" s="3">
        <v>32833</v>
      </c>
      <c r="F19" t="s">
        <v>343</v>
      </c>
      <c r="G19" t="s">
        <v>360</v>
      </c>
    </row>
    <row r="20" spans="1:7" x14ac:dyDescent="0.3">
      <c r="A20" t="s">
        <v>18</v>
      </c>
      <c r="B20" s="1">
        <v>43720</v>
      </c>
      <c r="C20" s="2">
        <v>0.4680555555555555</v>
      </c>
      <c r="D20" t="s">
        <v>342</v>
      </c>
      <c r="E20" s="3">
        <v>18664</v>
      </c>
      <c r="F20" t="s">
        <v>343</v>
      </c>
      <c r="G20" t="s">
        <v>361</v>
      </c>
    </row>
    <row r="21" spans="1:7" x14ac:dyDescent="0.3">
      <c r="A21" t="s">
        <v>19</v>
      </c>
      <c r="B21" s="1">
        <v>43720</v>
      </c>
      <c r="C21" s="2">
        <v>0.46875</v>
      </c>
      <c r="D21" t="s">
        <v>342</v>
      </c>
      <c r="E21" s="3">
        <v>69660</v>
      </c>
      <c r="F21" t="s">
        <v>343</v>
      </c>
      <c r="G21" t="s">
        <v>362</v>
      </c>
    </row>
    <row r="22" spans="1:7" x14ac:dyDescent="0.3">
      <c r="B22" s="1">
        <v>43720</v>
      </c>
      <c r="C22" s="2">
        <v>0.46875</v>
      </c>
      <c r="D22" t="s">
        <v>342</v>
      </c>
      <c r="E22" s="3">
        <v>15509</v>
      </c>
      <c r="F22" t="s">
        <v>343</v>
      </c>
      <c r="G22" t="s">
        <v>363</v>
      </c>
    </row>
    <row r="23" spans="1:7" x14ac:dyDescent="0.3">
      <c r="A23" t="s">
        <v>20</v>
      </c>
      <c r="B23" s="1">
        <v>43720</v>
      </c>
      <c r="C23" s="2">
        <v>0.46875</v>
      </c>
      <c r="D23" t="s">
        <v>342</v>
      </c>
      <c r="E23" s="3">
        <v>14858</v>
      </c>
      <c r="F23" t="s">
        <v>343</v>
      </c>
      <c r="G23" t="s">
        <v>364</v>
      </c>
    </row>
    <row r="24" spans="1:7" x14ac:dyDescent="0.3">
      <c r="A24" t="s">
        <v>21</v>
      </c>
      <c r="B24" s="1">
        <v>43720</v>
      </c>
      <c r="C24" s="2">
        <v>0.46875</v>
      </c>
      <c r="D24" t="s">
        <v>342</v>
      </c>
      <c r="E24" s="3">
        <v>16446</v>
      </c>
      <c r="F24" t="s">
        <v>343</v>
      </c>
      <c r="G24" t="s">
        <v>365</v>
      </c>
    </row>
    <row r="25" spans="1:7" x14ac:dyDescent="0.3">
      <c r="A25" t="s">
        <v>22</v>
      </c>
      <c r="B25" s="1">
        <v>43720</v>
      </c>
      <c r="C25" s="2">
        <v>0.46875</v>
      </c>
      <c r="D25" t="s">
        <v>342</v>
      </c>
      <c r="E25" s="3">
        <v>14142</v>
      </c>
      <c r="F25" t="s">
        <v>343</v>
      </c>
      <c r="G25" t="s">
        <v>366</v>
      </c>
    </row>
    <row r="26" spans="1:7" x14ac:dyDescent="0.3">
      <c r="A26" t="s">
        <v>23</v>
      </c>
      <c r="B26" s="1">
        <v>43720</v>
      </c>
      <c r="C26" s="2">
        <v>0.46875</v>
      </c>
      <c r="D26" t="s">
        <v>342</v>
      </c>
      <c r="E26" s="3">
        <v>15060</v>
      </c>
      <c r="F26" t="s">
        <v>343</v>
      </c>
      <c r="G26" t="s">
        <v>367</v>
      </c>
    </row>
    <row r="27" spans="1:7" x14ac:dyDescent="0.3">
      <c r="A27" t="s">
        <v>24</v>
      </c>
      <c r="B27" s="1">
        <v>43720</v>
      </c>
      <c r="C27" s="2">
        <v>0.46875</v>
      </c>
      <c r="D27" t="s">
        <v>342</v>
      </c>
      <c r="E27" s="3">
        <v>16195</v>
      </c>
      <c r="F27" t="s">
        <v>343</v>
      </c>
      <c r="G27" t="s">
        <v>368</v>
      </c>
    </row>
    <row r="28" spans="1:7" x14ac:dyDescent="0.3">
      <c r="A28" t="s">
        <v>25</v>
      </c>
      <c r="B28" s="1">
        <v>43720</v>
      </c>
      <c r="C28" s="2">
        <v>0.46875</v>
      </c>
      <c r="D28" t="s">
        <v>342</v>
      </c>
      <c r="E28" s="3">
        <v>14136</v>
      </c>
      <c r="F28" t="s">
        <v>343</v>
      </c>
      <c r="G28" t="s">
        <v>369</v>
      </c>
    </row>
    <row r="29" spans="1:7" x14ac:dyDescent="0.3">
      <c r="A29" t="s">
        <v>26</v>
      </c>
      <c r="B29" s="1">
        <v>43720</v>
      </c>
      <c r="C29" s="2">
        <v>0.46875</v>
      </c>
      <c r="D29" t="s">
        <v>342</v>
      </c>
      <c r="E29" s="3">
        <v>15423</v>
      </c>
      <c r="F29" t="s">
        <v>343</v>
      </c>
      <c r="G29" t="s">
        <v>370</v>
      </c>
    </row>
    <row r="30" spans="1:7" x14ac:dyDescent="0.3">
      <c r="A30" t="s">
        <v>27</v>
      </c>
      <c r="B30" s="1">
        <v>43720</v>
      </c>
      <c r="C30" s="2">
        <v>0.46875</v>
      </c>
      <c r="D30" t="s">
        <v>342</v>
      </c>
      <c r="E30" s="3">
        <v>14635</v>
      </c>
      <c r="F30" t="s">
        <v>343</v>
      </c>
      <c r="G30" t="s">
        <v>371</v>
      </c>
    </row>
    <row r="31" spans="1:7" x14ac:dyDescent="0.3">
      <c r="A31" t="s">
        <v>28</v>
      </c>
      <c r="B31" s="1">
        <v>43720</v>
      </c>
      <c r="C31" s="2">
        <v>0.4694444444444445</v>
      </c>
      <c r="D31" t="s">
        <v>342</v>
      </c>
      <c r="E31" s="3">
        <v>186384</v>
      </c>
      <c r="F31" t="s">
        <v>343</v>
      </c>
      <c r="G31" t="s">
        <v>372</v>
      </c>
    </row>
    <row r="32" spans="1:7" x14ac:dyDescent="0.3">
      <c r="A32" t="s">
        <v>29</v>
      </c>
      <c r="B32" s="1">
        <v>43720</v>
      </c>
      <c r="C32" s="2">
        <v>0.4694444444444445</v>
      </c>
      <c r="D32" t="s">
        <v>342</v>
      </c>
      <c r="E32" s="3">
        <v>14698</v>
      </c>
      <c r="F32" t="s">
        <v>343</v>
      </c>
      <c r="G32" t="s">
        <v>373</v>
      </c>
    </row>
    <row r="33" spans="1:7" x14ac:dyDescent="0.3">
      <c r="A33" t="s">
        <v>30</v>
      </c>
      <c r="B33" s="1">
        <v>43720</v>
      </c>
      <c r="C33" s="2">
        <v>0.4694444444444445</v>
      </c>
      <c r="D33" t="s">
        <v>342</v>
      </c>
      <c r="E33" s="3">
        <v>16694</v>
      </c>
      <c r="F33" t="s">
        <v>343</v>
      </c>
      <c r="G33" t="s">
        <v>374</v>
      </c>
    </row>
    <row r="34" spans="1:7" x14ac:dyDescent="0.3">
      <c r="A34" t="s">
        <v>31</v>
      </c>
      <c r="B34" s="1">
        <v>43720</v>
      </c>
      <c r="C34" s="2">
        <v>0.4694444444444445</v>
      </c>
      <c r="D34" t="s">
        <v>342</v>
      </c>
      <c r="E34" s="3">
        <v>14061</v>
      </c>
      <c r="F34" t="s">
        <v>343</v>
      </c>
      <c r="G34" t="s">
        <v>375</v>
      </c>
    </row>
    <row r="35" spans="1:7" x14ac:dyDescent="0.3">
      <c r="A35" t="s">
        <v>32</v>
      </c>
      <c r="B35" s="1">
        <v>43720</v>
      </c>
      <c r="C35" s="2">
        <v>0.4694444444444445</v>
      </c>
      <c r="D35" t="s">
        <v>342</v>
      </c>
      <c r="E35" s="3">
        <v>16475</v>
      </c>
      <c r="F35" t="s">
        <v>343</v>
      </c>
      <c r="G35" t="s">
        <v>376</v>
      </c>
    </row>
    <row r="36" spans="1:7" x14ac:dyDescent="0.3">
      <c r="A36" t="s">
        <v>33</v>
      </c>
      <c r="B36" s="1">
        <v>43720</v>
      </c>
      <c r="C36" s="2">
        <v>0.4694444444444445</v>
      </c>
      <c r="D36" t="s">
        <v>342</v>
      </c>
      <c r="E36" s="3">
        <v>22962</v>
      </c>
      <c r="F36" t="s">
        <v>343</v>
      </c>
      <c r="G36" t="s">
        <v>377</v>
      </c>
    </row>
    <row r="37" spans="1:7" x14ac:dyDescent="0.3">
      <c r="A37" t="s">
        <v>34</v>
      </c>
      <c r="B37" s="1">
        <v>43720</v>
      </c>
      <c r="C37" s="2">
        <v>0.4694444444444445</v>
      </c>
      <c r="D37" t="s">
        <v>342</v>
      </c>
      <c r="E37" s="3">
        <v>16435</v>
      </c>
      <c r="F37" t="s">
        <v>343</v>
      </c>
      <c r="G37" t="s">
        <v>378</v>
      </c>
    </row>
    <row r="38" spans="1:7" x14ac:dyDescent="0.3">
      <c r="A38" t="s">
        <v>35</v>
      </c>
      <c r="B38" s="1">
        <v>43720</v>
      </c>
      <c r="C38" s="2">
        <v>0.4694444444444445</v>
      </c>
      <c r="D38" t="s">
        <v>342</v>
      </c>
      <c r="E38" s="3">
        <v>24642</v>
      </c>
      <c r="F38" t="s">
        <v>343</v>
      </c>
      <c r="G38" t="s">
        <v>379</v>
      </c>
    </row>
    <row r="39" spans="1:7" x14ac:dyDescent="0.3">
      <c r="A39" t="s">
        <v>36</v>
      </c>
      <c r="B39" s="1">
        <v>43720</v>
      </c>
      <c r="C39" s="2">
        <v>0.4694444444444445</v>
      </c>
      <c r="D39" t="s">
        <v>342</v>
      </c>
      <c r="E39" s="3">
        <v>14047</v>
      </c>
      <c r="F39" t="s">
        <v>343</v>
      </c>
      <c r="G39" t="s">
        <v>380</v>
      </c>
    </row>
    <row r="40" spans="1:7" x14ac:dyDescent="0.3">
      <c r="A40" t="s">
        <v>37</v>
      </c>
      <c r="B40" s="1">
        <v>43720</v>
      </c>
      <c r="C40" s="2">
        <v>0.4694444444444445</v>
      </c>
      <c r="D40" t="s">
        <v>342</v>
      </c>
      <c r="E40" s="3">
        <v>22540</v>
      </c>
      <c r="F40" t="s">
        <v>343</v>
      </c>
      <c r="G40" t="s">
        <v>381</v>
      </c>
    </row>
    <row r="41" spans="1:7" x14ac:dyDescent="0.3">
      <c r="A41" t="s">
        <v>38</v>
      </c>
      <c r="B41" s="1">
        <v>43720</v>
      </c>
      <c r="C41" s="2">
        <v>0.4694444444444445</v>
      </c>
      <c r="D41" t="s">
        <v>342</v>
      </c>
      <c r="E41" s="3">
        <v>14367</v>
      </c>
      <c r="F41" t="s">
        <v>343</v>
      </c>
      <c r="G41" t="s">
        <v>382</v>
      </c>
    </row>
    <row r="42" spans="1:7" x14ac:dyDescent="0.3">
      <c r="A42" t="s">
        <v>39</v>
      </c>
      <c r="B42" s="1">
        <v>43720</v>
      </c>
      <c r="C42" s="2">
        <v>0.47013888888888888</v>
      </c>
      <c r="D42" t="s">
        <v>342</v>
      </c>
      <c r="E42" s="3">
        <v>73680</v>
      </c>
      <c r="F42" t="s">
        <v>343</v>
      </c>
      <c r="G42" t="s">
        <v>383</v>
      </c>
    </row>
    <row r="43" spans="1:7" x14ac:dyDescent="0.3">
      <c r="A43" t="s">
        <v>40</v>
      </c>
      <c r="B43" s="1">
        <v>43720</v>
      </c>
      <c r="C43" s="2">
        <v>0.47013888888888888</v>
      </c>
      <c r="D43" t="s">
        <v>342</v>
      </c>
      <c r="E43" s="3">
        <v>17674</v>
      </c>
      <c r="F43" t="s">
        <v>343</v>
      </c>
      <c r="G43" t="s">
        <v>384</v>
      </c>
    </row>
    <row r="44" spans="1:7" x14ac:dyDescent="0.3">
      <c r="A44" t="s">
        <v>41</v>
      </c>
      <c r="B44" s="1">
        <v>43720</v>
      </c>
      <c r="C44" s="2">
        <v>0.47013888888888888</v>
      </c>
      <c r="D44" t="s">
        <v>342</v>
      </c>
      <c r="E44" s="3">
        <v>14552</v>
      </c>
      <c r="F44" t="s">
        <v>343</v>
      </c>
      <c r="G44" t="s">
        <v>385</v>
      </c>
    </row>
    <row r="45" spans="1:7" x14ac:dyDescent="0.3">
      <c r="A45" t="s">
        <v>42</v>
      </c>
      <c r="B45" s="1">
        <v>43720</v>
      </c>
      <c r="C45" s="2">
        <v>0.47013888888888888</v>
      </c>
      <c r="D45" t="s">
        <v>342</v>
      </c>
      <c r="E45" s="3">
        <v>41659</v>
      </c>
      <c r="F45" t="s">
        <v>343</v>
      </c>
      <c r="G45" t="s">
        <v>386</v>
      </c>
    </row>
    <row r="46" spans="1:7" x14ac:dyDescent="0.3">
      <c r="A46" t="s">
        <v>43</v>
      </c>
      <c r="B46" s="1">
        <v>43720</v>
      </c>
      <c r="C46" s="2">
        <v>0.47013888888888888</v>
      </c>
      <c r="D46" t="s">
        <v>342</v>
      </c>
      <c r="E46" s="3">
        <v>14198</v>
      </c>
      <c r="F46" t="s">
        <v>343</v>
      </c>
      <c r="G46" t="s">
        <v>387</v>
      </c>
    </row>
    <row r="47" spans="1:7" x14ac:dyDescent="0.3">
      <c r="A47" t="s">
        <v>44</v>
      </c>
      <c r="B47" s="1">
        <v>43720</v>
      </c>
      <c r="C47" s="2">
        <v>0.47013888888888888</v>
      </c>
      <c r="D47" t="s">
        <v>342</v>
      </c>
      <c r="E47" s="3">
        <v>36211</v>
      </c>
      <c r="F47" t="s">
        <v>343</v>
      </c>
      <c r="G47" t="s">
        <v>388</v>
      </c>
    </row>
    <row r="48" spans="1:7" x14ac:dyDescent="0.3">
      <c r="A48" t="s">
        <v>45</v>
      </c>
      <c r="B48" s="1">
        <v>43720</v>
      </c>
      <c r="C48" s="2">
        <v>0.47013888888888888</v>
      </c>
      <c r="D48" t="s">
        <v>342</v>
      </c>
      <c r="E48" s="3">
        <v>14235</v>
      </c>
      <c r="F48" t="s">
        <v>343</v>
      </c>
      <c r="G48" t="s">
        <v>389</v>
      </c>
    </row>
    <row r="49" spans="1:7" x14ac:dyDescent="0.3">
      <c r="A49" t="s">
        <v>46</v>
      </c>
      <c r="B49" s="1">
        <v>43720</v>
      </c>
      <c r="C49" s="2">
        <v>0.47013888888888888</v>
      </c>
      <c r="D49" t="s">
        <v>342</v>
      </c>
      <c r="E49" s="3">
        <v>16334</v>
      </c>
      <c r="F49" t="s">
        <v>343</v>
      </c>
      <c r="G49" t="s">
        <v>390</v>
      </c>
    </row>
    <row r="50" spans="1:7" x14ac:dyDescent="0.3">
      <c r="A50" t="s">
        <v>47</v>
      </c>
      <c r="B50" s="1">
        <v>43720</v>
      </c>
      <c r="C50" s="2">
        <v>0.47013888888888888</v>
      </c>
      <c r="D50" t="s">
        <v>342</v>
      </c>
      <c r="E50" s="3">
        <v>36812</v>
      </c>
      <c r="F50" t="s">
        <v>343</v>
      </c>
      <c r="G50" t="s">
        <v>391</v>
      </c>
    </row>
    <row r="51" spans="1:7" x14ac:dyDescent="0.3">
      <c r="A51" t="s">
        <v>48</v>
      </c>
      <c r="B51" s="1">
        <v>43720</v>
      </c>
      <c r="C51" s="2">
        <v>0.47013888888888888</v>
      </c>
      <c r="D51" t="s">
        <v>342</v>
      </c>
      <c r="E51" s="3">
        <v>13979</v>
      </c>
      <c r="F51" t="s">
        <v>343</v>
      </c>
      <c r="G51" t="s">
        <v>392</v>
      </c>
    </row>
    <row r="52" spans="1:7" x14ac:dyDescent="0.3">
      <c r="A52" t="s">
        <v>49</v>
      </c>
      <c r="B52" s="1">
        <v>43720</v>
      </c>
      <c r="C52" s="2">
        <v>0.47083333333333338</v>
      </c>
      <c r="D52" t="s">
        <v>342</v>
      </c>
      <c r="E52" s="3">
        <v>54970</v>
      </c>
      <c r="F52" t="s">
        <v>343</v>
      </c>
      <c r="G52" t="s">
        <v>393</v>
      </c>
    </row>
    <row r="53" spans="1:7" x14ac:dyDescent="0.3">
      <c r="A53" t="s">
        <v>50</v>
      </c>
      <c r="B53" s="1">
        <v>43720</v>
      </c>
      <c r="C53" s="2">
        <v>0.47083333333333338</v>
      </c>
      <c r="D53" t="s">
        <v>342</v>
      </c>
      <c r="E53" s="3">
        <v>31711</v>
      </c>
      <c r="F53" t="s">
        <v>343</v>
      </c>
      <c r="G53" t="s">
        <v>394</v>
      </c>
    </row>
    <row r="54" spans="1:7" x14ac:dyDescent="0.3">
      <c r="A54" t="s">
        <v>51</v>
      </c>
      <c r="B54" s="1">
        <v>43720</v>
      </c>
      <c r="C54" s="2">
        <v>0.47083333333333338</v>
      </c>
      <c r="D54" t="s">
        <v>342</v>
      </c>
      <c r="E54" s="3">
        <v>19591</v>
      </c>
      <c r="F54" t="s">
        <v>343</v>
      </c>
      <c r="G54" t="s">
        <v>395</v>
      </c>
    </row>
    <row r="55" spans="1:7" x14ac:dyDescent="0.3">
      <c r="A55" t="s">
        <v>52</v>
      </c>
      <c r="B55" s="1">
        <v>43720</v>
      </c>
      <c r="C55" s="2">
        <v>0.47083333333333338</v>
      </c>
      <c r="D55" t="s">
        <v>342</v>
      </c>
      <c r="E55" s="3">
        <v>14480</v>
      </c>
      <c r="F55" t="s">
        <v>343</v>
      </c>
      <c r="G55" t="s">
        <v>396</v>
      </c>
    </row>
    <row r="56" spans="1:7" x14ac:dyDescent="0.3">
      <c r="A56" t="s">
        <v>53</v>
      </c>
      <c r="B56" s="1">
        <v>43720</v>
      </c>
      <c r="C56" s="2">
        <v>0.47083333333333338</v>
      </c>
      <c r="D56" t="s">
        <v>342</v>
      </c>
      <c r="E56" s="3">
        <v>14546</v>
      </c>
      <c r="F56" t="s">
        <v>343</v>
      </c>
      <c r="G56" t="s">
        <v>397</v>
      </c>
    </row>
    <row r="57" spans="1:7" x14ac:dyDescent="0.3">
      <c r="A57" t="s">
        <v>54</v>
      </c>
      <c r="B57" s="1">
        <v>43720</v>
      </c>
      <c r="C57" s="2">
        <v>0.47083333333333338</v>
      </c>
      <c r="D57" t="s">
        <v>342</v>
      </c>
      <c r="E57" s="3">
        <v>25894</v>
      </c>
      <c r="F57" t="s">
        <v>343</v>
      </c>
      <c r="G57" t="s">
        <v>398</v>
      </c>
    </row>
    <row r="58" spans="1:7" x14ac:dyDescent="0.3">
      <c r="A58" t="s">
        <v>55</v>
      </c>
      <c r="B58" s="1">
        <v>43720</v>
      </c>
      <c r="C58" s="2">
        <v>0.47083333333333338</v>
      </c>
      <c r="D58" t="s">
        <v>342</v>
      </c>
      <c r="E58" s="3">
        <v>46223</v>
      </c>
      <c r="F58" t="s">
        <v>343</v>
      </c>
      <c r="G58" t="s">
        <v>399</v>
      </c>
    </row>
    <row r="59" spans="1:7" x14ac:dyDescent="0.3">
      <c r="A59" t="s">
        <v>56</v>
      </c>
      <c r="B59" s="1">
        <v>43720</v>
      </c>
      <c r="C59" s="2">
        <v>0.47083333333333338</v>
      </c>
      <c r="D59" t="s">
        <v>342</v>
      </c>
      <c r="E59" s="3">
        <v>97314</v>
      </c>
      <c r="F59" t="s">
        <v>343</v>
      </c>
      <c r="G59" t="s">
        <v>400</v>
      </c>
    </row>
    <row r="60" spans="1:7" x14ac:dyDescent="0.3">
      <c r="A60" t="s">
        <v>57</v>
      </c>
      <c r="B60" s="1">
        <v>43720</v>
      </c>
      <c r="C60" s="2">
        <v>0.47152777777777777</v>
      </c>
      <c r="D60" t="s">
        <v>342</v>
      </c>
      <c r="E60" s="3">
        <v>20874</v>
      </c>
      <c r="F60" t="s">
        <v>343</v>
      </c>
      <c r="G60" t="s">
        <v>401</v>
      </c>
    </row>
    <row r="61" spans="1:7" x14ac:dyDescent="0.3">
      <c r="A61" t="s">
        <v>58</v>
      </c>
      <c r="B61" s="1">
        <v>43720</v>
      </c>
      <c r="C61" s="2">
        <v>0.47152777777777777</v>
      </c>
      <c r="D61" t="s">
        <v>342</v>
      </c>
      <c r="E61" s="3">
        <v>15409</v>
      </c>
      <c r="F61" t="s">
        <v>343</v>
      </c>
      <c r="G61" t="s">
        <v>402</v>
      </c>
    </row>
    <row r="62" spans="1:7" x14ac:dyDescent="0.3">
      <c r="A62" t="s">
        <v>59</v>
      </c>
      <c r="B62" s="1">
        <v>43720</v>
      </c>
      <c r="C62" s="2">
        <v>0.47152777777777777</v>
      </c>
      <c r="D62" t="s">
        <v>342</v>
      </c>
      <c r="E62" s="3">
        <v>14674</v>
      </c>
      <c r="F62" t="s">
        <v>343</v>
      </c>
      <c r="G62" t="s">
        <v>403</v>
      </c>
    </row>
    <row r="63" spans="1:7" x14ac:dyDescent="0.3">
      <c r="A63" t="s">
        <v>60</v>
      </c>
      <c r="B63" s="1">
        <v>43720</v>
      </c>
      <c r="C63" s="2">
        <v>0.47152777777777777</v>
      </c>
      <c r="D63" t="s">
        <v>342</v>
      </c>
      <c r="E63" s="3">
        <v>40659</v>
      </c>
      <c r="F63" t="s">
        <v>343</v>
      </c>
      <c r="G63" t="s">
        <v>404</v>
      </c>
    </row>
    <row r="64" spans="1:7" x14ac:dyDescent="0.3">
      <c r="A64" t="s">
        <v>61</v>
      </c>
      <c r="B64" s="1">
        <v>43720</v>
      </c>
      <c r="C64" s="2">
        <v>0.47152777777777777</v>
      </c>
      <c r="D64" t="s">
        <v>342</v>
      </c>
      <c r="E64" s="3">
        <v>45753</v>
      </c>
      <c r="F64" t="s">
        <v>343</v>
      </c>
      <c r="G64" t="s">
        <v>405</v>
      </c>
    </row>
    <row r="65" spans="1:7" x14ac:dyDescent="0.3">
      <c r="A65" t="s">
        <v>62</v>
      </c>
      <c r="B65" s="1">
        <v>43720</v>
      </c>
      <c r="C65" s="2">
        <v>0.47152777777777777</v>
      </c>
      <c r="D65" t="s">
        <v>342</v>
      </c>
      <c r="E65" s="3">
        <v>17695</v>
      </c>
      <c r="F65" t="s">
        <v>343</v>
      </c>
      <c r="G65" t="s">
        <v>406</v>
      </c>
    </row>
    <row r="66" spans="1:7" x14ac:dyDescent="0.3">
      <c r="A66" t="s">
        <v>63</v>
      </c>
      <c r="B66" s="1">
        <v>43720</v>
      </c>
      <c r="C66" s="2">
        <v>0.47152777777777777</v>
      </c>
      <c r="D66" t="s">
        <v>342</v>
      </c>
      <c r="E66" s="3">
        <v>32420</v>
      </c>
    </row>
    <row r="67" spans="1:7" x14ac:dyDescent="0.3">
      <c r="A67" t="s">
        <v>64</v>
      </c>
      <c r="B67" s="1">
        <v>43720</v>
      </c>
      <c r="C67" s="2">
        <v>0.47152777777777777</v>
      </c>
      <c r="D67" t="s">
        <v>342</v>
      </c>
      <c r="E67" s="3">
        <v>17275</v>
      </c>
      <c r="F67" t="s">
        <v>343</v>
      </c>
      <c r="G67" t="s">
        <v>407</v>
      </c>
    </row>
    <row r="68" spans="1:7" x14ac:dyDescent="0.3">
      <c r="A68" t="s">
        <v>65</v>
      </c>
      <c r="B68" s="1">
        <v>43720</v>
      </c>
      <c r="C68" s="2">
        <v>0.47152777777777777</v>
      </c>
      <c r="D68" t="s">
        <v>342</v>
      </c>
      <c r="E68" s="3">
        <v>17589</v>
      </c>
      <c r="F68" t="s">
        <v>343</v>
      </c>
      <c r="G68" t="s">
        <v>408</v>
      </c>
    </row>
    <row r="69" spans="1:7" x14ac:dyDescent="0.3">
      <c r="A69" t="s">
        <v>66</v>
      </c>
      <c r="B69" s="1">
        <v>43720</v>
      </c>
      <c r="C69" s="2">
        <v>0.47152777777777777</v>
      </c>
      <c r="D69" t="s">
        <v>342</v>
      </c>
      <c r="E69" s="3">
        <v>15904</v>
      </c>
      <c r="F69" t="s">
        <v>343</v>
      </c>
      <c r="G69" t="s">
        <v>409</v>
      </c>
    </row>
    <row r="70" spans="1:7" x14ac:dyDescent="0.3">
      <c r="A70" t="s">
        <v>67</v>
      </c>
      <c r="B70" s="1">
        <v>43720</v>
      </c>
      <c r="C70" s="2">
        <v>0.47152777777777777</v>
      </c>
      <c r="D70" t="s">
        <v>342</v>
      </c>
      <c r="E70" s="3">
        <v>25472</v>
      </c>
      <c r="F70" t="s">
        <v>343</v>
      </c>
      <c r="G70" t="s">
        <v>410</v>
      </c>
    </row>
    <row r="71" spans="1:7" x14ac:dyDescent="0.3">
      <c r="A71" t="s">
        <v>68</v>
      </c>
      <c r="B71" s="1">
        <v>43720</v>
      </c>
      <c r="C71" s="2">
        <v>0.47222222222222227</v>
      </c>
      <c r="D71" t="s">
        <v>342</v>
      </c>
      <c r="E71" s="3">
        <v>21552</v>
      </c>
      <c r="F71" t="s">
        <v>343</v>
      </c>
      <c r="G71" t="s">
        <v>411</v>
      </c>
    </row>
    <row r="72" spans="1:7" x14ac:dyDescent="0.3">
      <c r="A72" t="s">
        <v>69</v>
      </c>
      <c r="B72" s="1">
        <v>43720</v>
      </c>
      <c r="C72" s="2">
        <v>0.47222222222222227</v>
      </c>
      <c r="D72" t="s">
        <v>342</v>
      </c>
      <c r="E72" s="3">
        <v>15469</v>
      </c>
      <c r="F72" t="s">
        <v>343</v>
      </c>
      <c r="G72" t="s">
        <v>412</v>
      </c>
    </row>
    <row r="73" spans="1:7" x14ac:dyDescent="0.3">
      <c r="A73" t="s">
        <v>70</v>
      </c>
      <c r="B73" s="1">
        <v>43720</v>
      </c>
      <c r="C73" s="2">
        <v>0.47222222222222227</v>
      </c>
      <c r="D73" t="s">
        <v>342</v>
      </c>
      <c r="E73" s="3">
        <v>15456</v>
      </c>
      <c r="F73" t="s">
        <v>343</v>
      </c>
      <c r="G73" t="s">
        <v>413</v>
      </c>
    </row>
    <row r="74" spans="1:7" x14ac:dyDescent="0.3">
      <c r="A74" t="s">
        <v>71</v>
      </c>
      <c r="B74" s="1">
        <v>43720</v>
      </c>
      <c r="C74" s="2">
        <v>0.47222222222222227</v>
      </c>
      <c r="D74" t="s">
        <v>342</v>
      </c>
      <c r="E74" s="3">
        <v>14372</v>
      </c>
      <c r="F74" t="s">
        <v>343</v>
      </c>
      <c r="G74" t="s">
        <v>414</v>
      </c>
    </row>
    <row r="75" spans="1:7" x14ac:dyDescent="0.3">
      <c r="A75" t="s">
        <v>72</v>
      </c>
      <c r="B75" s="1">
        <v>43720</v>
      </c>
      <c r="C75" s="2">
        <v>0.47222222222222227</v>
      </c>
      <c r="D75" t="s">
        <v>342</v>
      </c>
      <c r="E75" s="3">
        <v>17320</v>
      </c>
    </row>
    <row r="76" spans="1:7" x14ac:dyDescent="0.3">
      <c r="A76" t="s">
        <v>73</v>
      </c>
      <c r="B76" s="1">
        <v>43720</v>
      </c>
      <c r="C76" s="2">
        <v>0.47222222222222227</v>
      </c>
      <c r="D76" t="s">
        <v>342</v>
      </c>
      <c r="E76" s="3">
        <v>21803</v>
      </c>
      <c r="F76" t="s">
        <v>343</v>
      </c>
      <c r="G76" t="s">
        <v>415</v>
      </c>
    </row>
    <row r="77" spans="1:7" x14ac:dyDescent="0.3">
      <c r="A77" t="s">
        <v>74</v>
      </c>
      <c r="B77" s="1">
        <v>43720</v>
      </c>
      <c r="C77" s="2">
        <v>0.47222222222222227</v>
      </c>
      <c r="D77" t="s">
        <v>342</v>
      </c>
      <c r="E77" s="3">
        <v>16445</v>
      </c>
      <c r="F77" t="s">
        <v>343</v>
      </c>
      <c r="G77" t="s">
        <v>416</v>
      </c>
    </row>
    <row r="78" spans="1:7" x14ac:dyDescent="0.3">
      <c r="A78" t="s">
        <v>75</v>
      </c>
      <c r="B78" s="1">
        <v>43720</v>
      </c>
      <c r="C78" s="2">
        <v>0.47222222222222227</v>
      </c>
      <c r="D78" t="s">
        <v>342</v>
      </c>
      <c r="E78" s="3">
        <v>14483</v>
      </c>
      <c r="F78" t="s">
        <v>343</v>
      </c>
      <c r="G78" t="s">
        <v>417</v>
      </c>
    </row>
    <row r="79" spans="1:7" x14ac:dyDescent="0.3">
      <c r="A79" t="s">
        <v>76</v>
      </c>
      <c r="B79" s="1">
        <v>43720</v>
      </c>
      <c r="C79" s="2">
        <v>0.47222222222222227</v>
      </c>
      <c r="D79" t="s">
        <v>342</v>
      </c>
      <c r="E79" s="3">
        <v>23836</v>
      </c>
      <c r="F79" t="s">
        <v>343</v>
      </c>
      <c r="G79" t="s">
        <v>418</v>
      </c>
    </row>
    <row r="80" spans="1:7" x14ac:dyDescent="0.3">
      <c r="A80" t="s">
        <v>77</v>
      </c>
      <c r="B80" s="1">
        <v>43720</v>
      </c>
      <c r="C80" s="2">
        <v>0.47222222222222227</v>
      </c>
      <c r="D80" t="s">
        <v>342</v>
      </c>
      <c r="E80" s="3">
        <v>14049</v>
      </c>
      <c r="F80" t="s">
        <v>343</v>
      </c>
      <c r="G80" t="s">
        <v>419</v>
      </c>
    </row>
    <row r="81" spans="1:7" x14ac:dyDescent="0.3">
      <c r="A81" t="s">
        <v>78</v>
      </c>
      <c r="B81" s="1">
        <v>43720</v>
      </c>
      <c r="C81" s="2">
        <v>0.47222222222222227</v>
      </c>
      <c r="D81" t="s">
        <v>342</v>
      </c>
      <c r="E81" s="3">
        <v>43154</v>
      </c>
      <c r="F81" t="s">
        <v>343</v>
      </c>
      <c r="G81" t="s">
        <v>420</v>
      </c>
    </row>
    <row r="82" spans="1:7" x14ac:dyDescent="0.3">
      <c r="A82" t="s">
        <v>79</v>
      </c>
      <c r="B82" s="1">
        <v>43720</v>
      </c>
      <c r="C82" s="2">
        <v>0.47222222222222227</v>
      </c>
      <c r="D82" t="s">
        <v>342</v>
      </c>
      <c r="E82" s="3">
        <v>15236</v>
      </c>
      <c r="F82" t="s">
        <v>343</v>
      </c>
      <c r="G82" t="s">
        <v>421</v>
      </c>
    </row>
    <row r="83" spans="1:7" x14ac:dyDescent="0.3">
      <c r="A83" t="s">
        <v>80</v>
      </c>
      <c r="B83" s="1">
        <v>43720</v>
      </c>
      <c r="C83" s="2">
        <v>0.47222222222222227</v>
      </c>
      <c r="D83" t="s">
        <v>342</v>
      </c>
      <c r="E83" s="3">
        <v>15406</v>
      </c>
      <c r="F83" t="s">
        <v>343</v>
      </c>
      <c r="G83" t="s">
        <v>422</v>
      </c>
    </row>
    <row r="84" spans="1:7" x14ac:dyDescent="0.3">
      <c r="A84" t="s">
        <v>81</v>
      </c>
      <c r="B84" s="1">
        <v>43720</v>
      </c>
      <c r="C84" s="2">
        <v>0.47222222222222227</v>
      </c>
      <c r="D84" t="s">
        <v>342</v>
      </c>
      <c r="E84" s="3">
        <v>16602</v>
      </c>
      <c r="F84" t="s">
        <v>343</v>
      </c>
      <c r="G84" t="s">
        <v>423</v>
      </c>
    </row>
    <row r="85" spans="1:7" x14ac:dyDescent="0.3">
      <c r="A85" t="s">
        <v>82</v>
      </c>
      <c r="B85" s="1">
        <v>43720</v>
      </c>
      <c r="C85" s="2">
        <v>0.47222222222222227</v>
      </c>
      <c r="D85" t="s">
        <v>342</v>
      </c>
      <c r="E85" s="3">
        <v>24615</v>
      </c>
      <c r="F85" t="s">
        <v>343</v>
      </c>
      <c r="G85" t="s">
        <v>424</v>
      </c>
    </row>
    <row r="86" spans="1:7" x14ac:dyDescent="0.3">
      <c r="A86" t="s">
        <v>83</v>
      </c>
      <c r="B86" s="1">
        <v>43720</v>
      </c>
      <c r="C86" s="2">
        <v>0.47222222222222227</v>
      </c>
      <c r="D86" t="s">
        <v>342</v>
      </c>
      <c r="E86" s="3">
        <v>17553</v>
      </c>
      <c r="F86" t="s">
        <v>343</v>
      </c>
      <c r="G86" t="s">
        <v>425</v>
      </c>
    </row>
    <row r="87" spans="1:7" x14ac:dyDescent="0.3">
      <c r="A87" t="s">
        <v>84</v>
      </c>
      <c r="B87" s="1">
        <v>43720</v>
      </c>
      <c r="C87" s="2">
        <v>0.47222222222222227</v>
      </c>
      <c r="D87" t="s">
        <v>342</v>
      </c>
      <c r="E87" s="3">
        <v>14840</v>
      </c>
      <c r="F87" t="s">
        <v>343</v>
      </c>
      <c r="G87" t="s">
        <v>426</v>
      </c>
    </row>
    <row r="88" spans="1:7" x14ac:dyDescent="0.3">
      <c r="A88" t="s">
        <v>85</v>
      </c>
      <c r="B88" s="1">
        <v>43720</v>
      </c>
      <c r="C88" s="2">
        <v>0.47222222222222227</v>
      </c>
      <c r="D88" t="s">
        <v>342</v>
      </c>
      <c r="E88" s="3">
        <v>14222</v>
      </c>
      <c r="F88" t="s">
        <v>343</v>
      </c>
      <c r="G88" t="s">
        <v>427</v>
      </c>
    </row>
    <row r="89" spans="1:7" x14ac:dyDescent="0.3">
      <c r="A89" t="s">
        <v>86</v>
      </c>
      <c r="B89" s="1">
        <v>43720</v>
      </c>
      <c r="C89" s="2">
        <v>0.47222222222222227</v>
      </c>
      <c r="D89" t="s">
        <v>342</v>
      </c>
      <c r="E89" s="3">
        <v>16921</v>
      </c>
      <c r="F89" t="s">
        <v>343</v>
      </c>
      <c r="G89" t="s">
        <v>428</v>
      </c>
    </row>
    <row r="90" spans="1:7" x14ac:dyDescent="0.3">
      <c r="A90" t="s">
        <v>87</v>
      </c>
      <c r="B90" s="1">
        <v>43720</v>
      </c>
      <c r="C90" s="2">
        <v>0.47222222222222227</v>
      </c>
      <c r="D90" t="s">
        <v>342</v>
      </c>
      <c r="E90" s="3">
        <v>14597</v>
      </c>
      <c r="F90" t="s">
        <v>343</v>
      </c>
      <c r="G90" t="s">
        <v>429</v>
      </c>
    </row>
    <row r="91" spans="1:7" x14ac:dyDescent="0.3">
      <c r="A91" t="s">
        <v>88</v>
      </c>
      <c r="B91" s="1">
        <v>43720</v>
      </c>
      <c r="C91" s="2">
        <v>0.47291666666666665</v>
      </c>
      <c r="D91" t="s">
        <v>342</v>
      </c>
      <c r="E91" s="3">
        <v>34655</v>
      </c>
      <c r="F91" t="s">
        <v>343</v>
      </c>
      <c r="G91" t="s">
        <v>430</v>
      </c>
    </row>
    <row r="92" spans="1:7" x14ac:dyDescent="0.3">
      <c r="A92" t="s">
        <v>89</v>
      </c>
      <c r="B92" s="1">
        <v>43720</v>
      </c>
      <c r="C92" s="2">
        <v>0.47291666666666665</v>
      </c>
      <c r="D92" t="s">
        <v>342</v>
      </c>
      <c r="E92" s="3">
        <v>49682</v>
      </c>
      <c r="F92" t="s">
        <v>343</v>
      </c>
      <c r="G92" t="s">
        <v>431</v>
      </c>
    </row>
    <row r="93" spans="1:7" x14ac:dyDescent="0.3">
      <c r="A93" t="s">
        <v>90</v>
      </c>
      <c r="B93" s="1">
        <v>43720</v>
      </c>
      <c r="C93" s="2">
        <v>0.47291666666666665</v>
      </c>
      <c r="D93" t="s">
        <v>342</v>
      </c>
      <c r="E93" s="3">
        <v>18451</v>
      </c>
      <c r="F93" t="s">
        <v>343</v>
      </c>
      <c r="G93" t="s">
        <v>432</v>
      </c>
    </row>
    <row r="94" spans="1:7" x14ac:dyDescent="0.3">
      <c r="A94" t="s">
        <v>91</v>
      </c>
      <c r="B94" s="1">
        <v>43720</v>
      </c>
      <c r="C94" s="2">
        <v>0.47291666666666665</v>
      </c>
      <c r="D94" t="s">
        <v>342</v>
      </c>
      <c r="E94" s="3">
        <v>16490</v>
      </c>
      <c r="F94" t="s">
        <v>343</v>
      </c>
      <c r="G94" t="s">
        <v>433</v>
      </c>
    </row>
    <row r="95" spans="1:7" x14ac:dyDescent="0.3">
      <c r="A95" t="s">
        <v>92</v>
      </c>
      <c r="B95" s="1">
        <v>43720</v>
      </c>
      <c r="C95" s="2">
        <v>0.47291666666666665</v>
      </c>
      <c r="D95" t="s">
        <v>342</v>
      </c>
      <c r="E95" s="3">
        <v>22680</v>
      </c>
      <c r="F95" t="s">
        <v>343</v>
      </c>
      <c r="G95" t="s">
        <v>434</v>
      </c>
    </row>
    <row r="96" spans="1:7" x14ac:dyDescent="0.3">
      <c r="A96" t="s">
        <v>93</v>
      </c>
      <c r="B96" s="1">
        <v>43720</v>
      </c>
      <c r="C96" s="2">
        <v>0.47291666666666665</v>
      </c>
      <c r="D96" t="s">
        <v>342</v>
      </c>
      <c r="E96" s="3">
        <v>16582</v>
      </c>
      <c r="F96" t="s">
        <v>343</v>
      </c>
      <c r="G96" t="s">
        <v>435</v>
      </c>
    </row>
    <row r="97" spans="1:7" x14ac:dyDescent="0.3">
      <c r="A97" t="s">
        <v>94</v>
      </c>
      <c r="B97" s="1">
        <v>43720</v>
      </c>
      <c r="C97" s="2">
        <v>0.47291666666666665</v>
      </c>
      <c r="D97" t="s">
        <v>342</v>
      </c>
      <c r="E97" s="3">
        <v>14519</v>
      </c>
      <c r="F97" t="s">
        <v>343</v>
      </c>
      <c r="G97" t="s">
        <v>436</v>
      </c>
    </row>
    <row r="98" spans="1:7" x14ac:dyDescent="0.3">
      <c r="A98" t="s">
        <v>95</v>
      </c>
      <c r="B98" s="1">
        <v>43720</v>
      </c>
      <c r="C98" s="2">
        <v>0.47291666666666665</v>
      </c>
      <c r="D98" t="s">
        <v>342</v>
      </c>
      <c r="E98" s="3">
        <v>73864</v>
      </c>
      <c r="F98" t="s">
        <v>343</v>
      </c>
      <c r="G98" t="s">
        <v>437</v>
      </c>
    </row>
    <row r="99" spans="1:7" x14ac:dyDescent="0.3">
      <c r="A99" t="s">
        <v>96</v>
      </c>
      <c r="B99" s="1">
        <v>43720</v>
      </c>
      <c r="C99" s="2">
        <v>0.47361111111111115</v>
      </c>
      <c r="D99" t="s">
        <v>342</v>
      </c>
      <c r="E99" s="3">
        <v>31770</v>
      </c>
      <c r="F99" t="s">
        <v>343</v>
      </c>
      <c r="G99" t="s">
        <v>438</v>
      </c>
    </row>
    <row r="100" spans="1:7" x14ac:dyDescent="0.3">
      <c r="A100" t="s">
        <v>97</v>
      </c>
      <c r="B100" s="1">
        <v>43720</v>
      </c>
      <c r="C100" s="2">
        <v>0.47361111111111115</v>
      </c>
      <c r="D100" t="s">
        <v>342</v>
      </c>
      <c r="E100" s="3">
        <v>14033</v>
      </c>
      <c r="F100" t="s">
        <v>343</v>
      </c>
      <c r="G100" t="s">
        <v>439</v>
      </c>
    </row>
    <row r="101" spans="1:7" x14ac:dyDescent="0.3">
      <c r="A101" t="s">
        <v>98</v>
      </c>
      <c r="B101" s="1">
        <v>43720</v>
      </c>
      <c r="C101" s="2">
        <v>0.47361111111111115</v>
      </c>
      <c r="D101" t="s">
        <v>342</v>
      </c>
      <c r="E101" s="3">
        <v>36774</v>
      </c>
      <c r="F101" t="s">
        <v>343</v>
      </c>
      <c r="G101" t="s">
        <v>440</v>
      </c>
    </row>
    <row r="102" spans="1:7" x14ac:dyDescent="0.3">
      <c r="A102" t="s">
        <v>99</v>
      </c>
      <c r="B102" s="1">
        <v>43720</v>
      </c>
      <c r="C102" s="2">
        <v>0.47361111111111115</v>
      </c>
      <c r="D102" t="s">
        <v>342</v>
      </c>
      <c r="E102" s="3">
        <v>27217</v>
      </c>
      <c r="F102" t="s">
        <v>343</v>
      </c>
      <c r="G102" t="s">
        <v>441</v>
      </c>
    </row>
    <row r="103" spans="1:7" x14ac:dyDescent="0.3">
      <c r="A103" t="s">
        <v>100</v>
      </c>
      <c r="B103" s="1">
        <v>43720</v>
      </c>
      <c r="C103" s="2">
        <v>0.47361111111111115</v>
      </c>
      <c r="D103" t="s">
        <v>342</v>
      </c>
      <c r="E103" s="3">
        <v>14042</v>
      </c>
      <c r="F103" t="s">
        <v>343</v>
      </c>
      <c r="G103" t="s">
        <v>442</v>
      </c>
    </row>
    <row r="104" spans="1:7" x14ac:dyDescent="0.3">
      <c r="A104" t="s">
        <v>101</v>
      </c>
      <c r="B104" s="1">
        <v>43720</v>
      </c>
      <c r="C104" s="2">
        <v>0.47361111111111115</v>
      </c>
      <c r="D104" t="s">
        <v>342</v>
      </c>
      <c r="E104" s="3">
        <v>16962</v>
      </c>
      <c r="F104" t="s">
        <v>343</v>
      </c>
      <c r="G104" t="s">
        <v>443</v>
      </c>
    </row>
    <row r="105" spans="1:7" x14ac:dyDescent="0.3">
      <c r="A105" t="s">
        <v>102</v>
      </c>
      <c r="B105" s="1">
        <v>43720</v>
      </c>
      <c r="C105" s="2">
        <v>0.47361111111111115</v>
      </c>
      <c r="D105" t="s">
        <v>342</v>
      </c>
      <c r="E105" s="3">
        <v>14506</v>
      </c>
      <c r="F105" t="s">
        <v>343</v>
      </c>
      <c r="G105" t="s">
        <v>444</v>
      </c>
    </row>
    <row r="106" spans="1:7" x14ac:dyDescent="0.3">
      <c r="A106" t="s">
        <v>103</v>
      </c>
      <c r="B106" s="1">
        <v>43720</v>
      </c>
      <c r="C106" s="2">
        <v>0.47361111111111115</v>
      </c>
      <c r="D106" t="s">
        <v>342</v>
      </c>
      <c r="E106" s="3">
        <v>14038</v>
      </c>
      <c r="F106" t="s">
        <v>343</v>
      </c>
      <c r="G106" t="s">
        <v>445</v>
      </c>
    </row>
    <row r="107" spans="1:7" x14ac:dyDescent="0.3">
      <c r="A107" t="s">
        <v>104</v>
      </c>
      <c r="B107" s="1">
        <v>43720</v>
      </c>
      <c r="C107" s="2">
        <v>0.47361111111111115</v>
      </c>
      <c r="D107" t="s">
        <v>342</v>
      </c>
      <c r="E107" s="3">
        <v>14501</v>
      </c>
      <c r="F107" t="s">
        <v>343</v>
      </c>
      <c r="G107" t="s">
        <v>446</v>
      </c>
    </row>
    <row r="108" spans="1:7" x14ac:dyDescent="0.3">
      <c r="A108" t="s">
        <v>105</v>
      </c>
      <c r="B108" s="1">
        <v>43720</v>
      </c>
      <c r="C108" s="2">
        <v>0.47430555555555554</v>
      </c>
      <c r="D108" t="s">
        <v>342</v>
      </c>
      <c r="E108" s="3">
        <v>131402</v>
      </c>
      <c r="F108" t="s">
        <v>343</v>
      </c>
      <c r="G108" t="s">
        <v>447</v>
      </c>
    </row>
    <row r="109" spans="1:7" x14ac:dyDescent="0.3">
      <c r="A109" t="s">
        <v>106</v>
      </c>
      <c r="B109" s="1">
        <v>43720</v>
      </c>
      <c r="C109" s="2">
        <v>0.47430555555555554</v>
      </c>
      <c r="D109" t="s">
        <v>342</v>
      </c>
      <c r="E109" s="3">
        <v>15478</v>
      </c>
      <c r="F109" t="s">
        <v>343</v>
      </c>
      <c r="G109" t="s">
        <v>448</v>
      </c>
    </row>
    <row r="110" spans="1:7" x14ac:dyDescent="0.3">
      <c r="A110" t="s">
        <v>107</v>
      </c>
      <c r="B110" s="1">
        <v>43720</v>
      </c>
      <c r="C110" s="2">
        <v>0.47430555555555554</v>
      </c>
      <c r="D110" t="s">
        <v>342</v>
      </c>
      <c r="E110" s="3">
        <v>14237</v>
      </c>
      <c r="F110" t="s">
        <v>343</v>
      </c>
      <c r="G110" t="s">
        <v>449</v>
      </c>
    </row>
    <row r="111" spans="1:7" x14ac:dyDescent="0.3">
      <c r="A111" t="s">
        <v>108</v>
      </c>
      <c r="B111" s="1">
        <v>43720</v>
      </c>
      <c r="C111" s="2">
        <v>0.47430555555555554</v>
      </c>
      <c r="D111" t="s">
        <v>342</v>
      </c>
      <c r="E111" s="3">
        <v>17517</v>
      </c>
      <c r="F111" t="s">
        <v>343</v>
      </c>
      <c r="G111" t="s">
        <v>450</v>
      </c>
    </row>
    <row r="112" spans="1:7" x14ac:dyDescent="0.3">
      <c r="A112" t="s">
        <v>109</v>
      </c>
      <c r="B112" s="1">
        <v>43720</v>
      </c>
      <c r="C112" s="2">
        <v>0.47430555555555554</v>
      </c>
      <c r="D112" t="s">
        <v>342</v>
      </c>
      <c r="E112" s="3">
        <v>15212</v>
      </c>
      <c r="F112" t="s">
        <v>343</v>
      </c>
      <c r="G112" t="s">
        <v>451</v>
      </c>
    </row>
    <row r="113" spans="1:7" x14ac:dyDescent="0.3">
      <c r="A113" t="s">
        <v>110</v>
      </c>
      <c r="B113" s="1">
        <v>43720</v>
      </c>
      <c r="C113" s="2">
        <v>0.47430555555555554</v>
      </c>
      <c r="D113" t="s">
        <v>342</v>
      </c>
      <c r="E113" s="3">
        <v>47272</v>
      </c>
      <c r="F113" t="s">
        <v>343</v>
      </c>
      <c r="G113" t="s">
        <v>452</v>
      </c>
    </row>
    <row r="114" spans="1:7" x14ac:dyDescent="0.3">
      <c r="A114" t="s">
        <v>111</v>
      </c>
      <c r="B114" s="1">
        <v>43720</v>
      </c>
      <c r="C114" s="2">
        <v>0.47430555555555554</v>
      </c>
      <c r="D114" t="s">
        <v>342</v>
      </c>
      <c r="E114" s="3">
        <v>17339</v>
      </c>
      <c r="F114" t="s">
        <v>343</v>
      </c>
      <c r="G114" t="s">
        <v>453</v>
      </c>
    </row>
    <row r="115" spans="1:7" x14ac:dyDescent="0.3">
      <c r="A115" t="s">
        <v>112</v>
      </c>
      <c r="B115" s="1">
        <v>43720</v>
      </c>
      <c r="C115" s="2">
        <v>0.47430555555555554</v>
      </c>
      <c r="D115" t="s">
        <v>342</v>
      </c>
      <c r="E115" s="3">
        <v>15207</v>
      </c>
      <c r="F115" t="s">
        <v>343</v>
      </c>
      <c r="G115" t="s">
        <v>454</v>
      </c>
    </row>
    <row r="116" spans="1:7" x14ac:dyDescent="0.3">
      <c r="A116" t="s">
        <v>113</v>
      </c>
      <c r="B116" s="1">
        <v>43720</v>
      </c>
      <c r="C116" s="2">
        <v>0.47430555555555554</v>
      </c>
      <c r="D116" t="s">
        <v>342</v>
      </c>
      <c r="E116" s="3">
        <v>29161</v>
      </c>
      <c r="F116" t="s">
        <v>343</v>
      </c>
      <c r="G116" t="s">
        <v>455</v>
      </c>
    </row>
    <row r="117" spans="1:7" x14ac:dyDescent="0.3">
      <c r="A117" t="s">
        <v>114</v>
      </c>
      <c r="B117" s="1">
        <v>43720</v>
      </c>
      <c r="C117" s="2">
        <v>0.47500000000000003</v>
      </c>
      <c r="D117" t="s">
        <v>342</v>
      </c>
      <c r="E117" s="3">
        <v>121933</v>
      </c>
      <c r="F117" t="s">
        <v>343</v>
      </c>
      <c r="G117" t="s">
        <v>456</v>
      </c>
    </row>
    <row r="118" spans="1:7" x14ac:dyDescent="0.3">
      <c r="A118" t="s">
        <v>115</v>
      </c>
      <c r="B118" s="1">
        <v>43720</v>
      </c>
      <c r="C118" s="2">
        <v>0.47569444444444442</v>
      </c>
      <c r="D118" t="s">
        <v>342</v>
      </c>
      <c r="E118" s="3">
        <v>145751</v>
      </c>
      <c r="F118" t="s">
        <v>343</v>
      </c>
      <c r="G118" t="s">
        <v>457</v>
      </c>
    </row>
    <row r="119" spans="1:7" x14ac:dyDescent="0.3">
      <c r="A119" t="s">
        <v>116</v>
      </c>
      <c r="B119" s="1">
        <v>43720</v>
      </c>
      <c r="C119" s="2">
        <v>0.47638888888888892</v>
      </c>
      <c r="D119" t="s">
        <v>342</v>
      </c>
      <c r="E119" s="3">
        <v>166742</v>
      </c>
      <c r="F119" t="s">
        <v>343</v>
      </c>
      <c r="G119" t="s">
        <v>458</v>
      </c>
    </row>
    <row r="120" spans="1:7" x14ac:dyDescent="0.3">
      <c r="A120" t="s">
        <v>117</v>
      </c>
      <c r="B120" s="1">
        <v>43720</v>
      </c>
      <c r="C120" s="2">
        <v>0.47638888888888892</v>
      </c>
      <c r="D120" t="s">
        <v>342</v>
      </c>
      <c r="E120" s="3">
        <v>120711</v>
      </c>
      <c r="F120" t="s">
        <v>343</v>
      </c>
      <c r="G120" t="s">
        <v>459</v>
      </c>
    </row>
    <row r="121" spans="1:7" x14ac:dyDescent="0.3">
      <c r="A121" t="s">
        <v>118</v>
      </c>
      <c r="B121" s="1">
        <v>43720</v>
      </c>
      <c r="C121" s="2">
        <v>0.47638888888888892</v>
      </c>
      <c r="D121" t="s">
        <v>342</v>
      </c>
      <c r="E121" s="3">
        <v>71335</v>
      </c>
      <c r="F121" t="s">
        <v>343</v>
      </c>
      <c r="G121" t="s">
        <v>460</v>
      </c>
    </row>
    <row r="122" spans="1:7" x14ac:dyDescent="0.3">
      <c r="A122" t="s">
        <v>119</v>
      </c>
      <c r="B122" s="1">
        <v>43720</v>
      </c>
      <c r="C122" s="2">
        <v>0.4770833333333333</v>
      </c>
      <c r="D122" t="s">
        <v>342</v>
      </c>
      <c r="E122" s="3">
        <v>167449</v>
      </c>
      <c r="F122" t="s">
        <v>343</v>
      </c>
      <c r="G122" t="s">
        <v>461</v>
      </c>
    </row>
    <row r="123" spans="1:7" x14ac:dyDescent="0.3">
      <c r="A123" t="s">
        <v>120</v>
      </c>
      <c r="B123" s="1">
        <v>43720</v>
      </c>
      <c r="C123" s="2">
        <v>0.47847222222222219</v>
      </c>
      <c r="D123" t="s">
        <v>342</v>
      </c>
      <c r="E123" s="3">
        <v>243869</v>
      </c>
      <c r="F123" t="s">
        <v>343</v>
      </c>
      <c r="G123" t="s">
        <v>462</v>
      </c>
    </row>
    <row r="124" spans="1:7" x14ac:dyDescent="0.3">
      <c r="A124" t="s">
        <v>121</v>
      </c>
      <c r="B124" s="1">
        <v>43720</v>
      </c>
      <c r="C124" s="2">
        <v>0.48055555555555557</v>
      </c>
      <c r="D124" t="s">
        <v>342</v>
      </c>
      <c r="E124" s="3">
        <v>327695</v>
      </c>
      <c r="F124" t="s">
        <v>343</v>
      </c>
      <c r="G124" t="s">
        <v>463</v>
      </c>
    </row>
    <row r="125" spans="1:7" x14ac:dyDescent="0.3">
      <c r="A125" t="s">
        <v>122</v>
      </c>
      <c r="B125" s="1">
        <v>43720</v>
      </c>
      <c r="C125" s="2">
        <v>0.48125000000000001</v>
      </c>
      <c r="D125" t="s">
        <v>342</v>
      </c>
      <c r="E125" s="3">
        <v>268551</v>
      </c>
      <c r="F125" t="s">
        <v>343</v>
      </c>
      <c r="G125" t="s">
        <v>464</v>
      </c>
    </row>
    <row r="126" spans="1:7" x14ac:dyDescent="0.3">
      <c r="A126" t="s">
        <v>123</v>
      </c>
      <c r="B126" s="1">
        <v>43720</v>
      </c>
      <c r="C126" s="2">
        <v>0.48194444444444445</v>
      </c>
      <c r="D126" t="s">
        <v>342</v>
      </c>
      <c r="E126" s="3">
        <v>14712</v>
      </c>
      <c r="F126" t="s">
        <v>343</v>
      </c>
      <c r="G126" t="s">
        <v>465</v>
      </c>
    </row>
    <row r="127" spans="1:7" x14ac:dyDescent="0.3">
      <c r="A127" t="s">
        <v>124</v>
      </c>
      <c r="B127" s="1">
        <v>43720</v>
      </c>
      <c r="C127" s="2">
        <v>0.48194444444444445</v>
      </c>
      <c r="D127" t="s">
        <v>342</v>
      </c>
      <c r="E127" s="3">
        <v>15710</v>
      </c>
      <c r="F127" t="s">
        <v>343</v>
      </c>
      <c r="G127" t="s">
        <v>466</v>
      </c>
    </row>
    <row r="128" spans="1:7" x14ac:dyDescent="0.3">
      <c r="A128" t="s">
        <v>125</v>
      </c>
      <c r="B128" s="1">
        <v>43720</v>
      </c>
      <c r="C128" s="2">
        <v>0.48194444444444445</v>
      </c>
      <c r="D128" t="s">
        <v>342</v>
      </c>
      <c r="E128" s="3">
        <v>15149</v>
      </c>
      <c r="F128" t="s">
        <v>343</v>
      </c>
      <c r="G128" t="s">
        <v>467</v>
      </c>
    </row>
    <row r="129" spans="1:7" x14ac:dyDescent="0.3">
      <c r="A129" t="s">
        <v>126</v>
      </c>
      <c r="B129" s="1">
        <v>43720</v>
      </c>
      <c r="C129" s="2">
        <v>0.48194444444444445</v>
      </c>
      <c r="D129" t="s">
        <v>342</v>
      </c>
      <c r="E129" s="3">
        <v>26082</v>
      </c>
      <c r="F129" t="s">
        <v>343</v>
      </c>
      <c r="G129" t="s">
        <v>468</v>
      </c>
    </row>
    <row r="130" spans="1:7" x14ac:dyDescent="0.3">
      <c r="A130" t="s">
        <v>127</v>
      </c>
      <c r="B130" s="1">
        <v>43720</v>
      </c>
      <c r="C130" s="2">
        <v>0.48194444444444445</v>
      </c>
      <c r="D130" t="s">
        <v>342</v>
      </c>
      <c r="E130" s="3">
        <v>14221</v>
      </c>
      <c r="F130" t="s">
        <v>343</v>
      </c>
      <c r="G130" t="s">
        <v>469</v>
      </c>
    </row>
    <row r="131" spans="1:7" x14ac:dyDescent="0.3">
      <c r="A131" t="s">
        <v>128</v>
      </c>
      <c r="B131" s="1">
        <v>43720</v>
      </c>
      <c r="C131" s="2">
        <v>0.48333333333333334</v>
      </c>
      <c r="D131" t="s">
        <v>342</v>
      </c>
      <c r="E131" s="3">
        <v>200541</v>
      </c>
      <c r="F131" t="s">
        <v>343</v>
      </c>
      <c r="G131" t="s">
        <v>470</v>
      </c>
    </row>
    <row r="132" spans="1:7" x14ac:dyDescent="0.3">
      <c r="A132" t="s">
        <v>129</v>
      </c>
      <c r="B132" s="1">
        <v>43720</v>
      </c>
      <c r="C132" s="2">
        <v>0.48333333333333334</v>
      </c>
      <c r="D132" t="s">
        <v>342</v>
      </c>
      <c r="E132" s="3">
        <v>17475</v>
      </c>
      <c r="F132" t="s">
        <v>343</v>
      </c>
      <c r="G132" t="s">
        <v>471</v>
      </c>
    </row>
    <row r="133" spans="1:7" x14ac:dyDescent="0.3">
      <c r="A133" t="s">
        <v>130</v>
      </c>
      <c r="B133" s="1">
        <v>43720</v>
      </c>
      <c r="C133" s="2">
        <v>0.48333333333333334</v>
      </c>
      <c r="D133" t="s">
        <v>342</v>
      </c>
      <c r="E133" s="3">
        <v>16437</v>
      </c>
      <c r="F133" t="s">
        <v>343</v>
      </c>
      <c r="G133" t="s">
        <v>472</v>
      </c>
    </row>
    <row r="134" spans="1:7" x14ac:dyDescent="0.3">
      <c r="A134" t="s">
        <v>131</v>
      </c>
      <c r="B134" s="1">
        <v>43720</v>
      </c>
      <c r="C134" s="2">
        <v>0.48333333333333334</v>
      </c>
      <c r="D134" t="s">
        <v>342</v>
      </c>
      <c r="E134" s="3">
        <v>14836</v>
      </c>
      <c r="F134" t="s">
        <v>343</v>
      </c>
      <c r="G134" t="s">
        <v>473</v>
      </c>
    </row>
    <row r="135" spans="1:7" x14ac:dyDescent="0.3">
      <c r="A135" t="s">
        <v>132</v>
      </c>
      <c r="B135" s="1">
        <v>43720</v>
      </c>
      <c r="C135" s="2">
        <v>0.48333333333333334</v>
      </c>
      <c r="D135" t="s">
        <v>342</v>
      </c>
      <c r="E135" s="3">
        <v>14042</v>
      </c>
      <c r="F135" t="s">
        <v>343</v>
      </c>
      <c r="G135" t="s">
        <v>474</v>
      </c>
    </row>
    <row r="136" spans="1:7" x14ac:dyDescent="0.3">
      <c r="A136" t="s">
        <v>133</v>
      </c>
      <c r="B136" s="1">
        <v>43720</v>
      </c>
      <c r="C136" s="2">
        <v>0.48333333333333334</v>
      </c>
      <c r="D136" t="s">
        <v>342</v>
      </c>
      <c r="E136" s="3">
        <v>75151</v>
      </c>
      <c r="F136" t="s">
        <v>343</v>
      </c>
      <c r="G136" t="s">
        <v>475</v>
      </c>
    </row>
    <row r="137" spans="1:7" x14ac:dyDescent="0.3">
      <c r="A137" t="s">
        <v>134</v>
      </c>
      <c r="B137" s="1">
        <v>43720</v>
      </c>
      <c r="C137" s="2">
        <v>0.48402777777777778</v>
      </c>
      <c r="D137" t="s">
        <v>342</v>
      </c>
      <c r="E137" s="3">
        <v>64597</v>
      </c>
      <c r="F137" t="s">
        <v>343</v>
      </c>
      <c r="G137" t="s">
        <v>476</v>
      </c>
    </row>
    <row r="138" spans="1:7" x14ac:dyDescent="0.3">
      <c r="A138" t="s">
        <v>135</v>
      </c>
      <c r="B138" s="1">
        <v>43720</v>
      </c>
      <c r="C138" s="2">
        <v>0.48402777777777778</v>
      </c>
      <c r="D138" t="s">
        <v>342</v>
      </c>
      <c r="E138" s="3">
        <v>14048</v>
      </c>
      <c r="F138" t="s">
        <v>343</v>
      </c>
      <c r="G138" t="s">
        <v>477</v>
      </c>
    </row>
    <row r="139" spans="1:7" x14ac:dyDescent="0.3">
      <c r="A139" t="s">
        <v>136</v>
      </c>
      <c r="B139" s="1">
        <v>43720</v>
      </c>
      <c r="C139" s="2">
        <v>0.48402777777777778</v>
      </c>
      <c r="D139" t="s">
        <v>342</v>
      </c>
      <c r="E139" s="3">
        <v>14035</v>
      </c>
      <c r="F139" t="s">
        <v>343</v>
      </c>
      <c r="G139" t="s">
        <v>478</v>
      </c>
    </row>
    <row r="140" spans="1:7" x14ac:dyDescent="0.3">
      <c r="A140" t="s">
        <v>137</v>
      </c>
      <c r="B140" s="1">
        <v>43720</v>
      </c>
      <c r="C140" s="2">
        <v>0.48402777777777778</v>
      </c>
      <c r="D140" t="s">
        <v>342</v>
      </c>
      <c r="E140" s="3">
        <v>65118</v>
      </c>
      <c r="F140" t="s">
        <v>343</v>
      </c>
      <c r="G140" t="s">
        <v>479</v>
      </c>
    </row>
    <row r="141" spans="1:7" x14ac:dyDescent="0.3">
      <c r="A141" t="s">
        <v>138</v>
      </c>
      <c r="B141" s="1">
        <v>43720</v>
      </c>
      <c r="C141" s="2">
        <v>0.48402777777777778</v>
      </c>
      <c r="D141" t="s">
        <v>342</v>
      </c>
      <c r="E141" s="3">
        <v>15496</v>
      </c>
      <c r="F141" t="s">
        <v>343</v>
      </c>
      <c r="G141" t="s">
        <v>480</v>
      </c>
    </row>
    <row r="142" spans="1:7" x14ac:dyDescent="0.3">
      <c r="A142" t="s">
        <v>139</v>
      </c>
      <c r="B142" s="1">
        <v>43720</v>
      </c>
      <c r="C142" s="2">
        <v>0.48402777777777778</v>
      </c>
      <c r="D142" t="s">
        <v>342</v>
      </c>
      <c r="E142" s="3">
        <v>23056</v>
      </c>
      <c r="F142" t="s">
        <v>343</v>
      </c>
      <c r="G142" t="s">
        <v>481</v>
      </c>
    </row>
    <row r="143" spans="1:7" x14ac:dyDescent="0.3">
      <c r="A143" t="s">
        <v>140</v>
      </c>
      <c r="B143" s="1">
        <v>43720</v>
      </c>
      <c r="C143" s="2">
        <v>0.48402777777777778</v>
      </c>
      <c r="D143" t="s">
        <v>342</v>
      </c>
      <c r="E143" s="3">
        <v>14115</v>
      </c>
      <c r="F143" t="s">
        <v>343</v>
      </c>
      <c r="G143" t="s">
        <v>482</v>
      </c>
    </row>
    <row r="144" spans="1:7" x14ac:dyDescent="0.3">
      <c r="A144" t="s">
        <v>141</v>
      </c>
      <c r="B144" s="1">
        <v>43720</v>
      </c>
      <c r="C144" s="2">
        <v>0.48402777777777778</v>
      </c>
      <c r="D144" t="s">
        <v>342</v>
      </c>
      <c r="E144" s="3">
        <v>19804</v>
      </c>
      <c r="F144" t="s">
        <v>343</v>
      </c>
      <c r="G144" t="s">
        <v>483</v>
      </c>
    </row>
    <row r="145" spans="1:7" x14ac:dyDescent="0.3">
      <c r="A145" t="s">
        <v>142</v>
      </c>
      <c r="B145" s="1">
        <v>43720</v>
      </c>
      <c r="C145" s="2">
        <v>0.48402777777777778</v>
      </c>
      <c r="D145" t="s">
        <v>342</v>
      </c>
      <c r="E145" s="3">
        <v>14106</v>
      </c>
      <c r="F145" t="s">
        <v>343</v>
      </c>
      <c r="G145" t="s">
        <v>484</v>
      </c>
    </row>
    <row r="146" spans="1:7" x14ac:dyDescent="0.3">
      <c r="A146" t="s">
        <v>143</v>
      </c>
      <c r="B146" s="1">
        <v>43720</v>
      </c>
      <c r="C146" s="2">
        <v>0.48402777777777778</v>
      </c>
      <c r="D146" t="s">
        <v>342</v>
      </c>
      <c r="E146" s="3">
        <v>14133</v>
      </c>
      <c r="F146" t="s">
        <v>343</v>
      </c>
      <c r="G146" t="s">
        <v>485</v>
      </c>
    </row>
    <row r="147" spans="1:7" x14ac:dyDescent="0.3">
      <c r="A147" t="s">
        <v>144</v>
      </c>
      <c r="B147" s="1">
        <v>43720</v>
      </c>
      <c r="C147" s="2">
        <v>0.48402777777777778</v>
      </c>
      <c r="D147" t="s">
        <v>342</v>
      </c>
      <c r="E147" s="3">
        <v>14100</v>
      </c>
      <c r="F147" t="s">
        <v>343</v>
      </c>
      <c r="G147" t="s">
        <v>486</v>
      </c>
    </row>
    <row r="148" spans="1:7" x14ac:dyDescent="0.3">
      <c r="A148" t="s">
        <v>145</v>
      </c>
      <c r="B148" s="1">
        <v>43720</v>
      </c>
      <c r="C148" s="2">
        <v>0.48402777777777778</v>
      </c>
      <c r="D148" t="s">
        <v>342</v>
      </c>
      <c r="E148" s="3">
        <v>30633</v>
      </c>
      <c r="F148" t="s">
        <v>343</v>
      </c>
      <c r="G148" t="s">
        <v>487</v>
      </c>
    </row>
    <row r="149" spans="1:7" x14ac:dyDescent="0.3">
      <c r="A149" t="s">
        <v>146</v>
      </c>
      <c r="B149" s="1">
        <v>43720</v>
      </c>
      <c r="C149" s="2">
        <v>0.48402777777777778</v>
      </c>
      <c r="D149" t="s">
        <v>342</v>
      </c>
      <c r="E149" s="3">
        <v>14836</v>
      </c>
      <c r="F149" t="s">
        <v>343</v>
      </c>
      <c r="G149" t="s">
        <v>488</v>
      </c>
    </row>
    <row r="150" spans="1:7" x14ac:dyDescent="0.3">
      <c r="A150" t="s">
        <v>147</v>
      </c>
      <c r="B150" s="1">
        <v>43720</v>
      </c>
      <c r="C150" s="2">
        <v>0.48472222222222222</v>
      </c>
      <c r="D150" t="s">
        <v>342</v>
      </c>
      <c r="E150" s="3">
        <v>19772</v>
      </c>
      <c r="F150" t="s">
        <v>343</v>
      </c>
      <c r="G150" t="s">
        <v>489</v>
      </c>
    </row>
    <row r="151" spans="1:7" x14ac:dyDescent="0.3">
      <c r="A151" t="s">
        <v>148</v>
      </c>
      <c r="B151" s="1">
        <v>43720</v>
      </c>
      <c r="C151" s="2">
        <v>0.48472222222222222</v>
      </c>
      <c r="D151" t="s">
        <v>342</v>
      </c>
      <c r="E151" s="3">
        <v>15792</v>
      </c>
      <c r="F151" t="s">
        <v>343</v>
      </c>
      <c r="G151" t="s">
        <v>490</v>
      </c>
    </row>
    <row r="152" spans="1:7" x14ac:dyDescent="0.3">
      <c r="A152" t="s">
        <v>149</v>
      </c>
      <c r="B152" s="1">
        <v>43720</v>
      </c>
      <c r="C152" s="2">
        <v>0.48472222222222222</v>
      </c>
      <c r="D152" t="s">
        <v>342</v>
      </c>
      <c r="E152" s="3">
        <v>14191</v>
      </c>
      <c r="F152" t="s">
        <v>343</v>
      </c>
      <c r="G152" t="s">
        <v>491</v>
      </c>
    </row>
    <row r="153" spans="1:7" x14ac:dyDescent="0.3">
      <c r="A153" t="s">
        <v>150</v>
      </c>
      <c r="B153" s="1">
        <v>43720</v>
      </c>
      <c r="C153" s="2">
        <v>0.48472222222222222</v>
      </c>
      <c r="D153" t="s">
        <v>342</v>
      </c>
      <c r="E153" s="3">
        <v>16953</v>
      </c>
      <c r="F153" t="s">
        <v>343</v>
      </c>
      <c r="G153" t="s">
        <v>492</v>
      </c>
    </row>
    <row r="154" spans="1:7" x14ac:dyDescent="0.3">
      <c r="A154" t="s">
        <v>151</v>
      </c>
      <c r="B154" s="1">
        <v>43720</v>
      </c>
      <c r="C154" s="2">
        <v>0.48541666666666666</v>
      </c>
      <c r="D154" t="s">
        <v>342</v>
      </c>
      <c r="E154" s="3">
        <v>141159</v>
      </c>
      <c r="F154" t="s">
        <v>343</v>
      </c>
      <c r="G154" t="s">
        <v>493</v>
      </c>
    </row>
    <row r="155" spans="1:7" x14ac:dyDescent="0.3">
      <c r="A155" t="s">
        <v>152</v>
      </c>
      <c r="B155" s="1">
        <v>43720</v>
      </c>
      <c r="C155" s="2">
        <v>0.48541666666666666</v>
      </c>
      <c r="D155" t="s">
        <v>342</v>
      </c>
      <c r="E155" s="3">
        <v>15457</v>
      </c>
      <c r="F155" t="s">
        <v>343</v>
      </c>
      <c r="G155" t="s">
        <v>494</v>
      </c>
    </row>
    <row r="156" spans="1:7" x14ac:dyDescent="0.3">
      <c r="A156" t="s">
        <v>153</v>
      </c>
      <c r="B156" s="1">
        <v>43720</v>
      </c>
      <c r="C156" s="2">
        <v>0.48541666666666666</v>
      </c>
      <c r="D156" t="s">
        <v>342</v>
      </c>
      <c r="E156" s="3">
        <v>14036</v>
      </c>
      <c r="F156" t="s">
        <v>343</v>
      </c>
      <c r="G156" t="s">
        <v>495</v>
      </c>
    </row>
    <row r="157" spans="1:7" x14ac:dyDescent="0.3">
      <c r="A157" t="s">
        <v>154</v>
      </c>
      <c r="B157" s="1">
        <v>43720</v>
      </c>
      <c r="C157" s="2">
        <v>0.48541666666666666</v>
      </c>
      <c r="D157" t="s">
        <v>342</v>
      </c>
      <c r="E157" s="3">
        <v>23831</v>
      </c>
      <c r="F157" t="s">
        <v>343</v>
      </c>
      <c r="G157" t="s">
        <v>496</v>
      </c>
    </row>
    <row r="158" spans="1:7" x14ac:dyDescent="0.3">
      <c r="A158" t="s">
        <v>155</v>
      </c>
      <c r="B158" s="1">
        <v>43720</v>
      </c>
      <c r="C158" s="2">
        <v>0.48541666666666666</v>
      </c>
      <c r="D158" t="s">
        <v>342</v>
      </c>
      <c r="E158" s="3">
        <v>14198</v>
      </c>
      <c r="F158" t="s">
        <v>343</v>
      </c>
      <c r="G158" t="s">
        <v>497</v>
      </c>
    </row>
    <row r="159" spans="1:7" x14ac:dyDescent="0.3">
      <c r="A159" t="s">
        <v>156</v>
      </c>
      <c r="B159" s="1">
        <v>43720</v>
      </c>
      <c r="C159" s="2">
        <v>0.48541666666666666</v>
      </c>
      <c r="D159" t="s">
        <v>342</v>
      </c>
      <c r="E159" s="3">
        <v>14041</v>
      </c>
      <c r="F159" t="s">
        <v>343</v>
      </c>
      <c r="G159" t="s">
        <v>498</v>
      </c>
    </row>
    <row r="160" spans="1:7" x14ac:dyDescent="0.3">
      <c r="A160" t="s">
        <v>157</v>
      </c>
      <c r="B160" s="1">
        <v>43720</v>
      </c>
      <c r="C160" s="2">
        <v>0.48541666666666666</v>
      </c>
      <c r="D160" t="s">
        <v>342</v>
      </c>
      <c r="E160" s="3">
        <v>17533</v>
      </c>
      <c r="F160" t="s">
        <v>343</v>
      </c>
      <c r="G160" t="s">
        <v>499</v>
      </c>
    </row>
    <row r="161" spans="1:7" x14ac:dyDescent="0.3">
      <c r="A161" t="s">
        <v>158</v>
      </c>
      <c r="B161" s="1">
        <v>43720</v>
      </c>
      <c r="C161" s="2">
        <v>0.48541666666666666</v>
      </c>
      <c r="D161" t="s">
        <v>342</v>
      </c>
      <c r="E161" s="3">
        <v>41687</v>
      </c>
      <c r="F161" t="s">
        <v>343</v>
      </c>
      <c r="G161" t="s">
        <v>500</v>
      </c>
    </row>
    <row r="162" spans="1:7" x14ac:dyDescent="0.3">
      <c r="A162" t="s">
        <v>159</v>
      </c>
      <c r="B162" s="1">
        <v>43720</v>
      </c>
      <c r="C162" s="2">
        <v>0.48541666666666666</v>
      </c>
      <c r="D162" t="s">
        <v>342</v>
      </c>
      <c r="E162" s="3">
        <v>14701</v>
      </c>
      <c r="F162" t="s">
        <v>343</v>
      </c>
      <c r="G162" t="s">
        <v>501</v>
      </c>
    </row>
    <row r="163" spans="1:7" x14ac:dyDescent="0.3">
      <c r="A163" t="s">
        <v>160</v>
      </c>
      <c r="B163" s="1">
        <v>43720</v>
      </c>
      <c r="C163" s="2">
        <v>0.48541666666666666</v>
      </c>
      <c r="D163" t="s">
        <v>342</v>
      </c>
      <c r="E163" s="3">
        <v>13998</v>
      </c>
      <c r="F163" t="s">
        <v>343</v>
      </c>
      <c r="G163" t="s">
        <v>502</v>
      </c>
    </row>
    <row r="164" spans="1:7" x14ac:dyDescent="0.3">
      <c r="A164" t="s">
        <v>161</v>
      </c>
      <c r="B164" s="1">
        <v>43720</v>
      </c>
      <c r="C164" s="2">
        <v>0.48541666666666666</v>
      </c>
      <c r="D164" t="s">
        <v>342</v>
      </c>
      <c r="E164" s="3">
        <v>14911</v>
      </c>
      <c r="F164" t="s">
        <v>343</v>
      </c>
      <c r="G164" t="s">
        <v>503</v>
      </c>
    </row>
    <row r="165" spans="1:7" x14ac:dyDescent="0.3">
      <c r="A165" t="s">
        <v>162</v>
      </c>
      <c r="B165" s="1">
        <v>43720</v>
      </c>
      <c r="C165" s="2">
        <v>0.4861111111111111</v>
      </c>
      <c r="D165" t="s">
        <v>342</v>
      </c>
      <c r="E165" s="3">
        <v>16484</v>
      </c>
      <c r="F165" t="s">
        <v>343</v>
      </c>
      <c r="G165" t="s">
        <v>504</v>
      </c>
    </row>
    <row r="166" spans="1:7" x14ac:dyDescent="0.3">
      <c r="A166" t="s">
        <v>163</v>
      </c>
      <c r="B166" s="1">
        <v>43720</v>
      </c>
      <c r="C166" s="2">
        <v>0.4861111111111111</v>
      </c>
      <c r="D166" t="s">
        <v>342</v>
      </c>
      <c r="E166" s="3">
        <v>18710</v>
      </c>
      <c r="F166" t="s">
        <v>343</v>
      </c>
      <c r="G166" t="s">
        <v>505</v>
      </c>
    </row>
    <row r="167" spans="1:7" x14ac:dyDescent="0.3">
      <c r="A167" t="s">
        <v>164</v>
      </c>
      <c r="B167" s="1">
        <v>43720</v>
      </c>
      <c r="C167" s="2">
        <v>0.4861111111111111</v>
      </c>
      <c r="D167" t="s">
        <v>342</v>
      </c>
      <c r="E167" s="3">
        <v>22520</v>
      </c>
      <c r="F167" t="s">
        <v>343</v>
      </c>
      <c r="G167" t="s">
        <v>506</v>
      </c>
    </row>
    <row r="168" spans="1:7" x14ac:dyDescent="0.3">
      <c r="A168" t="s">
        <v>165</v>
      </c>
      <c r="B168" s="1">
        <v>43720</v>
      </c>
      <c r="C168" s="2">
        <v>0.48749999999999999</v>
      </c>
      <c r="D168" t="s">
        <v>342</v>
      </c>
      <c r="E168" s="3">
        <v>233136</v>
      </c>
      <c r="F168" t="s">
        <v>343</v>
      </c>
      <c r="G168" t="s">
        <v>507</v>
      </c>
    </row>
    <row r="169" spans="1:7" x14ac:dyDescent="0.3">
      <c r="A169" t="s">
        <v>166</v>
      </c>
      <c r="B169" s="1">
        <v>43720</v>
      </c>
      <c r="C169" s="2">
        <v>0.48958333333333331</v>
      </c>
      <c r="D169" t="s">
        <v>342</v>
      </c>
      <c r="E169" s="3">
        <v>218426</v>
      </c>
      <c r="F169" t="s">
        <v>343</v>
      </c>
      <c r="G169" t="s">
        <v>508</v>
      </c>
    </row>
    <row r="170" spans="1:7" x14ac:dyDescent="0.3">
      <c r="A170" t="s">
        <v>167</v>
      </c>
      <c r="B170" s="1">
        <v>43720</v>
      </c>
      <c r="C170" s="2">
        <v>0.48958333333333331</v>
      </c>
      <c r="D170" t="s">
        <v>342</v>
      </c>
      <c r="E170" s="3">
        <v>27577</v>
      </c>
      <c r="F170" t="s">
        <v>343</v>
      </c>
      <c r="G170" t="s">
        <v>509</v>
      </c>
    </row>
    <row r="171" spans="1:7" x14ac:dyDescent="0.3">
      <c r="A171" t="s">
        <v>168</v>
      </c>
      <c r="B171" s="1">
        <v>43720</v>
      </c>
      <c r="C171" s="2">
        <v>0.48958333333333331</v>
      </c>
      <c r="D171" t="s">
        <v>342</v>
      </c>
      <c r="E171" s="3">
        <v>14669</v>
      </c>
      <c r="F171" t="s">
        <v>343</v>
      </c>
      <c r="G171" t="s">
        <v>510</v>
      </c>
    </row>
    <row r="172" spans="1:7" x14ac:dyDescent="0.3">
      <c r="A172" t="s">
        <v>169</v>
      </c>
      <c r="B172" s="1">
        <v>43720</v>
      </c>
      <c r="C172" s="2">
        <v>0.48958333333333331</v>
      </c>
      <c r="D172" t="s">
        <v>342</v>
      </c>
      <c r="E172" s="3">
        <v>15182</v>
      </c>
      <c r="F172" t="s">
        <v>343</v>
      </c>
      <c r="G172" t="s">
        <v>511</v>
      </c>
    </row>
    <row r="173" spans="1:7" x14ac:dyDescent="0.3">
      <c r="A173" t="s">
        <v>170</v>
      </c>
      <c r="B173" s="1">
        <v>43720</v>
      </c>
      <c r="C173" s="2">
        <v>0.48958333333333331</v>
      </c>
      <c r="D173" t="s">
        <v>342</v>
      </c>
      <c r="E173" s="3">
        <v>15985</v>
      </c>
      <c r="F173" t="s">
        <v>343</v>
      </c>
      <c r="G173" t="s">
        <v>512</v>
      </c>
    </row>
    <row r="174" spans="1:7" x14ac:dyDescent="0.3">
      <c r="A174" t="s">
        <v>171</v>
      </c>
      <c r="B174" s="1">
        <v>43720</v>
      </c>
      <c r="C174" s="2">
        <v>0.48958333333333331</v>
      </c>
      <c r="D174" t="s">
        <v>342</v>
      </c>
      <c r="E174" s="3">
        <v>23459</v>
      </c>
      <c r="F174" t="s">
        <v>343</v>
      </c>
      <c r="G174" t="s">
        <v>513</v>
      </c>
    </row>
    <row r="175" spans="1:7" x14ac:dyDescent="0.3">
      <c r="A175" t="s">
        <v>172</v>
      </c>
      <c r="B175" s="1">
        <v>43720</v>
      </c>
      <c r="C175" s="2">
        <v>0.49027777777777781</v>
      </c>
      <c r="D175" t="s">
        <v>342</v>
      </c>
      <c r="E175" s="3">
        <v>45926</v>
      </c>
      <c r="F175" t="s">
        <v>343</v>
      </c>
      <c r="G175" t="s">
        <v>514</v>
      </c>
    </row>
    <row r="176" spans="1:7" x14ac:dyDescent="0.3">
      <c r="A176" t="s">
        <v>173</v>
      </c>
      <c r="B176" s="1">
        <v>43720</v>
      </c>
      <c r="C176" s="2">
        <v>0.49027777777777781</v>
      </c>
      <c r="D176" t="s">
        <v>342</v>
      </c>
      <c r="E176" s="3">
        <v>14368</v>
      </c>
      <c r="F176" t="s">
        <v>343</v>
      </c>
      <c r="G176" t="s">
        <v>515</v>
      </c>
    </row>
    <row r="177" spans="1:7" x14ac:dyDescent="0.3">
      <c r="A177" t="s">
        <v>174</v>
      </c>
      <c r="B177" s="1">
        <v>43720</v>
      </c>
      <c r="C177" s="2">
        <v>0.49027777777777781</v>
      </c>
      <c r="D177" t="s">
        <v>342</v>
      </c>
      <c r="E177" s="3">
        <v>15441</v>
      </c>
      <c r="F177" t="s">
        <v>343</v>
      </c>
      <c r="G177" t="s">
        <v>516</v>
      </c>
    </row>
    <row r="178" spans="1:7" x14ac:dyDescent="0.3">
      <c r="A178" t="s">
        <v>175</v>
      </c>
      <c r="B178" s="1">
        <v>43720</v>
      </c>
      <c r="C178" s="2">
        <v>0.49027777777777781</v>
      </c>
      <c r="D178" t="s">
        <v>342</v>
      </c>
      <c r="E178" s="3">
        <v>14062</v>
      </c>
      <c r="F178" t="s">
        <v>343</v>
      </c>
      <c r="G178" t="s">
        <v>517</v>
      </c>
    </row>
    <row r="179" spans="1:7" x14ac:dyDescent="0.3">
      <c r="A179" t="s">
        <v>176</v>
      </c>
      <c r="B179" s="1">
        <v>43720</v>
      </c>
      <c r="C179" s="2">
        <v>0.49027777777777781</v>
      </c>
      <c r="D179" t="s">
        <v>342</v>
      </c>
      <c r="E179" s="3">
        <v>14495</v>
      </c>
      <c r="F179" t="s">
        <v>343</v>
      </c>
      <c r="G179" t="s">
        <v>518</v>
      </c>
    </row>
    <row r="180" spans="1:7" x14ac:dyDescent="0.3">
      <c r="A180" t="s">
        <v>177</v>
      </c>
      <c r="B180" s="1">
        <v>43720</v>
      </c>
      <c r="C180" s="2">
        <v>0.49027777777777781</v>
      </c>
      <c r="D180" t="s">
        <v>342</v>
      </c>
      <c r="E180" s="3">
        <v>20569</v>
      </c>
      <c r="F180" t="s">
        <v>343</v>
      </c>
      <c r="G180" t="s">
        <v>519</v>
      </c>
    </row>
    <row r="181" spans="1:7" x14ac:dyDescent="0.3">
      <c r="A181" t="s">
        <v>178</v>
      </c>
      <c r="B181" s="1">
        <v>43720</v>
      </c>
      <c r="C181" s="2">
        <v>0.49027777777777781</v>
      </c>
      <c r="D181" t="s">
        <v>342</v>
      </c>
      <c r="E181" s="3">
        <v>14208</v>
      </c>
      <c r="F181" t="s">
        <v>343</v>
      </c>
      <c r="G181" t="s">
        <v>520</v>
      </c>
    </row>
    <row r="182" spans="1:7" x14ac:dyDescent="0.3">
      <c r="A182" t="s">
        <v>179</v>
      </c>
      <c r="B182" s="1">
        <v>43720</v>
      </c>
      <c r="C182" s="2">
        <v>0.49027777777777781</v>
      </c>
      <c r="D182" t="s">
        <v>342</v>
      </c>
      <c r="E182" s="3">
        <v>15423</v>
      </c>
      <c r="F182" t="s">
        <v>343</v>
      </c>
      <c r="G182" t="s">
        <v>521</v>
      </c>
    </row>
    <row r="183" spans="1:7" x14ac:dyDescent="0.3">
      <c r="A183" t="s">
        <v>180</v>
      </c>
      <c r="B183" s="1">
        <v>43720</v>
      </c>
      <c r="C183" s="2">
        <v>0.49027777777777781</v>
      </c>
      <c r="D183" t="s">
        <v>342</v>
      </c>
      <c r="E183" s="3">
        <v>21590</v>
      </c>
      <c r="F183" t="s">
        <v>343</v>
      </c>
      <c r="G183" t="s">
        <v>522</v>
      </c>
    </row>
    <row r="184" spans="1:7" x14ac:dyDescent="0.3">
      <c r="A184" t="s">
        <v>181</v>
      </c>
      <c r="B184" s="1">
        <v>43720</v>
      </c>
      <c r="C184" s="2">
        <v>0.49027777777777781</v>
      </c>
      <c r="D184" t="s">
        <v>342</v>
      </c>
      <c r="E184" s="3">
        <v>15428</v>
      </c>
      <c r="F184" t="s">
        <v>343</v>
      </c>
      <c r="G184" t="s">
        <v>523</v>
      </c>
    </row>
    <row r="185" spans="1:7" x14ac:dyDescent="0.3">
      <c r="A185" t="s">
        <v>182</v>
      </c>
      <c r="B185" s="1">
        <v>43720</v>
      </c>
      <c r="C185" s="2">
        <v>0.49027777777777781</v>
      </c>
      <c r="D185" t="s">
        <v>342</v>
      </c>
      <c r="E185" s="3">
        <v>14042</v>
      </c>
      <c r="F185" t="s">
        <v>343</v>
      </c>
      <c r="G185" t="s">
        <v>524</v>
      </c>
    </row>
    <row r="186" spans="1:7" x14ac:dyDescent="0.3">
      <c r="A186" t="s">
        <v>183</v>
      </c>
      <c r="B186" s="1">
        <v>43720</v>
      </c>
      <c r="C186" s="2">
        <v>0.4909722222222222</v>
      </c>
      <c r="D186" t="s">
        <v>342</v>
      </c>
      <c r="E186" s="3">
        <v>15128</v>
      </c>
      <c r="F186" t="s">
        <v>343</v>
      </c>
      <c r="G186" t="s">
        <v>525</v>
      </c>
    </row>
    <row r="187" spans="1:7" x14ac:dyDescent="0.3">
      <c r="A187" t="s">
        <v>184</v>
      </c>
      <c r="F187" t="s">
        <v>343</v>
      </c>
      <c r="G187" t="s">
        <v>526</v>
      </c>
    </row>
    <row r="188" spans="1:7" x14ac:dyDescent="0.3">
      <c r="A188" t="s">
        <v>185</v>
      </c>
      <c r="F188" t="s">
        <v>343</v>
      </c>
      <c r="G188" t="s">
        <v>527</v>
      </c>
    </row>
  </sheetData>
  <autoFilter ref="A1:A190" xr:uid="{EDC33625-9591-42D2-9D91-D5B9F30B381A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</dc:creator>
  <cp:lastModifiedBy>chuck</cp:lastModifiedBy>
  <dcterms:created xsi:type="dcterms:W3CDTF">2019-09-02T03:30:24Z</dcterms:created>
  <dcterms:modified xsi:type="dcterms:W3CDTF">2019-09-14T20:54:56Z</dcterms:modified>
</cp:coreProperties>
</file>