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 Shiny\Simulation\"/>
    </mc:Choice>
  </mc:AlternateContent>
  <bookViews>
    <workbookView xWindow="0" yWindow="0" windowWidth="14370" windowHeight="6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A12" i="1"/>
  <c r="E13" i="1"/>
  <c r="E14" i="1"/>
  <c r="D10" i="1"/>
  <c r="C10" i="1"/>
  <c r="B10" i="1"/>
</calcChain>
</file>

<file path=xl/sharedStrings.xml><?xml version="1.0" encoding="utf-8"?>
<sst xmlns="http://schemas.openxmlformats.org/spreadsheetml/2006/main" count="25" uniqueCount="16">
  <si>
    <t>Date</t>
  </si>
  <si>
    <t>MO</t>
  </si>
  <si>
    <t>YR</t>
  </si>
  <si>
    <t>1mo</t>
  </si>
  <si>
    <t>3mo</t>
  </si>
  <si>
    <t>6mo</t>
  </si>
  <si>
    <t>1yr</t>
  </si>
  <si>
    <t>2yr</t>
  </si>
  <si>
    <t>3yr</t>
  </si>
  <si>
    <t>5yr</t>
  </si>
  <si>
    <t>7yr</t>
  </si>
  <si>
    <t>10yr</t>
  </si>
  <si>
    <t>20yr</t>
  </si>
  <si>
    <t>30yr</t>
  </si>
  <si>
    <t>Maturity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</si>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</sst>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"/>
  <sheetViews>
    <sheetView tabSelected="1" workbookViewId="0">
      <selection activeCell="E15" sqref="E15"/>
    </sheetView>
  </sheetViews>
  <sheetFormatPr defaultRowHeight="15" x14ac:dyDescent="0.25"/>
  <cols>
    <col min="3" max="3" width="9.7109375" bestFit="1" customWidth="1"/>
  </cols>
  <sheetData>
    <row r="3" spans="1:24" x14ac:dyDescent="0.25">
      <c r="B3" s="1" t="s">
        <v>0</v>
      </c>
      <c r="C3">
        <v>1</v>
      </c>
      <c r="D3" t="s">
        <v>1</v>
      </c>
      <c r="E3">
        <v>3</v>
      </c>
      <c r="F3" t="s">
        <v>1</v>
      </c>
      <c r="G3">
        <v>6</v>
      </c>
      <c r="H3" t="s">
        <v>1</v>
      </c>
      <c r="I3">
        <v>1</v>
      </c>
      <c r="J3" t="s">
        <v>2</v>
      </c>
      <c r="K3">
        <v>2</v>
      </c>
      <c r="L3" t="s">
        <v>2</v>
      </c>
      <c r="M3">
        <v>3</v>
      </c>
      <c r="N3" t="s">
        <v>2</v>
      </c>
      <c r="O3">
        <v>5</v>
      </c>
      <c r="P3" t="s">
        <v>2</v>
      </c>
      <c r="Q3">
        <v>7</v>
      </c>
      <c r="R3" t="s">
        <v>2</v>
      </c>
      <c r="S3">
        <v>10</v>
      </c>
      <c r="T3" t="s">
        <v>2</v>
      </c>
      <c r="U3">
        <v>20</v>
      </c>
      <c r="V3" t="s">
        <v>2</v>
      </c>
      <c r="W3">
        <v>30</v>
      </c>
      <c r="X3" t="s">
        <v>2</v>
      </c>
    </row>
    <row r="4" spans="1:24" x14ac:dyDescent="0.25">
      <c r="B4" s="1">
        <v>1</v>
      </c>
      <c r="C4" s="2">
        <v>42576</v>
      </c>
      <c r="D4">
        <v>0.28000000000000003</v>
      </c>
      <c r="E4">
        <v>0.32</v>
      </c>
      <c r="F4">
        <v>0.44</v>
      </c>
      <c r="G4">
        <v>0.55000000000000004</v>
      </c>
      <c r="H4">
        <v>0.72</v>
      </c>
      <c r="I4">
        <v>0.87</v>
      </c>
      <c r="J4">
        <v>1.1499999999999999</v>
      </c>
      <c r="K4">
        <v>1.41</v>
      </c>
      <c r="L4">
        <v>1.58</v>
      </c>
      <c r="M4">
        <v>1.9</v>
      </c>
      <c r="N4">
        <v>2.29</v>
      </c>
    </row>
    <row r="8" spans="1:24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24" x14ac:dyDescent="0.25">
      <c r="A9" t="s">
        <v>15</v>
      </c>
      <c r="B9">
        <v>0.28000000000000003</v>
      </c>
      <c r="C9">
        <v>0.32</v>
      </c>
      <c r="D9">
        <v>0.44</v>
      </c>
      <c r="E9">
        <v>0.55000000000000004</v>
      </c>
      <c r="F9">
        <v>0.72</v>
      </c>
      <c r="G9">
        <v>0.87</v>
      </c>
      <c r="H9">
        <v>1.1499999999999999</v>
      </c>
      <c r="I9">
        <v>1.41</v>
      </c>
      <c r="J9">
        <v>1.58</v>
      </c>
      <c r="K9">
        <v>1.9</v>
      </c>
      <c r="L9">
        <v>2.29</v>
      </c>
    </row>
    <row r="10" spans="1:24" x14ac:dyDescent="0.25">
      <c r="A10" t="s">
        <v>14</v>
      </c>
      <c r="B10">
        <f>1/12</f>
        <v>8.3333333333333329E-2</v>
      </c>
      <c r="C10">
        <f>3/12</f>
        <v>0.25</v>
      </c>
      <c r="D10">
        <f>6/12</f>
        <v>0.5</v>
      </c>
      <c r="E10">
        <v>1</v>
      </c>
      <c r="F10">
        <v>2</v>
      </c>
      <c r="G10">
        <v>3</v>
      </c>
      <c r="H10">
        <v>5</v>
      </c>
      <c r="I10">
        <v>7</v>
      </c>
      <c r="J10">
        <v>10</v>
      </c>
      <c r="K10">
        <v>20</v>
      </c>
      <c r="L10">
        <v>30</v>
      </c>
    </row>
    <row r="12" spans="1:24" x14ac:dyDescent="0.25">
      <c r="A12">
        <f>SLOPE(B9:J9,B10:J10)</f>
        <v>0.13436958165119905</v>
      </c>
    </row>
    <row r="13" spans="1:24" x14ac:dyDescent="0.25">
      <c r="E13">
        <f>J9-C9</f>
        <v>1.26</v>
      </c>
    </row>
    <row r="14" spans="1:24" x14ac:dyDescent="0.25">
      <c r="E14">
        <f>(2*F9)-C9-J9</f>
        <v>-0.46000000000000019</v>
      </c>
    </row>
    <row r="15" spans="1:24" x14ac:dyDescent="0.25">
      <c r="E15">
        <f>(2*F9)-C9-L9</f>
        <v>-1.1700000000000002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Cheo - RD, Washington, DC</dc:creator>
  <cp:lastModifiedBy>Scott, Cheo - RD, Washington, DC</cp:lastModifiedBy>
  <dcterms:created xsi:type="dcterms:W3CDTF">2016-07-26T15:19:41Z</dcterms:created>
  <dcterms:modified xsi:type="dcterms:W3CDTF">2016-07-26T20:35:33Z</dcterms:modified>
</cp:coreProperties>
</file>