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25" i="2"/>
  <c r="M26" i="2"/>
  <c r="M27" i="2"/>
  <c r="M28" i="2"/>
  <c r="M29" i="2"/>
  <c r="M24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N2" i="2" l="1"/>
  <c r="N4" i="2"/>
  <c r="N3" i="2"/>
  <c r="A2" i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<sst xmlns="http://schemas.openxmlformats.org/spreadsheetml/2006/main" count="91" uniqueCount="54">
  <si>
    <t>IN PARAM_CCMPN</t>
  </si>
  <si>
    <t>CHAR (2),</t>
  </si>
  <si>
    <t>CHAR (1),</t>
  </si>
  <si>
    <t>IN PARAM_NPROPR</t>
  </si>
  <si>
    <t>NUMERIC (10, 0),</t>
  </si>
  <si>
    <t>CHAR (10),</t>
  </si>
  <si>
    <t>IN PARAM_SESTRG</t>
  </si>
  <si>
    <t>IN PARAM_CULUSA</t>
  </si>
  <si>
    <t>IN PARAM_NSLCPR</t>
  </si>
  <si>
    <t>CHAR  (10),</t>
  </si>
  <si>
    <t>IN PARAM_NTRMNL</t>
  </si>
  <si>
    <t>:</t>
  </si>
  <si>
    <t>Código de compañía – Alfanumérico (2)</t>
  </si>
  <si>
    <t>Código de régimen – Alfanumérico (1)</t>
  </si>
  <si>
    <t>·      CCMPN</t>
  </si>
  <si>
    <t>·      NPROPR</t>
  </si>
  <si>
    <t>·      CRGMN</t>
  </si>
  <si>
    <t>Match</t>
  </si>
  <si>
    <t>Parametro procedure</t>
  </si>
  <si>
    <t>Parametro documento</t>
  </si>
  <si>
    <t>IN PARAM_NITEM</t>
  </si>
  <si>
    <t>NUMERIC (5,0),</t>
  </si>
  <si>
    <t>IN PARAM_STPCNS</t>
  </si>
  <si>
    <t>Flag tipo de Control Serie -  Alfanumérico (1)</t>
  </si>
  <si>
    <t>·      NITEM</t>
  </si>
  <si>
    <t>·      STPCNS</t>
  </si>
  <si>
    <t>IN PARAM_CRGMN</t>
  </si>
  <si>
    <t>CHAR (1) ,</t>
  </si>
  <si>
    <t>Numero de Pre-Operación  - Numérico (10, 0)</t>
  </si>
  <si>
    <t>·      CULUSA</t>
  </si>
  <si>
    <t>Código usuario actualizador – Alfanumérico (10)</t>
  </si>
  <si>
    <t>Numero de Item – Numérico (5,0)</t>
  </si>
  <si>
    <t>·      SESTRG</t>
  </si>
  <si>
    <t>Flag estado registro – Alfanumérico (1)</t>
  </si>
  <si>
    <t>NUMERIC (15,5),</t>
  </si>
  <si>
    <t>IN PARAM_QSLPSF</t>
  </si>
  <si>
    <t>·      QSLPSF</t>
  </si>
  <si>
    <t>IN PARAM_QSLCNF</t>
  </si>
  <si>
    <t>IN PARAM_QSLCND</t>
  </si>
  <si>
    <t>NUMERIC (15, 5),</t>
  </si>
  <si>
    <t>IN PARAM_QSLPSD</t>
  </si>
  <si>
    <t>IN PARAM_ISLDFN</t>
  </si>
  <si>
    <t>IN PARAM_ISLDDC</t>
  </si>
  <si>
    <t>·      QSLCNF</t>
  </si>
  <si>
    <t>Saldo cantidad financiera – Decimal (15,5)</t>
  </si>
  <si>
    <t>·      QSLCND</t>
  </si>
  <si>
    <t>Saldo cantidad declarada – Decimal (15,5)</t>
  </si>
  <si>
    <t>Saldo peso financiero – Decimal (15, 5)</t>
  </si>
  <si>
    <t>·      QSLPSD</t>
  </si>
  <si>
    <t>Saldo peso declarado – Decimal (15,5)</t>
  </si>
  <si>
    <t>·      ISLDFN</t>
  </si>
  <si>
    <t>Importe saldo financiero – Decimal (15,5)</t>
  </si>
  <si>
    <t>·      ISLDDC</t>
  </si>
  <si>
    <t>Importe saldo declarado – Numérico (15,5)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</si>
</sst>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8</v>
      </c>
      <c r="C2" t="s">
        <v>4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6</v>
      </c>
      <c r="C3" t="s">
        <v>2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7</v>
      </c>
      <c r="C4" t="s">
        <v>5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10</v>
      </c>
      <c r="C5" t="s">
        <v>9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17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2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5" zoomScaleNormal="85" workbookViewId="0">
      <selection activeCell="P23" sqref="P23"/>
    </sheetView>
  </sheetViews>
  <sheetFormatPr baseColWidth="10" defaultRowHeight="15" x14ac:dyDescent="0.25"/>
  <cols>
    <col min="1" max="1" width="40.7109375" style="4" customWidth="1"/>
    <col min="6" max="6" width="19.28515625" style="4" customWidth="1"/>
    <col min="13" max="13" width="0" hidden="1" customWidth="1"/>
    <col min="14" max="14" width="9.5703125" customWidth="1"/>
  </cols>
  <sheetData>
    <row r="1" spans="1:14" x14ac:dyDescent="0.25">
      <c r="A1" s="3" t="s">
        <v>18</v>
      </c>
      <c r="F1" s="3" t="s">
        <v>19</v>
      </c>
      <c r="N1" s="2" t="s">
        <v>17</v>
      </c>
    </row>
    <row r="2" spans="1:14" x14ac:dyDescent="0.25">
      <c r="A2" s="4" t="s">
        <v>0</v>
      </c>
      <c r="B2" t="s">
        <v>0</v>
      </c>
      <c r="C2" t="s">
        <v>1</v>
      </c>
      <c r="F2" s="4" t="s">
        <v>14</v>
      </c>
      <c r="G2" t="s">
        <v>11</v>
      </c>
      <c r="H2" t="s">
        <v>12</v>
      </c>
      <c r="M2" t="str">
        <f>+MID(F2,8,LEN(F2)-7)</f>
        <v>CCMPN</v>
      </c>
      <c r="N2" s="1">
        <f>IF(ISERROR(FIND(M2,A2,1)),0,1)</f>
        <v>1</v>
      </c>
    </row>
    <row r="3" spans="1:14" x14ac:dyDescent="0.25">
      <c r="A3" s="4" t="s">
        <v>3</v>
      </c>
      <c r="B3" t="s">
        <v>3</v>
      </c>
      <c r="C3" t="s">
        <v>4</v>
      </c>
      <c r="F3" s="4" t="s">
        <v>15</v>
      </c>
      <c r="G3" t="s">
        <v>11</v>
      </c>
      <c r="H3" t="s">
        <v>28</v>
      </c>
      <c r="M3" t="str">
        <f t="shared" ref="M3:M23" si="0">+MID(F3,8,LEN(F3)-7)</f>
        <v>NPROPR</v>
      </c>
      <c r="N3" s="1">
        <f t="shared" ref="N3:N29" si="1">IF(ISERROR(FIND(M3,A3,1)),0,1)</f>
        <v>1</v>
      </c>
    </row>
    <row r="4" spans="1:14" x14ac:dyDescent="0.25">
      <c r="A4" s="4" t="s">
        <v>20</v>
      </c>
      <c r="B4" t="s">
        <v>20</v>
      </c>
      <c r="C4" t="s">
        <v>21</v>
      </c>
      <c r="F4" s="4" t="s">
        <v>24</v>
      </c>
      <c r="G4" t="s">
        <v>11</v>
      </c>
      <c r="H4" t="s">
        <v>31</v>
      </c>
      <c r="M4" t="str">
        <f t="shared" si="0"/>
        <v>NITEM</v>
      </c>
      <c r="N4" s="1">
        <f t="shared" si="1"/>
        <v>1</v>
      </c>
    </row>
    <row r="5" spans="1:14" x14ac:dyDescent="0.25">
      <c r="A5" s="4" t="s">
        <v>26</v>
      </c>
      <c r="B5" t="s">
        <v>26</v>
      </c>
      <c r="C5" t="s">
        <v>27</v>
      </c>
      <c r="F5" s="4" t="s">
        <v>16</v>
      </c>
      <c r="G5" t="s">
        <v>11</v>
      </c>
      <c r="H5" t="s">
        <v>13</v>
      </c>
      <c r="M5" t="str">
        <f t="shared" si="0"/>
        <v>CRGMN</v>
      </c>
      <c r="N5" s="1">
        <f t="shared" si="1"/>
        <v>1</v>
      </c>
    </row>
    <row r="6" spans="1:14" x14ac:dyDescent="0.25">
      <c r="A6" s="4" t="s">
        <v>22</v>
      </c>
      <c r="B6" t="s">
        <v>22</v>
      </c>
      <c r="C6" t="s">
        <v>27</v>
      </c>
      <c r="F6" s="4" t="s">
        <v>25</v>
      </c>
      <c r="G6" t="s">
        <v>11</v>
      </c>
      <c r="H6" t="s">
        <v>23</v>
      </c>
      <c r="M6" t="str">
        <f t="shared" si="0"/>
        <v>STPCNS</v>
      </c>
      <c r="N6" s="1">
        <f t="shared" si="1"/>
        <v>1</v>
      </c>
    </row>
    <row r="7" spans="1:14" x14ac:dyDescent="0.25">
      <c r="A7" s="4" t="s">
        <v>37</v>
      </c>
      <c r="B7" t="s">
        <v>37</v>
      </c>
      <c r="C7" t="s">
        <v>34</v>
      </c>
      <c r="F7" s="4" t="s">
        <v>43</v>
      </c>
      <c r="G7" t="s">
        <v>11</v>
      </c>
      <c r="H7" t="s">
        <v>44</v>
      </c>
      <c r="M7" t="str">
        <f t="shared" si="0"/>
        <v>QSLCNF</v>
      </c>
      <c r="N7" s="1">
        <f t="shared" si="1"/>
        <v>1</v>
      </c>
    </row>
    <row r="8" spans="1:14" x14ac:dyDescent="0.25">
      <c r="A8" s="4" t="s">
        <v>38</v>
      </c>
      <c r="B8" t="s">
        <v>38</v>
      </c>
      <c r="C8" t="s">
        <v>34</v>
      </c>
      <c r="F8" s="4" t="s">
        <v>45</v>
      </c>
      <c r="G8" t="s">
        <v>11</v>
      </c>
      <c r="H8" t="s">
        <v>46</v>
      </c>
      <c r="M8" t="str">
        <f t="shared" si="0"/>
        <v>QSLCND</v>
      </c>
      <c r="N8" s="1">
        <f t="shared" si="1"/>
        <v>1</v>
      </c>
    </row>
    <row r="9" spans="1:14" x14ac:dyDescent="0.25">
      <c r="A9" s="4" t="s">
        <v>35</v>
      </c>
      <c r="B9" t="s">
        <v>35</v>
      </c>
      <c r="C9" t="s">
        <v>39</v>
      </c>
      <c r="F9" s="4" t="s">
        <v>36</v>
      </c>
      <c r="G9" t="s">
        <v>11</v>
      </c>
      <c r="H9" t="s">
        <v>47</v>
      </c>
      <c r="M9" t="str">
        <f t="shared" si="0"/>
        <v>QSLPSF</v>
      </c>
      <c r="N9" s="1">
        <f t="shared" si="1"/>
        <v>1</v>
      </c>
    </row>
    <row r="10" spans="1:14" x14ac:dyDescent="0.25">
      <c r="A10" s="4" t="s">
        <v>40</v>
      </c>
      <c r="B10" t="s">
        <v>40</v>
      </c>
      <c r="C10" t="s">
        <v>34</v>
      </c>
      <c r="F10" s="4" t="s">
        <v>48</v>
      </c>
      <c r="G10" t="s">
        <v>11</v>
      </c>
      <c r="H10" t="s">
        <v>49</v>
      </c>
      <c r="M10" t="str">
        <f t="shared" si="0"/>
        <v>QSLPSD</v>
      </c>
      <c r="N10" s="1">
        <f t="shared" si="1"/>
        <v>1</v>
      </c>
    </row>
    <row r="11" spans="1:14" x14ac:dyDescent="0.25">
      <c r="A11" s="4" t="s">
        <v>41</v>
      </c>
      <c r="B11" t="s">
        <v>41</v>
      </c>
      <c r="C11" t="s">
        <v>34</v>
      </c>
      <c r="F11" s="4" t="s">
        <v>50</v>
      </c>
      <c r="G11" t="s">
        <v>11</v>
      </c>
      <c r="H11" t="s">
        <v>51</v>
      </c>
      <c r="M11" t="str">
        <f t="shared" si="0"/>
        <v>ISLDFN</v>
      </c>
      <c r="N11" s="1">
        <f t="shared" si="1"/>
        <v>1</v>
      </c>
    </row>
    <row r="12" spans="1:14" x14ac:dyDescent="0.25">
      <c r="A12" s="4" t="s">
        <v>42</v>
      </c>
      <c r="B12" t="s">
        <v>42</v>
      </c>
      <c r="C12" t="s">
        <v>34</v>
      </c>
      <c r="F12" s="4" t="s">
        <v>52</v>
      </c>
      <c r="G12" t="s">
        <v>11</v>
      </c>
      <c r="H12" t="s">
        <v>53</v>
      </c>
      <c r="M12" t="str">
        <f t="shared" si="0"/>
        <v>ISLDDC</v>
      </c>
      <c r="N12" s="1">
        <f t="shared" si="1"/>
        <v>1</v>
      </c>
    </row>
    <row r="13" spans="1:14" x14ac:dyDescent="0.25">
      <c r="A13" s="4" t="s">
        <v>6</v>
      </c>
      <c r="B13" t="s">
        <v>6</v>
      </c>
      <c r="C13" t="s">
        <v>2</v>
      </c>
      <c r="F13" s="4" t="s">
        <v>32</v>
      </c>
      <c r="G13" t="s">
        <v>11</v>
      </c>
      <c r="H13" t="s">
        <v>33</v>
      </c>
      <c r="M13" t="str">
        <f t="shared" si="0"/>
        <v>SESTRG</v>
      </c>
      <c r="N13" s="1">
        <f t="shared" si="1"/>
        <v>1</v>
      </c>
    </row>
    <row r="14" spans="1:14" x14ac:dyDescent="0.25">
      <c r="A14" s="4" t="s">
        <v>7</v>
      </c>
      <c r="B14" t="s">
        <v>7</v>
      </c>
      <c r="C14" t="s">
        <v>5</v>
      </c>
      <c r="F14" s="4" t="s">
        <v>29</v>
      </c>
      <c r="G14" t="s">
        <v>11</v>
      </c>
      <c r="H14" t="s">
        <v>30</v>
      </c>
      <c r="M14" t="str">
        <f t="shared" si="0"/>
        <v>CULUSA</v>
      </c>
      <c r="N14" s="1">
        <f t="shared" si="1"/>
        <v>1</v>
      </c>
    </row>
    <row r="15" spans="1:14" x14ac:dyDescent="0.25">
      <c r="M15" t="e">
        <f t="shared" si="0"/>
        <v>#VALUE!</v>
      </c>
      <c r="N15" s="1">
        <f t="shared" si="1"/>
        <v>0</v>
      </c>
    </row>
    <row r="16" spans="1:14" x14ac:dyDescent="0.25">
      <c r="M16" t="e">
        <f t="shared" si="0"/>
        <v>#VALUE!</v>
      </c>
      <c r="N16" s="1">
        <f t="shared" si="1"/>
        <v>0</v>
      </c>
    </row>
    <row r="17" spans="13:14" x14ac:dyDescent="0.25">
      <c r="M17" t="e">
        <f t="shared" si="0"/>
        <v>#VALUE!</v>
      </c>
      <c r="N17" s="1">
        <f t="shared" si="1"/>
        <v>0</v>
      </c>
    </row>
    <row r="18" spans="13:14" x14ac:dyDescent="0.25">
      <c r="M18" t="e">
        <f t="shared" si="0"/>
        <v>#VALUE!</v>
      </c>
      <c r="N18" s="1">
        <f t="shared" si="1"/>
        <v>0</v>
      </c>
    </row>
    <row r="19" spans="13:14" x14ac:dyDescent="0.25">
      <c r="M19" t="e">
        <f t="shared" si="0"/>
        <v>#VALUE!</v>
      </c>
      <c r="N19" s="1">
        <f t="shared" si="1"/>
        <v>0</v>
      </c>
    </row>
    <row r="20" spans="13:14" x14ac:dyDescent="0.25">
      <c r="M20" t="e">
        <f t="shared" si="0"/>
        <v>#VALUE!</v>
      </c>
      <c r="N20" s="1">
        <f t="shared" si="1"/>
        <v>0</v>
      </c>
    </row>
    <row r="21" spans="13:14" x14ac:dyDescent="0.25">
      <c r="M21" t="e">
        <f t="shared" si="0"/>
        <v>#VALUE!</v>
      </c>
      <c r="N21" s="1">
        <f t="shared" si="1"/>
        <v>0</v>
      </c>
    </row>
    <row r="22" spans="13:14" x14ac:dyDescent="0.25">
      <c r="M22" t="e">
        <f t="shared" si="0"/>
        <v>#VALUE!</v>
      </c>
      <c r="N22" s="1">
        <f t="shared" si="1"/>
        <v>0</v>
      </c>
    </row>
    <row r="23" spans="13:14" x14ac:dyDescent="0.25">
      <c r="M23" t="e">
        <f t="shared" si="0"/>
        <v>#VALUE!</v>
      </c>
      <c r="N23" s="1">
        <f t="shared" si="1"/>
        <v>0</v>
      </c>
    </row>
    <row r="24" spans="13:14" x14ac:dyDescent="0.25">
      <c r="M24" t="e">
        <f t="shared" ref="M24" si="2">+MID(F24,8,LEN(F24)-7)</f>
        <v>#VALUE!</v>
      </c>
      <c r="N24" s="1">
        <f t="shared" si="1"/>
        <v>0</v>
      </c>
    </row>
    <row r="25" spans="13:14" x14ac:dyDescent="0.25">
      <c r="M25" t="e">
        <f t="shared" ref="M25:M29" si="3">+MID(F25,8,LEN(F25)-7)</f>
        <v>#VALUE!</v>
      </c>
      <c r="N25" s="1">
        <f t="shared" si="1"/>
        <v>0</v>
      </c>
    </row>
    <row r="26" spans="13:14" x14ac:dyDescent="0.25">
      <c r="M26" t="e">
        <f t="shared" si="3"/>
        <v>#VALUE!</v>
      </c>
      <c r="N26" s="1">
        <f t="shared" si="1"/>
        <v>0</v>
      </c>
    </row>
    <row r="27" spans="13:14" x14ac:dyDescent="0.25">
      <c r="M27" t="e">
        <f t="shared" si="3"/>
        <v>#VALUE!</v>
      </c>
      <c r="N27" s="1">
        <f t="shared" si="1"/>
        <v>0</v>
      </c>
    </row>
    <row r="28" spans="13:14" x14ac:dyDescent="0.25">
      <c r="M28" t="e">
        <f t="shared" si="3"/>
        <v>#VALUE!</v>
      </c>
      <c r="N28" s="1">
        <f t="shared" si="1"/>
        <v>0</v>
      </c>
    </row>
    <row r="29" spans="13:14" x14ac:dyDescent="0.25">
      <c r="M29" t="e">
        <f t="shared" si="3"/>
        <v>#VALUE!</v>
      </c>
      <c r="N29" s="1">
        <f t="shared" si="1"/>
        <v>0</v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2017-12-13T23:11:31Z</dcterms:modified>
</cp:coreProperties>
</file>