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2" i="1" l="1"/>
  <c r="A3" i="1"/>
  <c r="A4" i="1"/>
  <c r="A5" i="1"/>
  <c r="F5" i="1" s="1"/>
  <c r="G5" i="1" s="1"/>
  <c r="A6" i="1"/>
  <c r="A7" i="1"/>
  <c r="A8" i="1"/>
  <c r="A9" i="1"/>
  <c r="F9" i="1" s="1"/>
  <c r="G9" i="1" s="1"/>
  <c r="A10" i="1"/>
  <c r="A11" i="1"/>
  <c r="A12" i="1"/>
  <c r="A13" i="1"/>
  <c r="F13" i="1" s="1"/>
  <c r="G13" i="1" s="1"/>
  <c r="A14" i="1"/>
  <c r="A15" i="1"/>
  <c r="A1" i="1"/>
  <c r="F1" i="1" s="1"/>
  <c r="G1" i="1" s="1"/>
  <c r="H1" i="1" s="1"/>
  <c r="I1" i="1" s="1"/>
  <c r="F8" i="1"/>
  <c r="G8" i="1" s="1"/>
  <c r="F11" i="1"/>
  <c r="G11" i="1" s="1"/>
  <c r="F12" i="1"/>
  <c r="G12" i="1" s="1"/>
  <c r="F2" i="1"/>
  <c r="G2" i="1" s="1"/>
  <c r="F14" i="1"/>
  <c r="G14" i="1" s="1"/>
  <c r="F16" i="1"/>
  <c r="G16" i="1" s="1"/>
  <c r="F17" i="1"/>
  <c r="G17" i="1" s="1"/>
  <c r="F10" i="1"/>
  <c r="G10" i="1" s="1"/>
  <c r="F4" i="1"/>
  <c r="G4" i="1" s="1"/>
  <c r="F19" i="1"/>
  <c r="G19" i="1" s="1"/>
  <c r="F20" i="1"/>
  <c r="G20" i="1" s="1"/>
  <c r="F6" i="1"/>
  <c r="G6" i="1" s="1"/>
  <c r="H6" i="1" s="1"/>
  <c r="F22" i="1"/>
  <c r="G22" i="1" s="1"/>
  <c r="F23" i="1"/>
  <c r="G23" i="1" s="1"/>
  <c r="A24" i="1"/>
  <c r="F24" i="1" s="1"/>
  <c r="G24" i="1" s="1"/>
  <c r="A25" i="1"/>
  <c r="F30" i="1"/>
  <c r="F18" i="1"/>
  <c r="G18" i="1" s="1"/>
  <c r="F21" i="1"/>
  <c r="G21" i="1" s="1"/>
  <c r="F25" i="1"/>
  <c r="G25" i="1" s="1"/>
  <c r="F7" i="1"/>
  <c r="G7" i="1" s="1"/>
  <c r="F15" i="1"/>
  <c r="G15" i="1" s="1"/>
  <c r="H15" i="1" s="1"/>
  <c r="I15" i="1" s="1"/>
  <c r="F26" i="1"/>
  <c r="G26" i="1" s="1"/>
  <c r="F3" i="1"/>
  <c r="G3" i="1" s="1"/>
  <c r="H23" i="1" l="1"/>
  <c r="I23" i="1" s="1"/>
  <c r="H22" i="1"/>
  <c r="I22" i="1" s="1"/>
  <c r="H14" i="1"/>
  <c r="I14" i="1" s="1"/>
  <c r="M14" i="1" s="1"/>
  <c r="H7" i="1"/>
  <c r="I7" i="1" s="1"/>
  <c r="H20" i="1"/>
  <c r="I20" i="1" s="1"/>
  <c r="H12" i="1"/>
  <c r="I12" i="1" s="1"/>
  <c r="H4" i="1"/>
  <c r="I4" i="1" s="1"/>
  <c r="M4" i="1" s="1"/>
  <c r="H26" i="1"/>
  <c r="H19" i="1"/>
  <c r="I19" i="1" s="1"/>
  <c r="H18" i="1"/>
  <c r="H11" i="1"/>
  <c r="I11" i="1" s="1"/>
  <c r="H10" i="1"/>
  <c r="H3" i="1"/>
  <c r="I3" i="1" s="1"/>
  <c r="M3" i="1" s="1"/>
  <c r="H2" i="1"/>
  <c r="H24" i="1"/>
  <c r="I24" i="1" s="1"/>
  <c r="M24" i="1" s="1"/>
  <c r="H16" i="1"/>
  <c r="I16" i="1" s="1"/>
  <c r="M16" i="1" s="1"/>
  <c r="H8" i="1"/>
  <c r="I8" i="1" s="1"/>
  <c r="M8" i="1" s="1"/>
  <c r="I6" i="1"/>
  <c r="M6" i="1" s="1"/>
  <c r="H21" i="1"/>
  <c r="M15" i="1"/>
  <c r="H13" i="1"/>
  <c r="H9" i="1"/>
  <c r="H5" i="1"/>
  <c r="H25" i="1"/>
  <c r="H17" i="1"/>
  <c r="M1" i="1"/>
  <c r="M20" i="1" l="1"/>
  <c r="M19" i="1"/>
  <c r="M23" i="1"/>
  <c r="M22" i="1"/>
  <c r="M7" i="1"/>
  <c r="M12" i="1"/>
  <c r="I2" i="1"/>
  <c r="M2" i="1" s="1"/>
  <c r="I18" i="1"/>
  <c r="M18" i="1" s="1"/>
  <c r="M11" i="1"/>
  <c r="I10" i="1"/>
  <c r="M10" i="1" s="1"/>
  <c r="I26" i="1"/>
  <c r="M26" i="1" s="1"/>
  <c r="I17" i="1"/>
  <c r="M17" i="1" s="1"/>
  <c r="I13" i="1"/>
  <c r="M13" i="1" s="1"/>
  <c r="I9" i="1"/>
  <c r="M9" i="1" s="1"/>
  <c r="I5" i="1"/>
  <c r="M5" i="1" s="1"/>
  <c r="I25" i="1"/>
  <c r="M25" i="1" s="1"/>
  <c r="I21" i="1"/>
  <c r="M21" i="1" s="1"/>
</calcChain>
</file>

<file path=xl/sharedStrings.xml><?xml version="1.0" encoding="utf-8"?>
<sst xmlns="http://schemas.openxmlformats.org/spreadsheetml/2006/main" count="64" uniqueCount="55">
  <si>
    <t>IN PARAM_CCMPN</t>
  </si>
  <si>
    <t>CHAR (2),</t>
  </si>
  <si>
    <t>IN PARAM_CDVSN</t>
  </si>
  <si>
    <t>CHAR (1),</t>
  </si>
  <si>
    <t>IN PARAM_CPLNDV</t>
  </si>
  <si>
    <t>IN PARAM_NPROPR</t>
  </si>
  <si>
    <t>NUMERIC (10, 0),</t>
  </si>
  <si>
    <t>IN PARAM_NITEM</t>
  </si>
  <si>
    <t>NUMERIC (5,0),</t>
  </si>
  <si>
    <t>IN PARAM_CDPRDC</t>
  </si>
  <si>
    <t>CHAR (10),</t>
  </si>
  <si>
    <t>IN PARAM_SINSPR</t>
  </si>
  <si>
    <t>IN PARAM_SCNINP</t>
  </si>
  <si>
    <t>IN PARAM_CFMLPR</t>
  </si>
  <si>
    <t>IN PARAM_NTRMCR</t>
  </si>
  <si>
    <t>IN PARAM_SESTRG</t>
  </si>
  <si>
    <t>IN PARAM_NSRIE1</t>
  </si>
  <si>
    <t>NUMERIC (6,0),</t>
  </si>
  <si>
    <t>IN PARAM_NDCMSS</t>
  </si>
  <si>
    <t>IN PARAM_STPCNS</t>
  </si>
  <si>
    <t>CHAR (1) ,</t>
  </si>
  <si>
    <t>IN PARAM_UNIDAD</t>
  </si>
  <si>
    <t>CHAR (2)</t>
  </si>
  <si>
    <t>CHAR (1)</t>
  </si>
  <si>
    <t>NUMERIC (3,0)</t>
  </si>
  <si>
    <t>NUMERIC (10, 0)</t>
  </si>
  <si>
    <t>NUMERIC (6,0)</t>
  </si>
  <si>
    <t xml:space="preserve">CHAR (1) </t>
  </si>
  <si>
    <t>NUMERIC(8,0)</t>
  </si>
  <si>
    <t>CHAR (10)</t>
  </si>
  <si>
    <t>IN PARAM_FCHCRT</t>
  </si>
  <si>
    <t>IN PARAM_HRACRT</t>
  </si>
  <si>
    <t>IN PARAM_CUSCRT</t>
  </si>
  <si>
    <t xml:space="preserve">IN PARAM_IVUNIT </t>
  </si>
  <si>
    <t xml:space="preserve">IN PARAM_IVTOIT </t>
  </si>
  <si>
    <t xml:space="preserve">IN PARAM_CANTIDAD </t>
  </si>
  <si>
    <t>NUMERIC (5,0)</t>
  </si>
  <si>
    <t xml:space="preserve">CHAR (2) </t>
  </si>
  <si>
    <t>CHAR  (10)</t>
  </si>
  <si>
    <t xml:space="preserve">NUMERIC (6,0) </t>
  </si>
  <si>
    <t xml:space="preserve">NUMERIC (10,0) </t>
  </si>
  <si>
    <t>NUMERIC ( 15, 5 )</t>
  </si>
  <si>
    <t>NUMERIC ( 15,5 )</t>
  </si>
  <si>
    <t xml:space="preserve">NUMERIC (15,5) </t>
  </si>
  <si>
    <t xml:space="preserve">CHAR (3) </t>
  </si>
  <si>
    <t>IN PARAM_CULUSA</t>
  </si>
  <si>
    <t>NUMERIC (8,0),</t>
  </si>
  <si>
    <t>IN PARAM_STPENT</t>
  </si>
  <si>
    <t>IN PARAM_CENTD</t>
  </si>
  <si>
    <t>IN PARAM_CRPRS</t>
  </si>
  <si>
    <t>CHAR (5),</t>
  </si>
  <si>
    <t>IN PARAM_NOPRCN</t>
  </si>
  <si>
    <t>IN PARAM_SFRMRP</t>
  </si>
  <si>
    <t>IN PARAM_FFRMRP</t>
  </si>
  <si>
    <t>IN PARAM_HFRMRP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</si>
</sst>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M1" sqref="M1:M11"/>
    </sheetView>
  </sheetViews>
  <sheetFormatPr baseColWidth="10" defaultRowHeight="15" x14ac:dyDescent="0.25"/>
  <cols>
    <col min="1" max="1" width="35.42578125" bestFit="1" customWidth="1"/>
    <col min="6" max="6" width="29" bestFit="1" customWidth="1"/>
    <col min="8" max="8" width="15.5703125" bestFit="1" customWidth="1"/>
    <col min="9" max="9" width="16.140625" bestFit="1" customWidth="1"/>
    <col min="13" max="13" width="61" bestFit="1" customWidth="1"/>
  </cols>
  <sheetData>
    <row r="1" spans="1:13" x14ac:dyDescent="0.25">
      <c r="A1" t="str">
        <f>+CONCATENATE(B1," ",C1)</f>
        <v>IN PARAM_CCMPN CHAR (2),</v>
      </c>
      <c r="B1" t="s">
        <v>0</v>
      </c>
      <c r="C1" t="s">
        <v>1</v>
      </c>
      <c r="F1" t="str">
        <f>+MID(A1,4,LEN(A1)-2)</f>
        <v>PARAM_CCMPN CHAR (2),</v>
      </c>
      <c r="G1">
        <f>+FIND(" ",F1,1)</f>
        <v>12</v>
      </c>
      <c r="H1" t="str">
        <f>+MID(F1,1,G1)</f>
        <v xml:space="preserve">PARAM_CCMPN </v>
      </c>
      <c r="I1" t="str">
        <f>IF(ISERR(FIND("NUMERIC",A1,1)),H1,CONCATENATE("CAST(",H1," AS VARCHAR(2000))"))</f>
        <v xml:space="preserve">PARAM_CCMPN </v>
      </c>
      <c r="M1" t="str">
        <f>+CONCATENATE("'",H1,": '"," CONCAT ",I1, " CONCAT ' | ' CONCAT")</f>
        <v>'PARAM_CCMPN : ' CONCAT PARAM_CCMPN  CONCAT ' | ' CONCAT</v>
      </c>
    </row>
    <row r="2" spans="1:13" x14ac:dyDescent="0.25">
      <c r="A2" t="str">
        <f t="shared" ref="A2:A15" si="0">+CONCATENATE(B2," ",C2)</f>
        <v>IN PARAM_NPROPR NUMERIC (10, 0),</v>
      </c>
      <c r="B2" t="s">
        <v>5</v>
      </c>
      <c r="C2" t="s">
        <v>6</v>
      </c>
      <c r="F2" t="str">
        <f t="shared" ref="F2:F26" si="1">+MID(A2,4,LEN(A2)-2)</f>
        <v>PARAM_NPROPR NUMERIC (10, 0),</v>
      </c>
      <c r="G2">
        <f t="shared" ref="G2:G26" si="2">+FIND(" ",F2,1)</f>
        <v>13</v>
      </c>
      <c r="H2" t="str">
        <f t="shared" ref="H2:H26" si="3">+MID(F2,1,G2)</f>
        <v xml:space="preserve">PARAM_NPROPR </v>
      </c>
      <c r="I2" t="str">
        <f t="shared" ref="I2:I26" si="4">IF(ISERR(FIND("NUMERIC",A2,1)),H2,CONCATENATE("CAST(",H2," AS VARCHAR(2000))"))</f>
        <v>CAST(PARAM_NPROPR  AS VARCHAR(2000))</v>
      </c>
      <c r="M2" t="str">
        <f t="shared" ref="M2:M26" si="5">+CONCATENATE("'",H2,": '"," CONCAT ",I2, " CONCAT ' | ' CONCAT")</f>
        <v>'PARAM_NPROPR : ' CONCAT CAST(PARAM_NPROPR  AS VARCHAR(2000)) CONCAT ' | ' CONCAT</v>
      </c>
    </row>
    <row r="3" spans="1:13" x14ac:dyDescent="0.25">
      <c r="A3" t="str">
        <f t="shared" si="0"/>
        <v>IN PARAM_STPENT NUMERIC (5,0),</v>
      </c>
      <c r="B3" t="s">
        <v>47</v>
      </c>
      <c r="C3" t="s">
        <v>8</v>
      </c>
      <c r="F3" t="str">
        <f t="shared" si="1"/>
        <v>PARAM_STPENT NUMERIC (5,0),</v>
      </c>
      <c r="G3">
        <f t="shared" si="2"/>
        <v>13</v>
      </c>
      <c r="H3" t="str">
        <f t="shared" si="3"/>
        <v xml:space="preserve">PARAM_STPENT </v>
      </c>
      <c r="I3" t="str">
        <f t="shared" si="4"/>
        <v>CAST(PARAM_STPENT  AS VARCHAR(2000))</v>
      </c>
      <c r="M3" t="str">
        <f t="shared" si="5"/>
        <v>'PARAM_STPENT : ' CONCAT CAST(PARAM_STPENT  AS VARCHAR(2000)) CONCAT ' | ' CONCAT</v>
      </c>
    </row>
    <row r="4" spans="1:13" x14ac:dyDescent="0.25">
      <c r="A4" t="str">
        <f t="shared" si="0"/>
        <v>IN PARAM_CENTD NUMERIC (6,0),</v>
      </c>
      <c r="B4" t="s">
        <v>48</v>
      </c>
      <c r="C4" t="s">
        <v>17</v>
      </c>
      <c r="F4" t="str">
        <f t="shared" si="1"/>
        <v>PARAM_CENTD NUMERIC (6,0),</v>
      </c>
      <c r="G4">
        <f t="shared" si="2"/>
        <v>12</v>
      </c>
      <c r="H4" t="str">
        <f t="shared" si="3"/>
        <v xml:space="preserve">PARAM_CENTD </v>
      </c>
      <c r="I4" t="str">
        <f t="shared" si="4"/>
        <v>CAST(PARAM_CENTD  AS VARCHAR(2000))</v>
      </c>
      <c r="M4" t="str">
        <f t="shared" si="5"/>
        <v>'PARAM_CENTD : ' CONCAT CAST(PARAM_CENTD  AS VARCHAR(2000)) CONCAT ' | ' CONCAT</v>
      </c>
    </row>
    <row r="5" spans="1:13" x14ac:dyDescent="0.25">
      <c r="A5" t="str">
        <f t="shared" si="0"/>
        <v>IN PARAM_CRPRS CHAR (5),</v>
      </c>
      <c r="B5" t="s">
        <v>49</v>
      </c>
      <c r="C5" t="s">
        <v>50</v>
      </c>
      <c r="F5" t="str">
        <f t="shared" si="1"/>
        <v>PARAM_CRPRS CHAR (5),</v>
      </c>
      <c r="G5">
        <f t="shared" si="2"/>
        <v>12</v>
      </c>
      <c r="H5" t="str">
        <f t="shared" si="3"/>
        <v xml:space="preserve">PARAM_CRPRS </v>
      </c>
      <c r="I5" t="str">
        <f t="shared" si="4"/>
        <v xml:space="preserve">PARAM_CRPRS </v>
      </c>
      <c r="M5" t="str">
        <f t="shared" si="5"/>
        <v>'PARAM_CRPRS : ' CONCAT PARAM_CRPRS  CONCAT ' | ' CONCAT</v>
      </c>
    </row>
    <row r="6" spans="1:13" x14ac:dyDescent="0.25">
      <c r="A6" t="str">
        <f t="shared" si="0"/>
        <v>IN PARAM_NOPRCN NUMERIC (10, 0),</v>
      </c>
      <c r="B6" t="s">
        <v>51</v>
      </c>
      <c r="C6" t="s">
        <v>6</v>
      </c>
      <c r="F6" t="str">
        <f t="shared" si="1"/>
        <v>PARAM_NOPRCN NUMERIC (10, 0),</v>
      </c>
      <c r="G6">
        <f t="shared" si="2"/>
        <v>13</v>
      </c>
      <c r="H6" t="str">
        <f t="shared" si="3"/>
        <v xml:space="preserve">PARAM_NOPRCN </v>
      </c>
      <c r="I6" t="str">
        <f t="shared" si="4"/>
        <v>CAST(PARAM_NOPRCN  AS VARCHAR(2000))</v>
      </c>
      <c r="M6" t="str">
        <f t="shared" si="5"/>
        <v>'PARAM_NOPRCN : ' CONCAT CAST(PARAM_NOPRCN  AS VARCHAR(2000)) CONCAT ' | ' CONCAT</v>
      </c>
    </row>
    <row r="7" spans="1:13" x14ac:dyDescent="0.25">
      <c r="A7" t="str">
        <f t="shared" si="0"/>
        <v>IN PARAM_SFRMRP CHAR (1),</v>
      </c>
      <c r="B7" t="s">
        <v>52</v>
      </c>
      <c r="C7" t="s">
        <v>3</v>
      </c>
      <c r="F7" t="str">
        <f t="shared" si="1"/>
        <v>PARAM_SFRMRP CHAR (1),</v>
      </c>
      <c r="G7">
        <f t="shared" si="2"/>
        <v>13</v>
      </c>
      <c r="H7" t="str">
        <f t="shared" si="3"/>
        <v xml:space="preserve">PARAM_SFRMRP </v>
      </c>
      <c r="I7" t="str">
        <f t="shared" si="4"/>
        <v xml:space="preserve">PARAM_SFRMRP </v>
      </c>
      <c r="M7" t="str">
        <f t="shared" si="5"/>
        <v>'PARAM_SFRMRP : ' CONCAT PARAM_SFRMRP  CONCAT ' | ' CONCAT</v>
      </c>
    </row>
    <row r="8" spans="1:13" x14ac:dyDescent="0.25">
      <c r="A8" t="str">
        <f t="shared" si="0"/>
        <v>IN PARAM_FFRMRP NUMERIC (8,0),</v>
      </c>
      <c r="B8" t="s">
        <v>53</v>
      </c>
      <c r="C8" t="s">
        <v>46</v>
      </c>
      <c r="F8" t="str">
        <f t="shared" si="1"/>
        <v>PARAM_FFRMRP NUMERIC (8,0),</v>
      </c>
      <c r="G8">
        <f t="shared" si="2"/>
        <v>13</v>
      </c>
      <c r="H8" t="str">
        <f t="shared" si="3"/>
        <v xml:space="preserve">PARAM_FFRMRP </v>
      </c>
      <c r="I8" t="str">
        <f t="shared" si="4"/>
        <v>CAST(PARAM_FFRMRP  AS VARCHAR(2000))</v>
      </c>
      <c r="M8" t="str">
        <f t="shared" si="5"/>
        <v>'PARAM_FFRMRP : ' CONCAT CAST(PARAM_FFRMRP  AS VARCHAR(2000)) CONCAT ' | ' CONCAT</v>
      </c>
    </row>
    <row r="9" spans="1:13" x14ac:dyDescent="0.25">
      <c r="A9" t="str">
        <f t="shared" si="0"/>
        <v>IN PARAM_HFRMRP NUMERIC (6,0),</v>
      </c>
      <c r="B9" t="s">
        <v>54</v>
      </c>
      <c r="C9" t="s">
        <v>17</v>
      </c>
      <c r="F9" t="str">
        <f t="shared" si="1"/>
        <v>PARAM_HFRMRP NUMERIC (6,0),</v>
      </c>
      <c r="G9">
        <f t="shared" si="2"/>
        <v>13</v>
      </c>
      <c r="H9" t="str">
        <f t="shared" si="3"/>
        <v xml:space="preserve">PARAM_HFRMRP </v>
      </c>
      <c r="I9" t="str">
        <f t="shared" si="4"/>
        <v>CAST(PARAM_HFRMRP  AS VARCHAR(2000))</v>
      </c>
      <c r="M9" t="str">
        <f t="shared" si="5"/>
        <v>'PARAM_HFRMRP : ' CONCAT CAST(PARAM_HFRMRP  AS VARCHAR(2000)) CONCAT ' | ' CONCAT</v>
      </c>
    </row>
    <row r="10" spans="1:13" x14ac:dyDescent="0.25">
      <c r="A10" t="str">
        <f t="shared" si="0"/>
        <v>IN PARAM_SESTRG CHAR (1) ,</v>
      </c>
      <c r="B10" t="s">
        <v>15</v>
      </c>
      <c r="C10" t="s">
        <v>20</v>
      </c>
      <c r="F10" t="str">
        <f t="shared" si="1"/>
        <v>PARAM_SESTRG CHAR (1) ,</v>
      </c>
      <c r="G10">
        <f t="shared" si="2"/>
        <v>13</v>
      </c>
      <c r="H10" t="str">
        <f t="shared" si="3"/>
        <v xml:space="preserve">PARAM_SESTRG </v>
      </c>
      <c r="I10" t="str">
        <f t="shared" si="4"/>
        <v xml:space="preserve">PARAM_SESTRG </v>
      </c>
      <c r="M10" t="str">
        <f t="shared" si="5"/>
        <v>'PARAM_SESTRG : ' CONCAT PARAM_SESTRG  CONCAT ' | ' CONCAT</v>
      </c>
    </row>
    <row r="11" spans="1:13" x14ac:dyDescent="0.25">
      <c r="A11" t="str">
        <f t="shared" si="0"/>
        <v>IN PARAM_CULUSA CHAR (10),</v>
      </c>
      <c r="B11" t="s">
        <v>45</v>
      </c>
      <c r="C11" t="s">
        <v>10</v>
      </c>
      <c r="F11" t="str">
        <f t="shared" si="1"/>
        <v>PARAM_CULUSA CHAR (10),</v>
      </c>
      <c r="G11">
        <f t="shared" si="2"/>
        <v>13</v>
      </c>
      <c r="H11" t="str">
        <f t="shared" si="3"/>
        <v xml:space="preserve">PARAM_CULUSA </v>
      </c>
      <c r="I11" t="str">
        <f t="shared" si="4"/>
        <v xml:space="preserve">PARAM_CULUSA </v>
      </c>
      <c r="M11" t="str">
        <f t="shared" si="5"/>
        <v>'PARAM_CULUSA : ' CONCAT PARAM_CULUSA  CONCAT ' | ' CONCAT</v>
      </c>
    </row>
    <row r="12" spans="1:13" x14ac:dyDescent="0.25">
      <c r="A12" t="str">
        <f t="shared" si="0"/>
        <v xml:space="preserve"> </v>
      </c>
      <c r="F12" t="e">
        <f t="shared" si="1"/>
        <v>#VALUE!</v>
      </c>
      <c r="G12" t="e">
        <f t="shared" si="2"/>
        <v>#VALUE!</v>
      </c>
      <c r="H12" t="e">
        <f t="shared" si="3"/>
        <v>#VALUE!</v>
      </c>
      <c r="I12" t="e">
        <f t="shared" si="4"/>
        <v>#VALUE!</v>
      </c>
      <c r="M12" t="e">
        <f t="shared" si="5"/>
        <v>#VALUE!</v>
      </c>
    </row>
    <row r="13" spans="1:13" x14ac:dyDescent="0.25">
      <c r="A13" t="str">
        <f t="shared" si="0"/>
        <v xml:space="preserve"> </v>
      </c>
      <c r="F13" t="e">
        <f t="shared" si="1"/>
        <v>#VALUE!</v>
      </c>
      <c r="G13" t="e">
        <f t="shared" si="2"/>
        <v>#VALUE!</v>
      </c>
      <c r="H13" t="e">
        <f t="shared" si="3"/>
        <v>#VALUE!</v>
      </c>
      <c r="I13" t="e">
        <f t="shared" si="4"/>
        <v>#VALUE!</v>
      </c>
      <c r="M13" t="e">
        <f t="shared" si="5"/>
        <v>#VALUE!</v>
      </c>
    </row>
    <row r="14" spans="1:13" x14ac:dyDescent="0.25">
      <c r="A14" t="str">
        <f t="shared" si="0"/>
        <v xml:space="preserve"> </v>
      </c>
      <c r="F14" t="e">
        <f t="shared" si="1"/>
        <v>#VALUE!</v>
      </c>
      <c r="G14" t="e">
        <f t="shared" si="2"/>
        <v>#VALUE!</v>
      </c>
      <c r="H14" t="e">
        <f t="shared" si="3"/>
        <v>#VALUE!</v>
      </c>
      <c r="I14" t="e">
        <f t="shared" si="4"/>
        <v>#VALUE!</v>
      </c>
      <c r="M14" t="e">
        <f t="shared" si="5"/>
        <v>#VALUE!</v>
      </c>
    </row>
    <row r="15" spans="1:13" x14ac:dyDescent="0.25">
      <c r="A15" t="str">
        <f t="shared" si="0"/>
        <v xml:space="preserve"> </v>
      </c>
      <c r="F15" t="e">
        <f t="shared" si="1"/>
        <v>#VALUE!</v>
      </c>
      <c r="G15" t="e">
        <f t="shared" si="2"/>
        <v>#VALUE!</v>
      </c>
      <c r="H15" t="e">
        <f t="shared" si="3"/>
        <v>#VALUE!</v>
      </c>
      <c r="I15" t="e">
        <f t="shared" si="4"/>
        <v>#VALUE!</v>
      </c>
      <c r="M15" t="e">
        <f t="shared" si="5"/>
        <v>#VALUE!</v>
      </c>
    </row>
    <row r="16" spans="1:13" x14ac:dyDescent="0.25">
      <c r="F16" t="e">
        <f t="shared" si="1"/>
        <v>#VALUE!</v>
      </c>
      <c r="G16" t="e">
        <f t="shared" si="2"/>
        <v>#VALUE!</v>
      </c>
      <c r="H16" t="e">
        <f t="shared" si="3"/>
        <v>#VALUE!</v>
      </c>
      <c r="I16" t="e">
        <f t="shared" si="4"/>
        <v>#VALUE!</v>
      </c>
      <c r="M16" t="e">
        <f t="shared" si="5"/>
        <v>#VALUE!</v>
      </c>
    </row>
    <row r="17" spans="1:13" x14ac:dyDescent="0.25">
      <c r="F17" t="e">
        <f t="shared" si="1"/>
        <v>#VALUE!</v>
      </c>
      <c r="G17" t="e">
        <f t="shared" si="2"/>
        <v>#VALUE!</v>
      </c>
      <c r="H17" t="e">
        <f t="shared" si="3"/>
        <v>#VALUE!</v>
      </c>
      <c r="I17" t="e">
        <f t="shared" si="4"/>
        <v>#VALUE!</v>
      </c>
      <c r="M17" t="e">
        <f t="shared" si="5"/>
        <v>#VALUE!</v>
      </c>
    </row>
    <row r="18" spans="1:13" x14ac:dyDescent="0.25">
      <c r="F18" t="e">
        <f t="shared" si="1"/>
        <v>#VALUE!</v>
      </c>
      <c r="G18" t="e">
        <f t="shared" si="2"/>
        <v>#VALUE!</v>
      </c>
      <c r="H18" t="e">
        <f t="shared" si="3"/>
        <v>#VALUE!</v>
      </c>
      <c r="I18" t="e">
        <f t="shared" si="4"/>
        <v>#VALUE!</v>
      </c>
      <c r="M18" t="e">
        <f t="shared" si="5"/>
        <v>#VALUE!</v>
      </c>
    </row>
    <row r="19" spans="1:13" x14ac:dyDescent="0.25">
      <c r="F19" t="e">
        <f t="shared" si="1"/>
        <v>#VALUE!</v>
      </c>
      <c r="G19" t="e">
        <f t="shared" si="2"/>
        <v>#VALUE!</v>
      </c>
      <c r="H19" t="e">
        <f t="shared" si="3"/>
        <v>#VALUE!</v>
      </c>
      <c r="I19" t="e">
        <f t="shared" si="4"/>
        <v>#VALUE!</v>
      </c>
      <c r="M19" t="e">
        <f t="shared" si="5"/>
        <v>#VALUE!</v>
      </c>
    </row>
    <row r="20" spans="1:13" x14ac:dyDescent="0.25">
      <c r="F20" t="e">
        <f t="shared" si="1"/>
        <v>#VALUE!</v>
      </c>
      <c r="G20" t="e">
        <f t="shared" si="2"/>
        <v>#VALUE!</v>
      </c>
      <c r="H20" t="e">
        <f t="shared" si="3"/>
        <v>#VALUE!</v>
      </c>
      <c r="I20" t="e">
        <f t="shared" si="4"/>
        <v>#VALUE!</v>
      </c>
      <c r="M20" t="e">
        <f t="shared" si="5"/>
        <v>#VALUE!</v>
      </c>
    </row>
    <row r="21" spans="1:13" x14ac:dyDescent="0.25">
      <c r="F21" t="e">
        <f t="shared" si="1"/>
        <v>#VALUE!</v>
      </c>
      <c r="G21" t="e">
        <f t="shared" si="2"/>
        <v>#VALUE!</v>
      </c>
      <c r="H21" t="e">
        <f t="shared" si="3"/>
        <v>#VALUE!</v>
      </c>
      <c r="I21" t="e">
        <f t="shared" si="4"/>
        <v>#VALUE!</v>
      </c>
      <c r="M21" t="e">
        <f t="shared" si="5"/>
        <v>#VALUE!</v>
      </c>
    </row>
    <row r="22" spans="1:13" x14ac:dyDescent="0.25">
      <c r="F22" t="e">
        <f t="shared" si="1"/>
        <v>#VALUE!</v>
      </c>
      <c r="G22" t="e">
        <f t="shared" si="2"/>
        <v>#VALUE!</v>
      </c>
      <c r="H22" t="e">
        <f t="shared" si="3"/>
        <v>#VALUE!</v>
      </c>
      <c r="I22" t="e">
        <f t="shared" si="4"/>
        <v>#VALUE!</v>
      </c>
      <c r="M22" t="e">
        <f t="shared" si="5"/>
        <v>#VALUE!</v>
      </c>
    </row>
    <row r="23" spans="1:13" x14ac:dyDescent="0.25">
      <c r="F23" t="e">
        <f t="shared" si="1"/>
        <v>#VALUE!</v>
      </c>
      <c r="G23" t="e">
        <f t="shared" si="2"/>
        <v>#VALUE!</v>
      </c>
      <c r="H23" t="e">
        <f t="shared" si="3"/>
        <v>#VALUE!</v>
      </c>
      <c r="I23" t="e">
        <f t="shared" si="4"/>
        <v>#VALUE!</v>
      </c>
      <c r="M23" t="e">
        <f t="shared" si="5"/>
        <v>#VALUE!</v>
      </c>
    </row>
    <row r="24" spans="1:13" x14ac:dyDescent="0.25">
      <c r="A24" t="str">
        <f t="shared" ref="A2:A25" si="6">+CONCATENATE(B24," ",C24)</f>
        <v xml:space="preserve"> </v>
      </c>
      <c r="F24" t="e">
        <f t="shared" si="1"/>
        <v>#VALUE!</v>
      </c>
      <c r="G24" t="e">
        <f t="shared" si="2"/>
        <v>#VALUE!</v>
      </c>
      <c r="H24" t="e">
        <f t="shared" si="3"/>
        <v>#VALUE!</v>
      </c>
      <c r="I24" t="e">
        <f t="shared" si="4"/>
        <v>#VALUE!</v>
      </c>
      <c r="M24" t="e">
        <f t="shared" si="5"/>
        <v>#VALUE!</v>
      </c>
    </row>
    <row r="25" spans="1:13" x14ac:dyDescent="0.25">
      <c r="A25" t="str">
        <f t="shared" si="6"/>
        <v xml:space="preserve"> </v>
      </c>
      <c r="F25" t="e">
        <f t="shared" si="1"/>
        <v>#VALUE!</v>
      </c>
      <c r="G25" t="e">
        <f t="shared" si="2"/>
        <v>#VALUE!</v>
      </c>
      <c r="H25" t="e">
        <f t="shared" si="3"/>
        <v>#VALUE!</v>
      </c>
      <c r="I25" t="e">
        <f t="shared" si="4"/>
        <v>#VALUE!</v>
      </c>
      <c r="M25" t="e">
        <f t="shared" si="5"/>
        <v>#VALUE!</v>
      </c>
    </row>
    <row r="26" spans="1:13" x14ac:dyDescent="0.25">
      <c r="F26" t="e">
        <f t="shared" si="1"/>
        <v>#VALUE!</v>
      </c>
      <c r="G26" t="e">
        <f t="shared" si="2"/>
        <v>#VALUE!</v>
      </c>
      <c r="H26" t="e">
        <f t="shared" si="3"/>
        <v>#VALUE!</v>
      </c>
      <c r="I26" t="e">
        <f t="shared" si="4"/>
        <v>#VALUE!</v>
      </c>
      <c r="M26" t="e">
        <f t="shared" si="5"/>
        <v>#VALUE!</v>
      </c>
    </row>
    <row r="30" spans="1:13" x14ac:dyDescent="0.25">
      <c r="F30">
        <f>19+15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2" sqref="A1:B22"/>
    </sheetView>
  </sheetViews>
  <sheetFormatPr baseColWidth="10" defaultRowHeight="15" x14ac:dyDescent="0.25"/>
  <sheetData>
    <row r="1" spans="1:2" x14ac:dyDescent="0.25">
      <c r="A1" t="s">
        <v>0</v>
      </c>
      <c r="B1" t="s">
        <v>22</v>
      </c>
    </row>
    <row r="2" spans="1:2" x14ac:dyDescent="0.25">
      <c r="A2" t="s">
        <v>2</v>
      </c>
      <c r="B2" t="s">
        <v>23</v>
      </c>
    </row>
    <row r="3" spans="1:2" x14ac:dyDescent="0.25">
      <c r="A3" t="s">
        <v>4</v>
      </c>
      <c r="B3" t="s">
        <v>24</v>
      </c>
    </row>
    <row r="4" spans="1:2" x14ac:dyDescent="0.25">
      <c r="A4" t="s">
        <v>5</v>
      </c>
      <c r="B4" t="s">
        <v>25</v>
      </c>
    </row>
    <row r="5" spans="1:2" x14ac:dyDescent="0.25">
      <c r="A5" t="s">
        <v>7</v>
      </c>
      <c r="B5" t="s">
        <v>36</v>
      </c>
    </row>
    <row r="6" spans="1:2" x14ac:dyDescent="0.25">
      <c r="A6" t="s">
        <v>9</v>
      </c>
      <c r="B6" t="s">
        <v>29</v>
      </c>
    </row>
    <row r="7" spans="1:2" x14ac:dyDescent="0.25">
      <c r="A7" t="s">
        <v>11</v>
      </c>
      <c r="B7" t="s">
        <v>23</v>
      </c>
    </row>
    <row r="8" spans="1:2" x14ac:dyDescent="0.25">
      <c r="A8" t="s">
        <v>12</v>
      </c>
      <c r="B8" t="s">
        <v>23</v>
      </c>
    </row>
    <row r="9" spans="1:2" x14ac:dyDescent="0.25">
      <c r="A9" t="s">
        <v>13</v>
      </c>
      <c r="B9" t="s">
        <v>37</v>
      </c>
    </row>
    <row r="10" spans="1:2" x14ac:dyDescent="0.25">
      <c r="A10" t="s">
        <v>30</v>
      </c>
      <c r="B10" t="s">
        <v>28</v>
      </c>
    </row>
    <row r="11" spans="1:2" x14ac:dyDescent="0.25">
      <c r="A11" t="s">
        <v>31</v>
      </c>
      <c r="B11" t="s">
        <v>26</v>
      </c>
    </row>
    <row r="12" spans="1:2" x14ac:dyDescent="0.25">
      <c r="A12" t="s">
        <v>32</v>
      </c>
      <c r="B12" t="s">
        <v>29</v>
      </c>
    </row>
    <row r="13" spans="1:2" x14ac:dyDescent="0.25">
      <c r="A13" t="s">
        <v>14</v>
      </c>
      <c r="B13" t="s">
        <v>38</v>
      </c>
    </row>
    <row r="14" spans="1:2" x14ac:dyDescent="0.25">
      <c r="A14" t="s">
        <v>15</v>
      </c>
      <c r="B14" t="s">
        <v>23</v>
      </c>
    </row>
    <row r="16" spans="1:2" x14ac:dyDescent="0.25">
      <c r="A16" t="s">
        <v>16</v>
      </c>
      <c r="B16" t="s">
        <v>39</v>
      </c>
    </row>
    <row r="17" spans="1:2" x14ac:dyDescent="0.25">
      <c r="A17" t="s">
        <v>18</v>
      </c>
      <c r="B17" t="s">
        <v>40</v>
      </c>
    </row>
    <row r="18" spans="1:2" x14ac:dyDescent="0.25">
      <c r="A18" t="s">
        <v>33</v>
      </c>
      <c r="B18" t="s">
        <v>41</v>
      </c>
    </row>
    <row r="19" spans="1:2" x14ac:dyDescent="0.25">
      <c r="A19" t="s">
        <v>34</v>
      </c>
      <c r="B19" t="s">
        <v>42</v>
      </c>
    </row>
    <row r="20" spans="1:2" x14ac:dyDescent="0.25">
      <c r="A20" t="s">
        <v>19</v>
      </c>
      <c r="B20" t="s">
        <v>27</v>
      </c>
    </row>
    <row r="21" spans="1:2" x14ac:dyDescent="0.25">
      <c r="A21" t="s">
        <v>35</v>
      </c>
      <c r="B21" t="s">
        <v>43</v>
      </c>
    </row>
    <row r="22" spans="1:2" x14ac:dyDescent="0.25">
      <c r="A22" t="s">
        <v>21</v>
      </c>
      <c r="B2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Grupo Romero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 Palacios, Rodolfo</dc:creator>
  <cp:lastModifiedBy>Ortiz Palacios, Rodolfo</cp:lastModifiedBy>
  <dcterms:created xsi:type="dcterms:W3CDTF">2017-11-28T15:39:18Z</dcterms:created>
  <dcterms:modified xsi:type="dcterms:W3CDTF">2017-12-01T23:54:47Z</dcterms:modified>
</cp:coreProperties>
</file>