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backup file\Research\2016.9.14\demand_matrix\"/>
    </mc:Choice>
  </mc:AlternateContent>
  <xr:revisionPtr revIDLastSave="0" documentId="8_{D21988D6-EEC5-48FE-982D-985F53D6C6A6}" xr6:coauthVersionLast="36" xr6:coauthVersionMax="36" xr10:uidLastSave="{00000000-0000-0000-0000-000000000000}"/>
  <bookViews>
    <workbookView xWindow="0" yWindow="0" windowWidth="14380" windowHeight="4110" xr2:uid="{CF86A852-1F92-48F7-99DB-BA1F93E873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L10" i="1" s="1"/>
  <c r="I9" i="1"/>
  <c r="L9" i="1" s="1"/>
  <c r="I8" i="1"/>
  <c r="L8" i="1" s="1"/>
  <c r="I7" i="1"/>
  <c r="L7" i="1" s="1"/>
  <c r="I6" i="1"/>
  <c r="L6" i="1" s="1"/>
  <c r="I5" i="1"/>
  <c r="L5" i="1" s="1"/>
  <c r="I4" i="1"/>
  <c r="L4" i="1" s="1"/>
  <c r="I3" i="1"/>
  <c r="L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Yu, Ching Ching</author>
  </authors>
  <commentList>
    <comment ref="K2" authorId="0" shapeId="0" xr:uid="{A36F6E4C-6174-4067-80F3-932E8C987577}">
      <text>
        <r>
          <rPr>
            <b/>
            <sz val="9"/>
            <color indexed="81"/>
            <rFont val="Tahoma"/>
            <charset val="1"/>
          </rPr>
          <t>Yu, Ching Ching:</t>
        </r>
        <r>
          <rPr>
            <sz val="9"/>
            <color indexed="81"/>
            <rFont val="Tahoma"/>
            <charset val="1"/>
          </rPr>
          <t xml:space="preserve">
Am=HCLPF*e^(1.65(βr+βu))</t>
        </r>
      </text>
    </comment>
  </commentList>
</comments>
</file>

<file path=xl/sharedStrings.xml><?xml version="1.0" encoding="utf-8"?>
<sst xmlns="http://schemas.openxmlformats.org/spreadsheetml/2006/main" count="42" uniqueCount="33">
  <si>
    <t>Component</t>
  </si>
  <si>
    <t xml:space="preserve">Node No. </t>
  </si>
  <si>
    <t>frequency</t>
  </si>
  <si>
    <t>Type</t>
  </si>
  <si>
    <t>Fragility curve (PGA based)</t>
  </si>
  <si>
    <t>Fragility curve (response based)</t>
  </si>
  <si>
    <t>Low</t>
  </si>
  <si>
    <t>High</t>
  </si>
  <si>
    <t>Failure mode</t>
  </si>
  <si>
    <r>
      <t>β</t>
    </r>
    <r>
      <rPr>
        <b/>
        <vertAlign val="subscript"/>
        <sz val="12"/>
        <color theme="1"/>
        <rFont val="Times New Roman"/>
        <family val="1"/>
      </rPr>
      <t>r</t>
    </r>
  </si>
  <si>
    <r>
      <t>β</t>
    </r>
    <r>
      <rPr>
        <b/>
        <vertAlign val="subscript"/>
        <sz val="12"/>
        <color theme="1"/>
        <rFont val="Times New Roman"/>
        <family val="1"/>
      </rPr>
      <t>u</t>
    </r>
  </si>
  <si>
    <r>
      <t>β</t>
    </r>
    <r>
      <rPr>
        <b/>
        <vertAlign val="subscript"/>
        <sz val="11"/>
        <color theme="1"/>
        <rFont val="Times New Roman"/>
        <family val="1"/>
      </rPr>
      <t>c</t>
    </r>
  </si>
  <si>
    <t>Am (Idaho)</t>
  </si>
  <si>
    <t>Am (Los Alamos)</t>
  </si>
  <si>
    <t>β</t>
  </si>
  <si>
    <t>1. DC Motor Control Center (MCC)</t>
  </si>
  <si>
    <t>avg</t>
  </si>
  <si>
    <t>Loss of function</t>
  </si>
  <si>
    <t>2. Battery</t>
  </si>
  <si>
    <t>3. Reactor coolant pump</t>
  </si>
  <si>
    <t>Support failure</t>
  </si>
  <si>
    <t>4. Air handler</t>
  </si>
  <si>
    <t>5. HVAC duct</t>
  </si>
  <si>
    <t>peak</t>
  </si>
  <si>
    <t>6. Containment</t>
  </si>
  <si>
    <t>1898, 259</t>
  </si>
  <si>
    <t>Structural failure</t>
  </si>
  <si>
    <t>7. Reactor pressure vessel</t>
  </si>
  <si>
    <t>8. Piping</t>
  </si>
  <si>
    <t>1665, 1649, 778</t>
  </si>
  <si>
    <t>Max</t>
  </si>
  <si>
    <t>Boundary failure</t>
  </si>
  <si>
    <t>*Factor: to convert median of fragility curve to spectral 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</si>
</sst>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22222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FF0000"/>
      <name val="Times New Roman"/>
      <family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00E0-0C36-4536-AB9B-DF4F6062DB3C}">
  <dimension ref="A1:L21"/>
  <sheetViews>
    <sheetView tabSelected="1" workbookViewId="0">
      <selection activeCell="I15" sqref="I15"/>
    </sheetView>
  </sheetViews>
  <sheetFormatPr defaultColWidth="8.90625" defaultRowHeight="15.5" x14ac:dyDescent="0.35"/>
  <cols>
    <col min="1" max="1" width="34.1796875" style="10" customWidth="1"/>
    <col min="2" max="2" width="15.54296875" style="10" bestFit="1" customWidth="1"/>
    <col min="3" max="3" width="5.08984375" style="10" bestFit="1" customWidth="1"/>
    <col min="4" max="4" width="5.453125" style="10" bestFit="1" customWidth="1"/>
    <col min="5" max="5" width="5.81640625" style="10" bestFit="1" customWidth="1"/>
    <col min="6" max="6" width="16" style="10" bestFit="1" customWidth="1"/>
    <col min="7" max="9" width="8.90625" style="10"/>
    <col min="10" max="10" width="12.6328125" style="10" bestFit="1" customWidth="1"/>
    <col min="11" max="11" width="17.453125" style="10" bestFit="1" customWidth="1"/>
    <col min="12" max="13" width="8.90625" style="10"/>
    <col min="14" max="14" width="11.54296875" style="10" bestFit="1" customWidth="1"/>
    <col min="15" max="15" width="17.453125" style="10" bestFit="1" customWidth="1"/>
    <col min="16" max="16384" width="8.90625" style="10"/>
  </cols>
  <sheetData>
    <row r="1" spans="1:12" s="1" customFormat="1" ht="15" x14ac:dyDescent="0.35">
      <c r="A1" s="3" t="s">
        <v>0</v>
      </c>
      <c r="B1" s="16" t="s">
        <v>1</v>
      </c>
      <c r="C1" s="17" t="s">
        <v>2</v>
      </c>
      <c r="D1" s="17"/>
      <c r="E1" s="2" t="s">
        <v>3</v>
      </c>
      <c r="F1" s="18" t="s">
        <v>4</v>
      </c>
      <c r="G1" s="18"/>
      <c r="H1" s="18"/>
      <c r="I1" s="18"/>
      <c r="J1" s="19" t="s">
        <v>5</v>
      </c>
      <c r="K1" s="19"/>
      <c r="L1" s="19"/>
    </row>
    <row r="2" spans="1:12" s="1" customFormat="1" ht="18" x14ac:dyDescent="0.35">
      <c r="A2" s="3"/>
      <c r="B2" s="2"/>
      <c r="C2" s="3" t="s">
        <v>6</v>
      </c>
      <c r="D2" s="3" t="s">
        <v>7</v>
      </c>
      <c r="E2" s="2"/>
      <c r="F2" s="2" t="s">
        <v>8</v>
      </c>
      <c r="G2" s="2" t="s">
        <v>9</v>
      </c>
      <c r="H2" s="2" t="s">
        <v>10</v>
      </c>
      <c r="I2" s="4" t="s">
        <v>11</v>
      </c>
      <c r="J2" s="2" t="s">
        <v>12</v>
      </c>
      <c r="K2" s="2" t="s">
        <v>13</v>
      </c>
      <c r="L2" s="2" t="s">
        <v>14</v>
      </c>
    </row>
    <row r="3" spans="1:12" x14ac:dyDescent="0.3">
      <c r="A3" s="5" t="s">
        <v>15</v>
      </c>
      <c r="B3" s="5">
        <v>1712</v>
      </c>
      <c r="C3" s="6">
        <v>3</v>
      </c>
      <c r="D3" s="6">
        <v>10</v>
      </c>
      <c r="E3" s="7" t="s">
        <v>16</v>
      </c>
      <c r="F3" s="7" t="s">
        <v>17</v>
      </c>
      <c r="G3" s="20">
        <v>0.3</v>
      </c>
      <c r="H3" s="20">
        <v>0.35</v>
      </c>
      <c r="I3" s="8">
        <f>SQRT(G3^2+H3^2)</f>
        <v>0.46097722286464432</v>
      </c>
      <c r="J3" s="21">
        <v>13.082625526798401</v>
      </c>
      <c r="K3" s="9">
        <v>22.8065841172955</v>
      </c>
      <c r="L3" s="22">
        <f>I3</f>
        <v>0.46097722286464432</v>
      </c>
    </row>
    <row r="4" spans="1:12" x14ac:dyDescent="0.3">
      <c r="A4" s="5" t="s">
        <v>18</v>
      </c>
      <c r="B4" s="5">
        <v>699</v>
      </c>
      <c r="C4" s="6">
        <v>10</v>
      </c>
      <c r="D4" s="6">
        <v>15</v>
      </c>
      <c r="E4" s="7" t="s">
        <v>16</v>
      </c>
      <c r="F4" s="7" t="s">
        <v>17</v>
      </c>
      <c r="G4" s="20">
        <v>0.3</v>
      </c>
      <c r="H4" s="20">
        <v>0.35</v>
      </c>
      <c r="I4" s="8">
        <f t="shared" ref="I4:I10" si="0">SQRT(G4^2+H4^2)</f>
        <v>0.46097722286464432</v>
      </c>
      <c r="J4" s="21">
        <v>3.6074442289319899</v>
      </c>
      <c r="K4" s="9">
        <v>6.0600700514998902</v>
      </c>
      <c r="L4" s="22">
        <f t="shared" ref="L4:L10" si="1">I4</f>
        <v>0.46097722286464432</v>
      </c>
    </row>
    <row r="5" spans="1:12" x14ac:dyDescent="0.3">
      <c r="A5" s="5" t="s">
        <v>19</v>
      </c>
      <c r="B5" s="5">
        <v>278</v>
      </c>
      <c r="C5" s="6">
        <v>7</v>
      </c>
      <c r="D5" s="6">
        <v>10</v>
      </c>
      <c r="E5" s="7" t="s">
        <v>16</v>
      </c>
      <c r="F5" s="7" t="s">
        <v>20</v>
      </c>
      <c r="G5" s="20">
        <v>0.3</v>
      </c>
      <c r="H5" s="20">
        <v>0.4</v>
      </c>
      <c r="I5" s="8">
        <f t="shared" si="0"/>
        <v>0.5</v>
      </c>
      <c r="J5" s="21">
        <v>2.83453428058588</v>
      </c>
      <c r="K5" s="9">
        <v>4.7314693643655499</v>
      </c>
      <c r="L5" s="22">
        <f t="shared" si="1"/>
        <v>0.5</v>
      </c>
    </row>
    <row r="6" spans="1:12" x14ac:dyDescent="0.3">
      <c r="A6" s="5" t="s">
        <v>21</v>
      </c>
      <c r="B6" s="5">
        <v>744</v>
      </c>
      <c r="C6" s="6">
        <v>10</v>
      </c>
      <c r="D6" s="6">
        <v>20</v>
      </c>
      <c r="E6" s="7" t="s">
        <v>16</v>
      </c>
      <c r="F6" s="7" t="s">
        <v>17</v>
      </c>
      <c r="G6" s="20">
        <v>0.3</v>
      </c>
      <c r="H6" s="20">
        <v>0.4</v>
      </c>
      <c r="I6" s="8">
        <f t="shared" si="0"/>
        <v>0.5</v>
      </c>
      <c r="J6" s="21">
        <v>3.0942876390497802</v>
      </c>
      <c r="K6" s="9">
        <v>5.17380125303157</v>
      </c>
      <c r="L6" s="22">
        <f t="shared" si="1"/>
        <v>0.5</v>
      </c>
    </row>
    <row r="7" spans="1:12" x14ac:dyDescent="0.3">
      <c r="A7" s="5" t="s">
        <v>22</v>
      </c>
      <c r="B7" s="5">
        <v>1085</v>
      </c>
      <c r="C7" s="6">
        <v>2</v>
      </c>
      <c r="D7" s="6">
        <v>20</v>
      </c>
      <c r="E7" s="7" t="s">
        <v>23</v>
      </c>
      <c r="F7" s="7" t="s">
        <v>20</v>
      </c>
      <c r="G7" s="20">
        <v>0.35</v>
      </c>
      <c r="H7" s="20">
        <v>0.5</v>
      </c>
      <c r="I7" s="8">
        <f t="shared" si="0"/>
        <v>0.61032778078668515</v>
      </c>
      <c r="J7" s="21">
        <v>30.415514427888301</v>
      </c>
      <c r="K7" s="9">
        <v>50.394584660731198</v>
      </c>
      <c r="L7" s="22">
        <f t="shared" si="1"/>
        <v>0.61032778078668515</v>
      </c>
    </row>
    <row r="8" spans="1:12" x14ac:dyDescent="0.3">
      <c r="A8" s="5" t="s">
        <v>24</v>
      </c>
      <c r="B8" s="7" t="s">
        <v>25</v>
      </c>
      <c r="C8" s="6">
        <v>5</v>
      </c>
      <c r="D8" s="6">
        <v>10</v>
      </c>
      <c r="E8" s="7" t="s">
        <v>16</v>
      </c>
      <c r="F8" s="7" t="s">
        <v>26</v>
      </c>
      <c r="G8" s="20">
        <v>0.3</v>
      </c>
      <c r="H8" s="20">
        <v>0.35</v>
      </c>
      <c r="I8" s="8">
        <f t="shared" si="0"/>
        <v>0.46097722286464432</v>
      </c>
      <c r="J8" s="21">
        <v>2.9539438447992898</v>
      </c>
      <c r="K8" s="9">
        <v>5.0063460591921798</v>
      </c>
      <c r="L8" s="22">
        <f t="shared" si="1"/>
        <v>0.46097722286464432</v>
      </c>
    </row>
    <row r="9" spans="1:12" x14ac:dyDescent="0.3">
      <c r="A9" s="5" t="s">
        <v>27</v>
      </c>
      <c r="B9" s="7">
        <v>259</v>
      </c>
      <c r="C9" s="6">
        <v>10</v>
      </c>
      <c r="D9" s="6">
        <v>33</v>
      </c>
      <c r="E9" s="7" t="s">
        <v>16</v>
      </c>
      <c r="F9" s="7" t="s">
        <v>20</v>
      </c>
      <c r="G9" s="20">
        <v>0.3</v>
      </c>
      <c r="H9" s="20">
        <v>0.35</v>
      </c>
      <c r="I9" s="8">
        <f t="shared" si="0"/>
        <v>0.46097722286464432</v>
      </c>
      <c r="J9" s="21">
        <v>1.7342370650574599</v>
      </c>
      <c r="K9" s="9">
        <v>2.97913212301708</v>
      </c>
      <c r="L9" s="22">
        <f t="shared" si="1"/>
        <v>0.46097722286464432</v>
      </c>
    </row>
    <row r="10" spans="1:12" x14ac:dyDescent="0.3">
      <c r="A10" s="5" t="s">
        <v>28</v>
      </c>
      <c r="B10" s="23" t="s">
        <v>29</v>
      </c>
      <c r="C10" s="6">
        <v>4</v>
      </c>
      <c r="D10" s="6">
        <v>33</v>
      </c>
      <c r="E10" s="7" t="s">
        <v>30</v>
      </c>
      <c r="F10" s="7" t="s">
        <v>31</v>
      </c>
      <c r="G10" s="20">
        <v>0.3</v>
      </c>
      <c r="H10" s="20">
        <v>0.5</v>
      </c>
      <c r="I10" s="8">
        <f t="shared" si="0"/>
        <v>0.58309518948452999</v>
      </c>
      <c r="J10" s="21">
        <v>28.789915796988801</v>
      </c>
      <c r="K10" s="9">
        <v>47.552384153345301</v>
      </c>
      <c r="L10" s="22">
        <f t="shared" si="1"/>
        <v>0.58309518948452999</v>
      </c>
    </row>
    <row r="11" spans="1:12" x14ac:dyDescent="0.35">
      <c r="A11" s="11"/>
      <c r="B11" s="12"/>
      <c r="C11" s="12"/>
      <c r="D11" s="12"/>
      <c r="E11" s="12"/>
    </row>
    <row r="12" spans="1:12" x14ac:dyDescent="0.35">
      <c r="A12" s="13" t="s">
        <v>32</v>
      </c>
      <c r="B12" s="13"/>
      <c r="C12" s="13"/>
      <c r="D12" s="13"/>
      <c r="E12" s="13"/>
      <c r="K12" s="14"/>
    </row>
    <row r="13" spans="1:12" x14ac:dyDescent="0.35">
      <c r="K13" s="14"/>
    </row>
    <row r="14" spans="1:12" x14ac:dyDescent="0.35">
      <c r="K14" s="14"/>
    </row>
    <row r="15" spans="1:12" x14ac:dyDescent="0.35">
      <c r="K15" s="14"/>
    </row>
    <row r="16" spans="1:12" x14ac:dyDescent="0.35">
      <c r="K16" s="14"/>
    </row>
    <row r="17" spans="10:11" x14ac:dyDescent="0.35">
      <c r="K17" s="14"/>
    </row>
    <row r="18" spans="10:11" x14ac:dyDescent="0.35">
      <c r="K18" s="14"/>
    </row>
    <row r="19" spans="10:11" x14ac:dyDescent="0.35">
      <c r="K19" s="14"/>
    </row>
    <row r="21" spans="10:11" x14ac:dyDescent="0.35">
      <c r="J21" s="15"/>
    </row>
  </sheetData>
  <mergeCells count="3">
    <mergeCell ref="C1:D1"/>
    <mergeCell ref="F1:I1"/>
    <mergeCell ref="J1:L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Ching-Ching</dc:creator>
  <cp:lastModifiedBy>Yu, Ching-Ching</cp:lastModifiedBy>
  <dcterms:created xsi:type="dcterms:W3CDTF">2019-11-22T04:34:21Z</dcterms:created>
  <dcterms:modified xsi:type="dcterms:W3CDTF">2019-11-22T04:35:02Z</dcterms:modified>
</cp:coreProperties>
</file>