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zou\Desktop\11943\"/>
    </mc:Choice>
  </mc:AlternateContent>
  <bookViews>
    <workbookView xWindow="0" yWindow="0" windowWidth="25125" windowHeight="11700"/>
  </bookViews>
  <sheets>
    <sheet name="LEA-wide Notification Report" sheetId="3" r:id="rId1"/>
    <sheet name="School Notification Report" sheetId="5" r:id="rId2"/>
  </sheets>
  <definedNames>
    <definedName name="_xlnm._FilterDatabase" localSheetId="0" hidden="1">'LEA-wide Notification Report'!$A$8:$O$2001</definedName>
    <definedName name="_xlnm._FilterDatabase" localSheetId="1" hidden="1">'School Notification Report'!$A$7:$O$1459</definedName>
    <definedName name="_xlnm.Print_Area" localSheetId="0">'LEA-wide Notification Report'!$A$2:$N$34</definedName>
    <definedName name="_xlnm.Print_Area" localSheetId="1">'School Notification Report'!$A$1:$P$28</definedName>
  </definedNames>
  <calcPr calcId="162913"/>
</workbook>
</file>

<file path=xl/calcChain.xml><?xml version="1.0" encoding="utf-8"?>
<calcChain xmlns="http://schemas.openxmlformats.org/spreadsheetml/2006/main">
  <c r="F1236" i="5" l="1"/>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9" i="5"/>
  <c r="E390"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3" i="5"/>
  <c r="E444" i="5"/>
  <c r="E445" i="5"/>
  <c r="E446"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5" i="5"/>
  <c r="E1446" i="5"/>
  <c r="E1447" i="5"/>
  <c r="E1448" i="5"/>
  <c r="E1449" i="5"/>
  <c r="E1451" i="5"/>
  <c r="E1452" i="5"/>
  <c r="E1453" i="5"/>
  <c r="E1454" i="5"/>
  <c r="E1455" i="5"/>
  <c r="E1456" i="5"/>
  <c r="E1457" i="5"/>
  <c r="E1458" i="5"/>
  <c r="E1459" i="5"/>
  <c r="E8" i="5"/>
  <c r="E9" i="5"/>
  <c r="F1416" i="5"/>
  <c r="F1391" i="5"/>
  <c r="F1390" i="5"/>
  <c r="F1389" i="5"/>
  <c r="F1388" i="5"/>
  <c r="F1387" i="5"/>
  <c r="F1386" i="5"/>
  <c r="F1385" i="5"/>
  <c r="F1384" i="5"/>
  <c r="F1383" i="5"/>
  <c r="F1382" i="5"/>
  <c r="F1381" i="5"/>
  <c r="F1326" i="5"/>
  <c r="F1325" i="5"/>
  <c r="F1324" i="5"/>
  <c r="F1317" i="5"/>
  <c r="F1316" i="5"/>
  <c r="F1315" i="5"/>
  <c r="F1314" i="5"/>
  <c r="F1307" i="5"/>
  <c r="F1285" i="5"/>
  <c r="F1279" i="5"/>
  <c r="F1278" i="5"/>
  <c r="F1277" i="5"/>
  <c r="F1276" i="5"/>
  <c r="F1275" i="5"/>
  <c r="F1274" i="5"/>
  <c r="F1264" i="5"/>
  <c r="F1263" i="5"/>
  <c r="F1262" i="5"/>
  <c r="F1261" i="5"/>
  <c r="F1249" i="5"/>
  <c r="F1242" i="5"/>
  <c r="F1228" i="5"/>
  <c r="F1227" i="5"/>
  <c r="F1201" i="5"/>
  <c r="F1200" i="5"/>
  <c r="F1190" i="5"/>
  <c r="F1077" i="5"/>
  <c r="F1074" i="5"/>
  <c r="F1062" i="5"/>
  <c r="F1057" i="5"/>
  <c r="F1056" i="5"/>
  <c r="F1055" i="5"/>
  <c r="F1054" i="5"/>
  <c r="F1041" i="5"/>
  <c r="F1040" i="5"/>
  <c r="F1039" i="5"/>
  <c r="F1038" i="5"/>
  <c r="F1037" i="5"/>
  <c r="F1036" i="5"/>
  <c r="F1035" i="5"/>
  <c r="F1034" i="5"/>
  <c r="F1033" i="5"/>
  <c r="F1032" i="5"/>
  <c r="F1030" i="5"/>
  <c r="F1000" i="5"/>
  <c r="F970" i="5"/>
  <c r="F969" i="5"/>
  <c r="F968" i="5"/>
  <c r="F967" i="5"/>
  <c r="F966" i="5"/>
  <c r="F965" i="5"/>
  <c r="F964" i="5"/>
  <c r="F963" i="5"/>
  <c r="F962" i="5"/>
  <c r="F961" i="5"/>
  <c r="F960" i="5"/>
  <c r="F959" i="5"/>
  <c r="F958" i="5"/>
  <c r="F948" i="5"/>
  <c r="F947" i="5"/>
  <c r="F946" i="5"/>
  <c r="F945" i="5"/>
  <c r="F944" i="5"/>
  <c r="F943" i="5"/>
  <c r="F942" i="5"/>
  <c r="F915" i="5"/>
  <c r="F911" i="5"/>
  <c r="F910" i="5"/>
  <c r="F909" i="5"/>
  <c r="F908" i="5"/>
  <c r="F907" i="5"/>
  <c r="F906" i="5"/>
  <c r="F905" i="5"/>
  <c r="F904" i="5"/>
  <c r="F863" i="5"/>
  <c r="F827" i="5"/>
  <c r="F826" i="5"/>
  <c r="F825" i="5"/>
  <c r="F821" i="5"/>
  <c r="F812" i="5"/>
  <c r="F811" i="5"/>
  <c r="F788" i="5"/>
  <c r="F787" i="5"/>
  <c r="F786" i="5"/>
  <c r="F785" i="5"/>
  <c r="F784" i="5"/>
  <c r="F783" i="5"/>
  <c r="F782" i="5"/>
  <c r="F781" i="5"/>
  <c r="F771" i="5"/>
  <c r="F770" i="5"/>
  <c r="F769" i="5"/>
  <c r="F761" i="5"/>
  <c r="F720" i="5"/>
  <c r="F719" i="5"/>
  <c r="F718" i="5"/>
  <c r="F717" i="5"/>
  <c r="F716" i="5"/>
  <c r="F715" i="5"/>
  <c r="F714" i="5"/>
  <c r="F712" i="5"/>
  <c r="F711" i="5"/>
  <c r="F710" i="5"/>
  <c r="F709" i="5"/>
  <c r="F708" i="5"/>
  <c r="F707" i="5"/>
  <c r="F706" i="5"/>
  <c r="F705" i="5"/>
  <c r="F703" i="5"/>
  <c r="F702" i="5"/>
  <c r="F699" i="5"/>
  <c r="F694" i="5"/>
  <c r="F691" i="5"/>
  <c r="F690" i="5"/>
  <c r="F689" i="5"/>
  <c r="F688" i="5"/>
  <c r="F687" i="5"/>
  <c r="F686" i="5"/>
  <c r="F685" i="5"/>
  <c r="F664" i="5"/>
  <c r="F663" i="5"/>
  <c r="F662" i="5"/>
  <c r="F661" i="5"/>
  <c r="F660" i="5"/>
  <c r="F659" i="5"/>
  <c r="F658" i="5"/>
  <c r="F657" i="5"/>
  <c r="F656" i="5"/>
  <c r="F651" i="5"/>
  <c r="F650" i="5"/>
  <c r="F649" i="5"/>
  <c r="F648" i="5"/>
  <c r="F647" i="5"/>
  <c r="F646" i="5"/>
  <c r="F645" i="5"/>
  <c r="F639" i="5"/>
  <c r="F638" i="5"/>
  <c r="F637" i="5"/>
  <c r="F636" i="5"/>
  <c r="F635" i="5"/>
  <c r="F605" i="5"/>
  <c r="F604" i="5"/>
  <c r="F603" i="5"/>
  <c r="F555" i="5"/>
  <c r="F491" i="5"/>
  <c r="F490" i="5"/>
  <c r="F489" i="5"/>
  <c r="F488" i="5"/>
  <c r="F487" i="5"/>
  <c r="F486" i="5"/>
  <c r="F485" i="5"/>
  <c r="F482" i="5"/>
  <c r="F441" i="5"/>
  <c r="F440" i="5"/>
  <c r="F439" i="5"/>
  <c r="F438" i="5"/>
  <c r="F437" i="5"/>
  <c r="F436" i="5"/>
  <c r="F435" i="5"/>
  <c r="F431" i="5"/>
  <c r="F412" i="5"/>
  <c r="F411" i="5"/>
  <c r="F410" i="5"/>
  <c r="F407" i="5"/>
  <c r="F404" i="5"/>
  <c r="F367" i="5"/>
  <c r="F354" i="5"/>
  <c r="F344" i="5"/>
  <c r="F338" i="5"/>
  <c r="F317" i="5"/>
  <c r="F316" i="5"/>
  <c r="F315" i="5"/>
  <c r="F313" i="5"/>
  <c r="F312" i="5"/>
  <c r="F303" i="5"/>
  <c r="F302" i="5"/>
  <c r="F276" i="5"/>
  <c r="F275" i="5"/>
  <c r="F268" i="5"/>
  <c r="F243" i="5"/>
  <c r="F242" i="5"/>
  <c r="F241" i="5"/>
  <c r="F240" i="5"/>
  <c r="F239" i="5"/>
  <c r="F238" i="5"/>
  <c r="F237" i="5"/>
  <c r="F236" i="5"/>
  <c r="F235" i="5"/>
  <c r="F231" i="5"/>
  <c r="F230" i="5"/>
  <c r="F229" i="5"/>
  <c r="F227" i="5"/>
  <c r="F224" i="5"/>
  <c r="F216" i="5"/>
  <c r="F215" i="5"/>
  <c r="F214" i="5"/>
  <c r="F213" i="5"/>
  <c r="F211" i="5"/>
  <c r="F206" i="5"/>
  <c r="F202" i="5"/>
  <c r="F201" i="5"/>
  <c r="F200" i="5"/>
  <c r="F199" i="5"/>
  <c r="F198" i="5"/>
  <c r="F197" i="5"/>
  <c r="F196" i="5"/>
  <c r="F195" i="5"/>
  <c r="F194" i="5"/>
  <c r="F193" i="5"/>
  <c r="F184" i="5"/>
  <c r="F168" i="5"/>
  <c r="F142" i="5"/>
  <c r="F141" i="5"/>
  <c r="F140" i="5"/>
  <c r="F138" i="5"/>
  <c r="F137" i="5"/>
  <c r="F136" i="5"/>
  <c r="F135" i="5"/>
  <c r="F134" i="5"/>
  <c r="F133" i="5"/>
  <c r="F132" i="5"/>
  <c r="F131" i="5"/>
  <c r="F130" i="5"/>
  <c r="F129" i="5"/>
  <c r="F128" i="5"/>
  <c r="F127" i="5"/>
  <c r="F126" i="5"/>
  <c r="F125" i="5"/>
  <c r="F124" i="5"/>
  <c r="F123" i="5"/>
  <c r="F122" i="5"/>
  <c r="F121" i="5"/>
  <c r="F120" i="5"/>
  <c r="F119" i="5"/>
  <c r="F118" i="5"/>
  <c r="F117" i="5"/>
  <c r="F108" i="5"/>
  <c r="F107" i="5"/>
  <c r="F106" i="5"/>
  <c r="F105" i="5"/>
  <c r="F104" i="5"/>
  <c r="F103" i="5"/>
  <c r="F102" i="5"/>
  <c r="F101" i="5"/>
  <c r="F100" i="5"/>
  <c r="F99" i="5"/>
  <c r="F98" i="5"/>
  <c r="F97" i="5"/>
  <c r="F64" i="5"/>
  <c r="F58" i="5"/>
  <c r="F54" i="5"/>
  <c r="F53" i="5"/>
  <c r="F52" i="5"/>
  <c r="F51" i="5"/>
  <c r="F50" i="5"/>
  <c r="F49" i="5"/>
  <c r="F48" i="5"/>
  <c r="F47" i="5"/>
  <c r="F43" i="5"/>
  <c r="F42" i="5"/>
  <c r="F41" i="5"/>
  <c r="F37" i="5"/>
  <c r="F34" i="5"/>
  <c r="F31" i="5"/>
  <c r="F30" i="5"/>
  <c r="F29" i="5"/>
  <c r="F28" i="5"/>
  <c r="F27" i="5"/>
  <c r="F26" i="5"/>
  <c r="F25" i="5"/>
  <c r="F23" i="5"/>
  <c r="F22" i="5"/>
  <c r="F20" i="5"/>
  <c r="F19" i="5"/>
  <c r="F18" i="5"/>
  <c r="F17" i="5"/>
  <c r="M402" i="3" l="1"/>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M1467" i="3"/>
  <c r="M1468" i="3"/>
  <c r="M1469" i="3"/>
  <c r="M1470" i="3"/>
  <c r="M1471" i="3"/>
  <c r="M1472" i="3"/>
  <c r="M1473" i="3"/>
  <c r="M1474" i="3"/>
  <c r="M1475" i="3"/>
  <c r="M1476" i="3"/>
  <c r="M1477" i="3"/>
  <c r="M1478" i="3"/>
  <c r="M1479" i="3"/>
  <c r="M1480" i="3"/>
  <c r="M1481" i="3"/>
  <c r="M1482" i="3"/>
  <c r="M1483" i="3"/>
  <c r="M1484" i="3"/>
  <c r="M1485" i="3"/>
  <c r="M1486" i="3"/>
  <c r="M1487" i="3"/>
  <c r="M1488" i="3"/>
  <c r="M1489" i="3"/>
  <c r="M1490" i="3"/>
  <c r="M1491" i="3"/>
  <c r="M1492" i="3"/>
  <c r="M1493" i="3"/>
  <c r="M1494" i="3"/>
  <c r="M1495" i="3"/>
  <c r="M1496" i="3"/>
  <c r="M1497" i="3"/>
  <c r="M1498" i="3"/>
  <c r="M1499" i="3"/>
  <c r="M1500" i="3"/>
  <c r="M1501" i="3"/>
  <c r="M1502" i="3"/>
  <c r="M1503" i="3"/>
  <c r="M1504" i="3"/>
  <c r="M1505" i="3"/>
  <c r="M1506" i="3"/>
  <c r="M1507" i="3"/>
  <c r="M1508" i="3"/>
  <c r="M1509" i="3"/>
  <c r="M1510" i="3"/>
  <c r="M1511" i="3"/>
  <c r="M1512" i="3"/>
  <c r="M1513" i="3"/>
  <c r="M1514" i="3"/>
  <c r="M1515" i="3"/>
  <c r="M1516" i="3"/>
  <c r="M1517" i="3"/>
  <c r="M1518" i="3"/>
  <c r="M1519" i="3"/>
  <c r="M1520" i="3"/>
  <c r="M1521" i="3"/>
  <c r="M1522" i="3"/>
  <c r="M1523" i="3"/>
  <c r="M1524" i="3"/>
  <c r="M1525" i="3"/>
  <c r="M1526" i="3"/>
  <c r="M1527" i="3"/>
  <c r="M1528" i="3"/>
  <c r="M1529" i="3"/>
  <c r="M1530" i="3"/>
  <c r="M1531" i="3"/>
  <c r="M1532" i="3"/>
  <c r="M1533" i="3"/>
  <c r="M1534" i="3"/>
  <c r="M1535" i="3"/>
  <c r="M1536" i="3"/>
  <c r="M1537" i="3"/>
  <c r="M1538" i="3"/>
  <c r="M1539" i="3"/>
  <c r="M1540" i="3"/>
  <c r="M1541" i="3"/>
  <c r="M1542" i="3"/>
  <c r="M1543" i="3"/>
  <c r="M1544" i="3"/>
  <c r="M1545" i="3"/>
  <c r="M1546" i="3"/>
  <c r="M1547" i="3"/>
  <c r="M1548" i="3"/>
  <c r="M1549" i="3"/>
  <c r="M1550" i="3"/>
  <c r="M1551" i="3"/>
  <c r="M1552" i="3"/>
  <c r="M1553" i="3"/>
  <c r="M1554" i="3"/>
  <c r="M1555" i="3"/>
  <c r="M1556" i="3"/>
  <c r="M1557" i="3"/>
  <c r="M1558" i="3"/>
  <c r="M1559" i="3"/>
  <c r="M1560" i="3"/>
  <c r="M1561" i="3"/>
  <c r="M1562" i="3"/>
  <c r="M1563" i="3"/>
  <c r="M1564"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M1673" i="3"/>
  <c r="M1674" i="3"/>
  <c r="M1675" i="3"/>
  <c r="M1676" i="3"/>
  <c r="M1677" i="3"/>
  <c r="M1678" i="3"/>
  <c r="M1679" i="3"/>
  <c r="M1680" i="3"/>
  <c r="M1681" i="3"/>
  <c r="M1682" i="3"/>
  <c r="M1683" i="3"/>
  <c r="M1684" i="3"/>
  <c r="M1685" i="3"/>
  <c r="M1686" i="3"/>
  <c r="M1687" i="3"/>
  <c r="M1688" i="3"/>
  <c r="M1689" i="3"/>
  <c r="M1690" i="3"/>
  <c r="M1691" i="3"/>
  <c r="M1692" i="3"/>
  <c r="M1693" i="3"/>
  <c r="M1694" i="3"/>
  <c r="M1695" i="3"/>
  <c r="M1696" i="3"/>
  <c r="M1697" i="3"/>
  <c r="M1698" i="3"/>
  <c r="M1699" i="3"/>
  <c r="M1700" i="3"/>
  <c r="M1701" i="3"/>
  <c r="M1702" i="3"/>
  <c r="M1703" i="3"/>
  <c r="M1704" i="3"/>
  <c r="M1705" i="3"/>
  <c r="M1706" i="3"/>
  <c r="M1707" i="3"/>
  <c r="M1708" i="3"/>
  <c r="M1709" i="3"/>
  <c r="M1710" i="3"/>
  <c r="M1711" i="3"/>
  <c r="M1712" i="3"/>
  <c r="M1713" i="3"/>
  <c r="M1714" i="3"/>
  <c r="M1715" i="3"/>
  <c r="M1716" i="3"/>
  <c r="M1717" i="3"/>
  <c r="M1718" i="3"/>
  <c r="M1719" i="3"/>
  <c r="M1720" i="3"/>
  <c r="M1721" i="3"/>
  <c r="M1722" i="3"/>
  <c r="M1723" i="3"/>
  <c r="M1724" i="3"/>
  <c r="M1725" i="3"/>
  <c r="M1726" i="3"/>
  <c r="M1727" i="3"/>
  <c r="M1728" i="3"/>
  <c r="M1729" i="3"/>
  <c r="M1730" i="3"/>
  <c r="M1731" i="3"/>
  <c r="M1732" i="3"/>
  <c r="M1733" i="3"/>
  <c r="M1734" i="3"/>
  <c r="M1735" i="3"/>
  <c r="M1736" i="3"/>
  <c r="M1737" i="3"/>
  <c r="M1738" i="3"/>
  <c r="M1739" i="3"/>
  <c r="M1740" i="3"/>
  <c r="M1741" i="3"/>
  <c r="M1742" i="3"/>
  <c r="M1743" i="3"/>
  <c r="M1744" i="3"/>
  <c r="M1745" i="3"/>
  <c r="M1746" i="3"/>
  <c r="M1747" i="3"/>
  <c r="M1748" i="3"/>
  <c r="M1749" i="3"/>
  <c r="M1750" i="3"/>
  <c r="M1751" i="3"/>
  <c r="M1752" i="3"/>
  <c r="M1753" i="3"/>
  <c r="M1754" i="3"/>
  <c r="M1755" i="3"/>
  <c r="M1756" i="3"/>
  <c r="M1757" i="3"/>
  <c r="M1758" i="3"/>
  <c r="M1759" i="3"/>
  <c r="M1760" i="3"/>
  <c r="M1761" i="3"/>
  <c r="M1762" i="3"/>
  <c r="M1763" i="3"/>
  <c r="M1764" i="3"/>
  <c r="M1765" i="3"/>
  <c r="M1766" i="3"/>
  <c r="M1767" i="3"/>
  <c r="M1768" i="3"/>
  <c r="M1769" i="3"/>
  <c r="M1770" i="3"/>
  <c r="M1771" i="3"/>
  <c r="M1772" i="3"/>
  <c r="M1773" i="3"/>
  <c r="M1774" i="3"/>
  <c r="M1775" i="3"/>
  <c r="M1776" i="3"/>
  <c r="M1777" i="3"/>
  <c r="M1778" i="3"/>
  <c r="M1779" i="3"/>
  <c r="M1780" i="3"/>
  <c r="M1781" i="3"/>
  <c r="M1782" i="3"/>
  <c r="M1783" i="3"/>
  <c r="M1784" i="3"/>
  <c r="M1785" i="3"/>
  <c r="M1786" i="3"/>
  <c r="M1787" i="3"/>
  <c r="M1788" i="3"/>
  <c r="M1789" i="3"/>
  <c r="M1790" i="3"/>
  <c r="M1791" i="3"/>
  <c r="M1792" i="3"/>
  <c r="M1793" i="3"/>
  <c r="M1794" i="3"/>
  <c r="M1795" i="3"/>
  <c r="M1796" i="3"/>
  <c r="M1797" i="3"/>
  <c r="M1798" i="3"/>
  <c r="M1799" i="3"/>
  <c r="M1800" i="3"/>
  <c r="M1801" i="3"/>
  <c r="M1802" i="3"/>
  <c r="M1803" i="3"/>
  <c r="M1804" i="3"/>
  <c r="M1805" i="3"/>
  <c r="M1806" i="3"/>
  <c r="M1807" i="3"/>
  <c r="M1808" i="3"/>
  <c r="M1809" i="3"/>
  <c r="M1810" i="3"/>
  <c r="M1811" i="3"/>
  <c r="M1812" i="3"/>
  <c r="M1813" i="3"/>
  <c r="M1814" i="3"/>
  <c r="M1815" i="3"/>
  <c r="M1816" i="3"/>
  <c r="M1817" i="3"/>
  <c r="M1818" i="3"/>
  <c r="M1819" i="3"/>
  <c r="M1820" i="3"/>
  <c r="M1821" i="3"/>
  <c r="M1822" i="3"/>
  <c r="M1823" i="3"/>
  <c r="M1824" i="3"/>
  <c r="M1825" i="3"/>
  <c r="M1826" i="3"/>
  <c r="M1827" i="3"/>
  <c r="M1828" i="3"/>
  <c r="M1829" i="3"/>
  <c r="M1830" i="3"/>
  <c r="M1831" i="3"/>
  <c r="M1832" i="3"/>
  <c r="M1833" i="3"/>
  <c r="M1834" i="3"/>
  <c r="M1835" i="3"/>
  <c r="M1836" i="3"/>
  <c r="M1837" i="3"/>
  <c r="M1838" i="3"/>
  <c r="M1839" i="3"/>
  <c r="M1840" i="3"/>
  <c r="M1841" i="3"/>
  <c r="M1842" i="3"/>
  <c r="M1843" i="3"/>
  <c r="M1844" i="3"/>
  <c r="M1845" i="3"/>
  <c r="M1846" i="3"/>
  <c r="M1847" i="3"/>
  <c r="M1848" i="3"/>
  <c r="M1849" i="3"/>
  <c r="M1850" i="3"/>
  <c r="M1851" i="3"/>
  <c r="M1852" i="3"/>
  <c r="M1853" i="3"/>
  <c r="M1854" i="3"/>
  <c r="M1855" i="3"/>
  <c r="M1856" i="3"/>
  <c r="M1857" i="3"/>
  <c r="M1858" i="3"/>
  <c r="M1859" i="3"/>
  <c r="M1860" i="3"/>
  <c r="M1861" i="3"/>
  <c r="M1862" i="3"/>
  <c r="M1863" i="3"/>
  <c r="M1864" i="3"/>
  <c r="M1865" i="3"/>
  <c r="M1866" i="3"/>
  <c r="M1867" i="3"/>
  <c r="M1868" i="3"/>
  <c r="M1869" i="3"/>
  <c r="M1870" i="3"/>
  <c r="M1871" i="3"/>
  <c r="M1872" i="3"/>
  <c r="M1873" i="3"/>
  <c r="M1874" i="3"/>
  <c r="M1875" i="3"/>
  <c r="M1876" i="3"/>
  <c r="M1877" i="3"/>
  <c r="M1878" i="3"/>
  <c r="M1879" i="3"/>
  <c r="M1880" i="3"/>
  <c r="M1881" i="3"/>
  <c r="M1882" i="3"/>
  <c r="M1883" i="3"/>
  <c r="M1884" i="3"/>
  <c r="M1885" i="3"/>
  <c r="M1886" i="3"/>
  <c r="M1887" i="3"/>
  <c r="M1888" i="3"/>
  <c r="M1889" i="3"/>
  <c r="M1890" i="3"/>
  <c r="M1891" i="3"/>
  <c r="M1892" i="3"/>
  <c r="M1893" i="3"/>
  <c r="M1894" i="3"/>
  <c r="M1895" i="3"/>
  <c r="M1896" i="3"/>
  <c r="M1897" i="3"/>
  <c r="M1898" i="3"/>
  <c r="M1899" i="3"/>
  <c r="M1900" i="3"/>
  <c r="M1901" i="3"/>
  <c r="M1902" i="3"/>
  <c r="M1903" i="3"/>
  <c r="M1904" i="3"/>
  <c r="M1905" i="3"/>
  <c r="M1906" i="3"/>
  <c r="M1907" i="3"/>
  <c r="M1908" i="3"/>
  <c r="M1909" i="3"/>
  <c r="M1910" i="3"/>
  <c r="M1911" i="3"/>
  <c r="M1912" i="3"/>
  <c r="M1913" i="3"/>
  <c r="M1914" i="3"/>
  <c r="M1915" i="3"/>
  <c r="M1916" i="3"/>
  <c r="M1917" i="3"/>
  <c r="M1918" i="3"/>
  <c r="M1919" i="3"/>
  <c r="M1920" i="3"/>
  <c r="M1921" i="3"/>
  <c r="M1922" i="3"/>
  <c r="M1923" i="3"/>
  <c r="M1924" i="3"/>
  <c r="M1925" i="3"/>
  <c r="M1926" i="3"/>
  <c r="M1927" i="3"/>
  <c r="M1928" i="3"/>
  <c r="M1929" i="3"/>
  <c r="M1930" i="3"/>
  <c r="M1931" i="3"/>
  <c r="M1932" i="3"/>
  <c r="M1933" i="3"/>
  <c r="M1934" i="3"/>
  <c r="M1935" i="3"/>
  <c r="M1936" i="3"/>
  <c r="M1937" i="3"/>
  <c r="M1938" i="3"/>
  <c r="M1939" i="3"/>
  <c r="M1940" i="3"/>
  <c r="M1941" i="3"/>
  <c r="M1942" i="3"/>
  <c r="M1943" i="3"/>
  <c r="M1944" i="3"/>
  <c r="M1945" i="3"/>
  <c r="M1946" i="3"/>
  <c r="M1947" i="3"/>
  <c r="M1948" i="3"/>
  <c r="M1949" i="3"/>
  <c r="M1950" i="3"/>
  <c r="M1951" i="3"/>
  <c r="M1952" i="3"/>
  <c r="M1953" i="3"/>
  <c r="M1954" i="3"/>
  <c r="M1955" i="3"/>
  <c r="M1956" i="3"/>
  <c r="M1957" i="3"/>
  <c r="M1958" i="3"/>
  <c r="M1959" i="3"/>
  <c r="M1960" i="3"/>
  <c r="M1961" i="3"/>
  <c r="M1962" i="3"/>
  <c r="M1963" i="3"/>
  <c r="M1964" i="3"/>
  <c r="M1965" i="3"/>
  <c r="M1966" i="3"/>
  <c r="M1967" i="3"/>
  <c r="M1968" i="3"/>
  <c r="M1969" i="3"/>
  <c r="M1970" i="3"/>
  <c r="M1971" i="3"/>
  <c r="M1972" i="3"/>
  <c r="M1973" i="3"/>
  <c r="M1974" i="3"/>
  <c r="M1975" i="3"/>
  <c r="M1976" i="3"/>
  <c r="M1977" i="3"/>
  <c r="M1978" i="3"/>
  <c r="M1979" i="3"/>
  <c r="M1980" i="3"/>
  <c r="M1981" i="3"/>
  <c r="M1982" i="3"/>
  <c r="M1983" i="3"/>
  <c r="M1984" i="3"/>
  <c r="M1985" i="3"/>
  <c r="M1986" i="3"/>
  <c r="M1987" i="3"/>
  <c r="M1988" i="3"/>
  <c r="M1989" i="3"/>
  <c r="M1990" i="3"/>
  <c r="M1991" i="3"/>
  <c r="M1992" i="3"/>
  <c r="M1993" i="3"/>
  <c r="M1994" i="3"/>
  <c r="M1995" i="3"/>
  <c r="M1996" i="3"/>
  <c r="M1997" i="3"/>
  <c r="M1998" i="3"/>
  <c r="M1999" i="3"/>
  <c r="M2000" i="3"/>
  <c r="M20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I2002" i="3"/>
  <c r="J2002" i="3"/>
  <c r="K2002" i="3"/>
  <c r="H2002"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M274" i="3" l="1"/>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L274" i="3" l="1"/>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alcChain>
</file>

<file path=xl/sharedStrings.xml><?xml version="1.0" encoding="utf-8"?>
<sst xmlns="http://schemas.openxmlformats.org/spreadsheetml/2006/main" count="18428" uniqueCount="3479">
  <si>
    <t>LEA ID</t>
  </si>
  <si>
    <t>LEA name</t>
  </si>
  <si>
    <t>Participating and Eligible for a Grace Year</t>
  </si>
  <si>
    <t>School Name</t>
  </si>
  <si>
    <t xml:space="preserve">State agency: </t>
  </si>
  <si>
    <t>Currently Participating</t>
  </si>
  <si>
    <t>Identified Student Percentage (ISP)</t>
  </si>
  <si>
    <t>Proxy 
Identified Student Percentage (ISP)</t>
  </si>
  <si>
    <t>State Agency Template
 Community Eligibility Provision (CEP) Annual Notification of Schools</t>
  </si>
  <si>
    <t>State Agency Template
Community Eligibility Provision (CEP) Annual Notification of Local Educational Agencies (LEA)</t>
  </si>
  <si>
    <t>Participating in Year 4 and Eligible for a Grace Year</t>
  </si>
  <si>
    <t>School ID</t>
  </si>
  <si>
    <t>Currently Participating in CEP in One or Some Schools 
(Not District-wide)</t>
  </si>
  <si>
    <t>Currently Participating in CEP District-wide</t>
  </si>
  <si>
    <t>Total Student Enrollment in Participating and Eligible LEAs</t>
  </si>
  <si>
    <t>LEA Name</t>
  </si>
  <si>
    <t>Participating as Part of an Entire District</t>
  </si>
  <si>
    <t>Comments</t>
  </si>
  <si>
    <t>Participating as an Individual Site</t>
  </si>
  <si>
    <t xml:space="preserve">Total Student Enrollment at CEP Schools </t>
  </si>
  <si>
    <t>INFORMATION FOR ENTIRE LEA ONLY</t>
  </si>
  <si>
    <t>Eligible to Participate</t>
  </si>
  <si>
    <t xml:space="preserve">Near Eligible to Participate </t>
  </si>
  <si>
    <t>Currently Participating in CEP</t>
  </si>
  <si>
    <t>Participating as part of a Group of Schools</t>
  </si>
  <si>
    <t xml:space="preserve">An "X" will appear in this column if the LEA in column 2 is nearly eligible to participate CEP.
(ISP in column 3 is &gt;=30% and &lt;40%). 
</t>
  </si>
  <si>
    <t>An "X" will appear in this column if the school in column 4 is nearly eligible to participate in CEP.
(ISP in column 5 or 6 is &gt;=30% and &lt;40%)</t>
  </si>
  <si>
    <t>An "X" will appear in this column if the school in column 4 is eligible to participate in CEP.
(ISP in column 5 or 6 is &gt;=40%)</t>
  </si>
  <si>
    <t>Enter the LEA name, as reported on the FNS-742, for the school in column 4. All LEAs included in the tab "LEA wide Notification Report" should be listed in this column.</t>
  </si>
  <si>
    <r>
      <t xml:space="preserve">FOR THE ISP, ONLY USE COLUMN 5 </t>
    </r>
    <r>
      <rPr>
        <b/>
        <u val="double"/>
        <sz val="11"/>
        <rFont val="Calibri"/>
        <family val="2"/>
        <scheme val="minor"/>
      </rPr>
      <t>OR</t>
    </r>
    <r>
      <rPr>
        <b/>
        <sz val="11"/>
        <rFont val="Calibri"/>
        <family val="2"/>
        <scheme val="minor"/>
      </rPr>
      <t xml:space="preserve"> 6</t>
    </r>
  </si>
  <si>
    <t>LEA ID, as reported on the FNS-742, for the LEA entered in column 2. All LEAs included in the tab "LEA wide Notification Report" should be listed in this column.</t>
  </si>
  <si>
    <t xml:space="preserve">Enter the school ID for the school in column 4. 
</t>
  </si>
  <si>
    <t>An "X" will appear in this column if the LEA in column 2 is eligible to participate in CEP.
(ISP in column 3 is &gt;=40%).</t>
  </si>
  <si>
    <t xml:space="preserve">An "A" will appear in this column if ALL schools in the LEA in column 2 are participating in CEP. If the LEA in column 2 is participating in CEP district-wide, then the # of schools entered in column 8 should match the # of CEP schools entered in column 10. </t>
  </si>
  <si>
    <t xml:space="preserve">An "S" will appear in this column if ONE or SOME, but not all, schools in the the LEA in column 2 are participating in CEP. If the LEA in column 2 is participating in CEP in one or some schools, then the # of schools entered in column 8 should be more than the # of CEP schools entered in column 10. </t>
  </si>
  <si>
    <t xml:space="preserve">If the LEA in column 2 is currently participating in CEP or eligible to participate (there is an "X" in column 4 or 6), enter the total # of students enrolled at the LEA (denominator of ISP).
A yellow cell in this column indicates missing enrollment data. Enter the total # of CEP schools to clear the cell color. </t>
  </si>
  <si>
    <t xml:space="preserve">If the LEA in column 2 is currently participating in CEP (there is an "X" in column 6), enter the total # of CEP schools. For any participating LEA, if the # of CEP schools entered in this column is greater than the total # of schools entered in column 8, this will result in an error in columns 12 and 13 until corrected.
A yellow cell in this column indicates missing data. Enter the total # of CEP schools to clear the cell color. </t>
  </si>
  <si>
    <t xml:space="preserve">If the LEA in column 2 is currently participating in CEP (there is an "X" in column 6), enter the # of students enrolled at all CEP schools. This is the sum of the total # of students enrolled in all CEP schools entered in column 10.
A yellow cell in this column indicates missing enrollment data. Enter the total # enrollment in all CEP schools to clear the cell color. </t>
  </si>
  <si>
    <t>Total Number of CEP Schools in the LEA</t>
  </si>
  <si>
    <t>TOTAL</t>
  </si>
  <si>
    <t>COLUMNS 4 &amp; 5 AUTOMATICALLY POPULATE 
(Only One Column Should Be Marked per LEA)</t>
  </si>
  <si>
    <t>COLUMNS 7 &amp; 8 AUTOMATICALLY POPULATE 
(Only One Column Should Be Marked per School)</t>
  </si>
  <si>
    <t>FOR LEAS PARTICIPATING IN CEP IN AT LEAST ONE SCHOOL 
(Columns 12 &amp; 13 Automatically Populate - Only One Column Should Be Marked per LEA)</t>
  </si>
  <si>
    <t>Enter the LEA ID, as reported on the FNS-742, for each LEA with at least one school eligible to participate in CEP. 
Entering duplicate LEA IDs will result in an error and the duplicate cells will be highlighted in red until corrected.
Yellow cells will clear once data is entered.</t>
  </si>
  <si>
    <t>Enter the name of each LEA, as reported on the FNS-742, with at least one CEP-eligible school.
Yellow cells will clear once data is entered.</t>
  </si>
  <si>
    <t>Total Number of Schools in Participating, Eligible, and Near-Eligible LEAs</t>
  </si>
  <si>
    <t>Student Enrollment in Near-Eligible, Eligible, and Participating CEP Schools</t>
  </si>
  <si>
    <t>INFORMATION FOR PARTICIPATING CEP SCHOOLS ONLY</t>
  </si>
  <si>
    <t xml:space="preserve">If the school in column 4 is currently participating in CEP, eligible to participate or near-eligible to participate (there is an "X" in column 7, 8 or 9), enter the total # of students enrolled at the school (denominator of ISP). 
A yellow cell in this column indicates missing enrollment data. Enter the school-level total enrollment to clear the cell color. </t>
  </si>
  <si>
    <t>FOR PARTICIPATING CEP SCHOOLS ONLY (Only Mark One)</t>
  </si>
  <si>
    <t>FOR NEAR-ELIGIBLE, ELIGIBLE, AND PARTICIPATING CEP SCHOOLS ONLY</t>
  </si>
  <si>
    <r>
      <t xml:space="preserve">Place an "X" in this column if the school in column 4 is currently participating in CEP.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</si>
  <si>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Place an "I" in this column if the school in column 4 is currently participating in CEP as an individual site. 
Note: The "I" is </t>
    </r>
    <r>
      <rPr>
        <u/>
        <sz val="11"/>
        <color theme="1"/>
        <rFont val="Calibri"/>
        <family val="2"/>
        <scheme val="minor"/>
      </rPr>
      <t xml:space="preserve">not </t>
    </r>
    <r>
      <rPr>
        <sz val="11"/>
        <color theme="1"/>
        <rFont val="Calibri"/>
        <family val="2"/>
        <scheme val="minor"/>
      </rPr>
      <t>case sensitive. Using any other letter or icon will result in an error and the cells will be highlighted red until corrected.</t>
    </r>
  </si>
  <si>
    <r>
      <t xml:space="preserve">Place a "G" in this column if the school in column 4 is currently participating in CEP as part of a group of schools. 
Mark this column using G1, G2, G3, etc. to distinguish between CEP groupings, if applicable.
Note: The "G"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</si>
  <si>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Place a "D" in this column if the school in column 4 is currently participating in CEP as part of a district-wide adoption of CEP. 
Use column 11 for any school in an LEA that is participating in CEP in all schools but are participating as part of a group of schools.
Note: The "D"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</si>
  <si>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Place an "X" in this column</t>
    </r>
    <r>
      <rPr>
        <sz val="11"/>
        <rFont val="Calibri"/>
        <family val="2"/>
        <scheme val="minor"/>
      </rPr>
      <t xml:space="preserve"> if</t>
    </r>
    <r>
      <rPr>
        <sz val="11"/>
        <color theme="1"/>
        <rFont val="Calibri"/>
        <family val="2"/>
        <scheme val="minor"/>
      </rPr>
      <t xml:space="preserve"> the school in column 4 is currently in the 4th year of the participation and is eligible for a Grace Year.
(ISP&gt;=30% and &lt;40%.)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
</t>
    </r>
  </si>
  <si>
    <r>
      <t xml:space="preserve">Place an "X" in this column if the LEA in column 2 is currently participating in CEP in at least one school.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</si>
  <si>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Place an "X" in this column if the LEA in column 2 is currently in its 4th year of CEP participation and is eligible for a Grace Year.
(ISP &gt;=30% and &lt;40%)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</si>
  <si>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Enter the district-wide ISP as of April 1 of the current year. ISP = # of identified students divided by total enrollment. Enter the ISP as a percentage rounded to two decimals. Ex: 62.50%
If using the FNS-742 to complete this column, note that data reported in Section 3 of the FNS-742 (Students approved as free eligible not subject to verification) does not include the corresponding data for students in CEP schools or non-base-year Special Provision schools. For a more accurate count of the # of identified students at the LEA-level, States are encouraged to combine the total # of students reported in Section 3 of the FNS-742 for that LEA plus the LEA-level data submitted for inclusion in Data Element #3 of the State-level FNS-834 (The # of SNAP children in CEP schools and non-base-year Special Provision schools).
</t>
    </r>
    <r>
      <rPr>
        <b/>
        <u/>
        <sz val="11"/>
        <color theme="1"/>
        <rFont val="Calibri"/>
        <family val="2"/>
        <scheme val="minor"/>
      </rPr>
      <t xml:space="preserve">DO NOT INCLUDE THE 1.6 MULTIPLIER
</t>
    </r>
    <r>
      <rPr>
        <sz val="11"/>
        <color theme="1"/>
        <rFont val="Calibri"/>
        <family val="2"/>
        <scheme val="minor"/>
      </rPr>
      <t xml:space="preserve">An ISP greater than 100.00% will result in an error and the cell will be highlighted red until corrected. Yellow cells will clear once data is entered.
</t>
    </r>
  </si>
  <si>
    <r>
      <t xml:space="preserve">Enter the school-level ISP as of April 1 of the current year. ISP = # of identified students divided by total enrollment. Enter the ISP as a percentage rounded to two decimals. 
Ex: 62.50%
</t>
    </r>
    <r>
      <rPr>
        <b/>
        <u/>
        <sz val="11"/>
        <color theme="1"/>
        <rFont val="Calibri"/>
        <family val="2"/>
        <scheme val="minor"/>
      </rPr>
      <t>DO NOT INCLUDE THE 1.6 MULTIPLIER</t>
    </r>
    <r>
      <rPr>
        <sz val="11"/>
        <color theme="1"/>
        <rFont val="Calibri"/>
        <family val="2"/>
        <scheme val="minor"/>
      </rPr>
      <t xml:space="preserve">
An ISP greater than 100.00% will result in an error and the cells will be highlighted red until corrected.</t>
    </r>
  </si>
  <si>
    <t>If the actual ISP is unavailable, enter the proxy ISP, as of April 1 of the current year. Proxy ISP = # of directly certified students with SNAP divided by total enrollment. Refer to column 5 for additional instructions.
If using column 5 for the ISP, leave this column blank. Entering the ISP in both columns 5 and 6 will result in an error response.</t>
  </si>
  <si>
    <r>
      <rPr>
        <b/>
        <i/>
        <sz val="12"/>
        <color theme="1"/>
        <rFont val="Calibri"/>
        <family val="2"/>
        <scheme val="minor"/>
      </rPr>
      <t xml:space="preserve">Instructions: </t>
    </r>
    <r>
      <rPr>
        <i/>
        <sz val="12"/>
        <color theme="1"/>
        <rFont val="Calibri"/>
        <family val="2"/>
        <scheme val="minor"/>
      </rPr>
      <t xml:space="preserve">
• In </t>
    </r>
    <r>
      <rPr>
        <b/>
        <i/>
        <sz val="12"/>
        <color theme="1"/>
        <rFont val="Calibri"/>
        <family val="2"/>
        <scheme val="minor"/>
      </rPr>
      <t>columns 1-3,</t>
    </r>
    <r>
      <rPr>
        <i/>
        <sz val="12"/>
        <color theme="1"/>
        <rFont val="Calibri"/>
        <family val="2"/>
        <scheme val="minor"/>
      </rPr>
      <t xml:space="preserve"> enter the LEA ID, LEA name, and district-wide identified student percentage (ISP) for every LEA with at least one eligible school.
• An “X” will appear in the appropriate </t>
    </r>
    <r>
      <rPr>
        <b/>
        <i/>
        <sz val="12"/>
        <color theme="1"/>
        <rFont val="Calibri"/>
        <family val="2"/>
        <scheme val="minor"/>
      </rPr>
      <t xml:space="preserve">column 4 or 5 </t>
    </r>
    <r>
      <rPr>
        <i/>
        <sz val="12"/>
        <color theme="1"/>
        <rFont val="Calibri"/>
        <family val="2"/>
        <scheme val="minor"/>
      </rPr>
      <t>to indicate that the LEA is eligible or near eligible to participate in CEP.</t>
    </r>
    <r>
      <rPr>
        <b/>
        <i/>
        <sz val="12"/>
        <color theme="1"/>
        <rFont val="Calibri"/>
        <family val="2"/>
        <scheme val="minor"/>
      </rPr>
      <t xml:space="preserve"> </t>
    </r>
    <r>
      <rPr>
        <i/>
        <sz val="12"/>
        <color theme="1"/>
        <rFont val="Calibri"/>
        <family val="2"/>
        <scheme val="minor"/>
      </rPr>
      <t>Only one column should be marked between columns 4-5.
• Follow the instructions in row 7 to complete</t>
    </r>
    <r>
      <rPr>
        <b/>
        <i/>
        <sz val="12"/>
        <color theme="1"/>
        <rFont val="Calibri"/>
        <family val="2"/>
        <scheme val="minor"/>
      </rPr>
      <t xml:space="preserve"> columns 6-11.
• </t>
    </r>
    <r>
      <rPr>
        <i/>
        <sz val="12"/>
        <color theme="1"/>
        <rFont val="Calibri"/>
        <family val="2"/>
        <scheme val="minor"/>
      </rPr>
      <t xml:space="preserve">An“A” will appear in </t>
    </r>
    <r>
      <rPr>
        <b/>
        <i/>
        <sz val="12"/>
        <color theme="1"/>
        <rFont val="Calibri"/>
        <family val="2"/>
        <scheme val="minor"/>
      </rPr>
      <t xml:space="preserve">column 12 </t>
    </r>
    <r>
      <rPr>
        <i/>
        <sz val="12"/>
        <color theme="1"/>
        <rFont val="Calibri"/>
        <family val="2"/>
        <scheme val="minor"/>
      </rPr>
      <t>if all the schools in the LEA in column 2 are participating in CEP (the # of schools entered in columns 8 and 10 should match).</t>
    </r>
    <r>
      <rPr>
        <b/>
        <i/>
        <sz val="12"/>
        <color theme="1"/>
        <rFont val="Calibri"/>
        <family val="2"/>
        <scheme val="minor"/>
      </rPr>
      <t xml:space="preserve">
• </t>
    </r>
    <r>
      <rPr>
        <i/>
        <sz val="12"/>
        <color theme="1"/>
        <rFont val="Calibri"/>
        <family val="2"/>
        <scheme val="minor"/>
      </rPr>
      <t xml:space="preserve">An “S” will appear in </t>
    </r>
    <r>
      <rPr>
        <b/>
        <i/>
        <sz val="12"/>
        <color theme="1"/>
        <rFont val="Calibri"/>
        <family val="2"/>
        <scheme val="minor"/>
      </rPr>
      <t xml:space="preserve">column 13 </t>
    </r>
    <r>
      <rPr>
        <i/>
        <sz val="12"/>
        <color theme="1"/>
        <rFont val="Calibri"/>
        <family val="2"/>
        <scheme val="minor"/>
      </rPr>
      <t>if one or some schools in the LEA in column 2 are participating in CEP (the # of schools entered in column 10 is less than the # of schools entered in column 8).</t>
    </r>
    <r>
      <rPr>
        <b/>
        <i/>
        <sz val="12"/>
        <color theme="1"/>
        <rFont val="Calibri"/>
        <family val="2"/>
        <scheme val="minor"/>
      </rPr>
      <t xml:space="preserve">
• </t>
    </r>
    <r>
      <rPr>
        <i/>
        <sz val="12"/>
        <color theme="1"/>
        <rFont val="Calibri"/>
        <family val="2"/>
        <scheme val="minor"/>
      </rPr>
      <t>Provide additional comments or clarifications in</t>
    </r>
    <r>
      <rPr>
        <b/>
        <i/>
        <sz val="12"/>
        <color theme="1"/>
        <rFont val="Calibri"/>
        <family val="2"/>
        <scheme val="minor"/>
      </rPr>
      <t xml:space="preserve"> column 14.</t>
    </r>
    <r>
      <rPr>
        <i/>
        <sz val="12"/>
        <color theme="1"/>
        <rFont val="Calibri"/>
        <family val="2"/>
        <scheme val="minor"/>
      </rPr>
      <t xml:space="preserve">
• Submit completed template to </t>
    </r>
    <r>
      <rPr>
        <i/>
        <u/>
        <sz val="12"/>
        <color rgb="FF0070C0"/>
        <rFont val="Calibri"/>
        <family val="2"/>
        <scheme val="minor"/>
      </rPr>
      <t xml:space="preserve">cepnotification@fns.usda.gov </t>
    </r>
    <r>
      <rPr>
        <i/>
        <sz val="12"/>
        <color theme="1"/>
        <rFont val="Calibri"/>
        <family val="2"/>
        <scheme val="minor"/>
      </rPr>
      <t>by May 1</t>
    </r>
    <r>
      <rPr>
        <i/>
        <sz val="12"/>
        <color rgb="FFFF0000"/>
        <rFont val="Calibri"/>
        <family val="2"/>
        <scheme val="minor"/>
      </rPr>
      <t xml:space="preserve"> </t>
    </r>
    <r>
      <rPr>
        <i/>
        <sz val="12"/>
        <color theme="1"/>
        <rFont val="Calibri"/>
        <family val="2"/>
        <scheme val="minor"/>
      </rPr>
      <t xml:space="preserve">to publish the list of LEAs receiving CEP eligibility notices on your website. This information will be linked to FNS’ CEP web site. LEAs receiving notices for district-wide eligibility must be reported in the columns below.
</t>
    </r>
  </si>
  <si>
    <r>
      <rPr>
        <b/>
        <i/>
        <sz val="12"/>
        <color theme="1"/>
        <rFont val="Calibri"/>
        <family val="2"/>
        <scheme val="minor"/>
      </rPr>
      <t>Instructions:</t>
    </r>
    <r>
      <rPr>
        <i/>
        <sz val="12"/>
        <color theme="1"/>
        <rFont val="Calibri"/>
        <family val="2"/>
        <scheme val="minor"/>
      </rPr>
      <t xml:space="preserve">
• In </t>
    </r>
    <r>
      <rPr>
        <b/>
        <i/>
        <sz val="12"/>
        <color theme="1"/>
        <rFont val="Calibri"/>
        <family val="2"/>
        <scheme val="minor"/>
      </rPr>
      <t>columns 1-6</t>
    </r>
    <r>
      <rPr>
        <i/>
        <sz val="12"/>
        <color theme="1"/>
        <rFont val="Calibri"/>
        <family val="2"/>
        <scheme val="minor"/>
      </rPr>
      <t xml:space="preserve">, enter the LEA ID, LEA name, school ID, school name, and the identified student percentage (ISP) </t>
    </r>
    <r>
      <rPr>
        <i/>
        <u/>
        <sz val="12"/>
        <color theme="1"/>
        <rFont val="Calibri"/>
        <family val="2"/>
        <scheme val="minor"/>
      </rPr>
      <t>or</t>
    </r>
    <r>
      <rPr>
        <i/>
        <sz val="12"/>
        <color theme="1"/>
        <rFont val="Calibri"/>
        <family val="2"/>
        <scheme val="minor"/>
      </rPr>
      <t xml:space="preserve"> proxy ISP.
• An “X” will appear in the appropriate column between </t>
    </r>
    <r>
      <rPr>
        <b/>
        <i/>
        <sz val="12"/>
        <color theme="1"/>
        <rFont val="Calibri"/>
        <family val="2"/>
        <scheme val="minor"/>
      </rPr>
      <t>columns 7-8</t>
    </r>
    <r>
      <rPr>
        <i/>
        <sz val="12"/>
        <color theme="1"/>
        <rFont val="Calibri"/>
        <family val="2"/>
        <scheme val="minor"/>
      </rPr>
      <t xml:space="preserve">. There should only be one “X” in columns 7-8.
• Place an "X" in </t>
    </r>
    <r>
      <rPr>
        <b/>
        <i/>
        <sz val="12"/>
        <color theme="1"/>
        <rFont val="Calibri"/>
        <family val="2"/>
        <scheme val="minor"/>
      </rPr>
      <t xml:space="preserve">column 9 </t>
    </r>
    <r>
      <rPr>
        <i/>
        <sz val="12"/>
        <color theme="1"/>
        <rFont val="Calibri"/>
        <family val="2"/>
        <scheme val="minor"/>
      </rPr>
      <t xml:space="preserve">if the school in column 4 is currently participating in CEP. 
• Place an "I" in </t>
    </r>
    <r>
      <rPr>
        <b/>
        <i/>
        <sz val="12"/>
        <color theme="1"/>
        <rFont val="Calibri"/>
        <family val="2"/>
        <scheme val="minor"/>
      </rPr>
      <t>column 10</t>
    </r>
    <r>
      <rPr>
        <i/>
        <sz val="12"/>
        <color theme="1"/>
        <rFont val="Calibri"/>
        <family val="2"/>
        <scheme val="minor"/>
      </rPr>
      <t xml:space="preserve"> if the school in column 4 is participating in CEP as an individual site.
• Place a “G” in </t>
    </r>
    <r>
      <rPr>
        <b/>
        <i/>
        <sz val="12"/>
        <color theme="1"/>
        <rFont val="Calibri"/>
        <family val="2"/>
        <scheme val="minor"/>
      </rPr>
      <t xml:space="preserve">column 11 </t>
    </r>
    <r>
      <rPr>
        <i/>
        <sz val="12"/>
        <color theme="1"/>
        <rFont val="Calibri"/>
        <family val="2"/>
        <scheme val="minor"/>
      </rPr>
      <t xml:space="preserve">if the school in column 4 is participating in CEP as part of a CEP grouping of schools.
• Place a “D” in </t>
    </r>
    <r>
      <rPr>
        <b/>
        <i/>
        <sz val="12"/>
        <color theme="1"/>
        <rFont val="Calibri"/>
        <family val="2"/>
        <scheme val="minor"/>
      </rPr>
      <t>column 12</t>
    </r>
    <r>
      <rPr>
        <i/>
        <sz val="12"/>
        <color theme="1"/>
        <rFont val="Calibri"/>
        <family val="2"/>
        <scheme val="minor"/>
      </rPr>
      <t xml:space="preserve"> is the school in column 4 is participating in CEP as part of a district-wide adoption of CEP.
• Place an “X” in </t>
    </r>
    <r>
      <rPr>
        <b/>
        <i/>
        <sz val="12"/>
        <color theme="1"/>
        <rFont val="Calibri"/>
        <family val="2"/>
        <scheme val="minor"/>
      </rPr>
      <t>column 13</t>
    </r>
    <r>
      <rPr>
        <i/>
        <sz val="12"/>
        <color theme="1"/>
        <rFont val="Calibri"/>
        <family val="2"/>
        <scheme val="minor"/>
      </rPr>
      <t xml:space="preserve"> if the school in column 4 is eligible for a Grace Year.
• Complete </t>
    </r>
    <r>
      <rPr>
        <b/>
        <i/>
        <sz val="12"/>
        <color theme="1"/>
        <rFont val="Calibri"/>
        <family val="2"/>
        <scheme val="minor"/>
      </rPr>
      <t>column 14</t>
    </r>
    <r>
      <rPr>
        <i/>
        <sz val="12"/>
        <color theme="1"/>
        <rFont val="Calibri"/>
        <family val="2"/>
        <scheme val="minor"/>
      </rPr>
      <t xml:space="preserve"> for all near-eligible, eligible, and participating CEP schools.
• Provide additional comments or clarifications in </t>
    </r>
    <r>
      <rPr>
        <b/>
        <i/>
        <sz val="12"/>
        <color theme="1"/>
        <rFont val="Calibri"/>
        <family val="2"/>
        <scheme val="minor"/>
      </rPr>
      <t>column 15</t>
    </r>
    <r>
      <rPr>
        <i/>
        <sz val="12"/>
        <color theme="1"/>
        <rFont val="Calibri"/>
        <family val="2"/>
        <scheme val="minor"/>
      </rPr>
      <t xml:space="preserve">.
• Submit completed template to </t>
    </r>
    <r>
      <rPr>
        <i/>
        <u/>
        <sz val="12"/>
        <color rgb="FF0070C0"/>
        <rFont val="Calibri"/>
        <family val="2"/>
        <scheme val="minor"/>
      </rPr>
      <t xml:space="preserve">cepnotification@fns.usda.gov </t>
    </r>
    <r>
      <rPr>
        <i/>
        <sz val="12"/>
        <color theme="1"/>
        <rFont val="Calibri"/>
        <family val="2"/>
        <scheme val="minor"/>
      </rPr>
      <t xml:space="preserve">by May 1 to publish the list of school receiving CEP eligibility notices on your website. This information will be linked to FNS’ CEP web site.
</t>
    </r>
  </si>
  <si>
    <t>Eligible to Participate District-wide</t>
  </si>
  <si>
    <t>Near Eligible to Participate District-wide</t>
  </si>
  <si>
    <t xml:space="preserve">If the LEA in column 2 is currently participating in CEP or eligible/near eligible to participate (there is an "X" in column 4, 5 or 6) enter the total # of schools in the LEA.
A yellow cell in this column indicates missing data. Enter the total # of CEP schools to clear the cell color. </t>
  </si>
  <si>
    <r>
      <rPr>
        <b/>
        <u/>
        <sz val="11"/>
        <color theme="1"/>
        <rFont val="Calibri"/>
        <family val="2"/>
        <scheme val="minor"/>
      </rPr>
      <t xml:space="preserve">
District-wide</t>
    </r>
    <r>
      <rPr>
        <b/>
        <sz val="11"/>
        <color theme="1"/>
        <rFont val="Calibri"/>
        <family val="2"/>
        <scheme val="minor"/>
      </rPr>
      <t xml:space="preserve"> Identified Student Percentage (ISP)</t>
    </r>
  </si>
  <si>
    <t>Enter the school name for all schools in all LEAs with at least one CEP-eligible or near eligible school. All schools in the LEAs provided in the 'LEA wide Notification Report' tab should be listed.</t>
  </si>
  <si>
    <t>01-020</t>
  </si>
  <si>
    <t>Barnstable Public Schools</t>
  </si>
  <si>
    <t xml:space="preserve"> </t>
  </si>
  <si>
    <t>X</t>
  </si>
  <si>
    <t>S</t>
  </si>
  <si>
    <t>01-036</t>
  </si>
  <si>
    <t>Bourne Public Schools</t>
  </si>
  <si>
    <t>01-036-1</t>
  </si>
  <si>
    <t>Upper Cape Cod Regional Voc School</t>
  </si>
  <si>
    <t>01-041</t>
  </si>
  <si>
    <t>Brewster Elementary School</t>
  </si>
  <si>
    <t>01-085</t>
  </si>
  <si>
    <t>TOWN OF EASTHAM</t>
  </si>
  <si>
    <t>01-096</t>
  </si>
  <si>
    <t>Falmouth Public Schools</t>
  </si>
  <si>
    <t>01-126-1</t>
  </si>
  <si>
    <t>Monomoy Regional School District</t>
  </si>
  <si>
    <t>01-126-2</t>
  </si>
  <si>
    <t>Cape Cod Reg'l Tech High School</t>
  </si>
  <si>
    <t>01-172</t>
  </si>
  <si>
    <t>Mashpee Public Schools</t>
  </si>
  <si>
    <t>01-224</t>
  </si>
  <si>
    <t>Orleans School Committee</t>
  </si>
  <si>
    <t>01-224-1</t>
  </si>
  <si>
    <t>Nauset Regional School Committee</t>
  </si>
  <si>
    <t>01-242</t>
  </si>
  <si>
    <t>Provincetown School Committee</t>
  </si>
  <si>
    <t>01-300</t>
  </si>
  <si>
    <t>Truro School Committee</t>
  </si>
  <si>
    <t>01-318</t>
  </si>
  <si>
    <t>Wellfleet School Committee</t>
  </si>
  <si>
    <t>01-351-1</t>
  </si>
  <si>
    <t>Dennis-Yarmouth Regional School District</t>
  </si>
  <si>
    <t>02-004-1</t>
  </si>
  <si>
    <t>Adams-Cheshire Regional School District</t>
  </si>
  <si>
    <t>02-063</t>
  </si>
  <si>
    <t>Clarksburg School Committee</t>
  </si>
  <si>
    <t>02-070-1</t>
  </si>
  <si>
    <t>Central Berkshire Regional Sch District</t>
  </si>
  <si>
    <t>02-098</t>
  </si>
  <si>
    <t>Florida School Committee</t>
  </si>
  <si>
    <t>02-113-1</t>
  </si>
  <si>
    <t>Berkshire Hills Regional School District</t>
  </si>
  <si>
    <t>02-148</t>
  </si>
  <si>
    <t>Lanesborough Elementary School</t>
  </si>
  <si>
    <t>02-150</t>
  </si>
  <si>
    <t>Lee Public Schools</t>
  </si>
  <si>
    <t>02-209</t>
  </si>
  <si>
    <t>North Adams School Committee</t>
  </si>
  <si>
    <t>02-209-CS-4</t>
  </si>
  <si>
    <t>Berkshire Arts/Tech Charter</t>
  </si>
  <si>
    <t>02-209A</t>
  </si>
  <si>
    <t>Northern Berkshire Regional Voc District</t>
  </si>
  <si>
    <t>02-225-1</t>
  </si>
  <si>
    <t>Farmington River Regional</t>
  </si>
  <si>
    <t>02-236</t>
  </si>
  <si>
    <t>Pittsfield Public Schools</t>
  </si>
  <si>
    <t>02-267-1</t>
  </si>
  <si>
    <t>Southern Berkshire Regional School Dist.</t>
  </si>
  <si>
    <t>03-003</t>
  </si>
  <si>
    <t>Acushnet Public Schools</t>
  </si>
  <si>
    <t>03-016</t>
  </si>
  <si>
    <t>Attleboro Public Schools</t>
  </si>
  <si>
    <t>03-072</t>
  </si>
  <si>
    <t>Dartmouth School Committee</t>
  </si>
  <si>
    <t>03-088-1</t>
  </si>
  <si>
    <t>Southeastern Reg'l School District</t>
  </si>
  <si>
    <t>03-094</t>
  </si>
  <si>
    <t>Fairhaven Public Schools</t>
  </si>
  <si>
    <t>03-095</t>
  </si>
  <si>
    <t>Fall River Public Schools</t>
  </si>
  <si>
    <t>03-095-1</t>
  </si>
  <si>
    <t>Greater Fall River Regional Voc</t>
  </si>
  <si>
    <t>03-095-4</t>
  </si>
  <si>
    <t>Atlantis Charter School</t>
  </si>
  <si>
    <t>03-095-CS-62</t>
  </si>
  <si>
    <t>Argosy Collegiate Charter School</t>
  </si>
  <si>
    <t>03-201</t>
  </si>
  <si>
    <t>New Bedford Public Schools</t>
  </si>
  <si>
    <t>03-201-2</t>
  </si>
  <si>
    <t>Greater New Bedford Regional Voc. Dist.</t>
  </si>
  <si>
    <t>03-201-CS-210</t>
  </si>
  <si>
    <t>Global Learning Charter School</t>
  </si>
  <si>
    <t>03-201-CS-45</t>
  </si>
  <si>
    <t>ALMA DEL MAR CHARTER SCHOOL</t>
  </si>
  <si>
    <t>03-201-CS-63</t>
  </si>
  <si>
    <t>City on a Hill Charter PS</t>
  </si>
  <si>
    <t>03-212</t>
  </si>
  <si>
    <t>North Attleboro Public Schools</t>
  </si>
  <si>
    <t>03-218</t>
  </si>
  <si>
    <t>Norton Public Schools</t>
  </si>
  <si>
    <t>03-273</t>
  </si>
  <si>
    <t>Somerset Public Schools</t>
  </si>
  <si>
    <t>03-292</t>
  </si>
  <si>
    <t>Swansea Public Schools</t>
  </si>
  <si>
    <t>03-292-P215</t>
  </si>
  <si>
    <t>South Coast Educational Collaborative</t>
  </si>
  <si>
    <t>03-293</t>
  </si>
  <si>
    <t>Taunton Public Schools</t>
  </si>
  <si>
    <t>03-293-1</t>
  </si>
  <si>
    <t>Bristol-Plymouth Regional School Dist.</t>
  </si>
  <si>
    <t>03-331</t>
  </si>
  <si>
    <t>Westport Community School District</t>
  </si>
  <si>
    <t>04-089</t>
  </si>
  <si>
    <t>Edgartown School Committee</t>
  </si>
  <si>
    <t>04-221</t>
  </si>
  <si>
    <t>Oak Bluffs School Committee</t>
  </si>
  <si>
    <t>04-221-1</t>
  </si>
  <si>
    <t>Martha's Vineyard Regional High School</t>
  </si>
  <si>
    <t>04-221-CS-21</t>
  </si>
  <si>
    <t>Martha's Vineyard Charter School</t>
  </si>
  <si>
    <t>04-296</t>
  </si>
  <si>
    <t>Tisbury School Committee</t>
  </si>
  <si>
    <t>05-007</t>
  </si>
  <si>
    <t>Amesbury Public Schools</t>
  </si>
  <si>
    <t>05-009-1</t>
  </si>
  <si>
    <t>Greater Lawrence Regional Voc School</t>
  </si>
  <si>
    <t>05-009-4</t>
  </si>
  <si>
    <t>Collab. for Reg. Ed. Serv.&amp; Training</t>
  </si>
  <si>
    <t>05-030</t>
  </si>
  <si>
    <t>Beverly Public Schools</t>
  </si>
  <si>
    <t>05-030-5</t>
  </si>
  <si>
    <t>Northshore Education Consortium</t>
  </si>
  <si>
    <t>05-107</t>
  </si>
  <si>
    <t>Gloucester School Committee</t>
  </si>
  <si>
    <t>05-128</t>
  </si>
  <si>
    <t>Haverhill Public Schools</t>
  </si>
  <si>
    <t>05-128-1</t>
  </si>
  <si>
    <t>Whittier Regional Vocational Tech High</t>
  </si>
  <si>
    <t>05-149</t>
  </si>
  <si>
    <t>Lawrence Public Schools</t>
  </si>
  <si>
    <t>05-149-4</t>
  </si>
  <si>
    <t>Community Day Charter School</t>
  </si>
  <si>
    <t>05-149-CS-54</t>
  </si>
  <si>
    <t>Community Day Charter Gateway</t>
  </si>
  <si>
    <t>05-149-CS-55</t>
  </si>
  <si>
    <t>COMMUNITY DAY CHARTER PS-WBSTR</t>
  </si>
  <si>
    <t>A</t>
  </si>
  <si>
    <t>05-149-CS-7</t>
  </si>
  <si>
    <t>Lawrence Family Dev. Charter</t>
  </si>
  <si>
    <t>05-149-P208</t>
  </si>
  <si>
    <t>ESPERANZA ACADEMY INC</t>
  </si>
  <si>
    <t>05-149-P4145</t>
  </si>
  <si>
    <t>LAWRENCE CATHOLIC ACADEMY INC</t>
  </si>
  <si>
    <t>05-163</t>
  </si>
  <si>
    <t>Lynn Public Schools</t>
  </si>
  <si>
    <t>05-163-CS-4</t>
  </si>
  <si>
    <t>Kipp Academy Lynn Charter School</t>
  </si>
  <si>
    <t>05-164-P500</t>
  </si>
  <si>
    <t>Seem Collaborative</t>
  </si>
  <si>
    <t>05-181</t>
  </si>
  <si>
    <t>Methuen Public Schools</t>
  </si>
  <si>
    <t>05-211</t>
  </si>
  <si>
    <t>North Andover Public Schools</t>
  </si>
  <si>
    <t>05-229</t>
  </si>
  <si>
    <t>Peabody Public Schools</t>
  </si>
  <si>
    <t>05-252</t>
  </si>
  <si>
    <t>Rockport School Committee</t>
  </si>
  <si>
    <t>05-254-1</t>
  </si>
  <si>
    <t>Triton Regional School District</t>
  </si>
  <si>
    <t>05-258</t>
  </si>
  <si>
    <t>Salem School Department</t>
  </si>
  <si>
    <t>05-258-CS-4</t>
  </si>
  <si>
    <t>Salem Academy Charter School</t>
  </si>
  <si>
    <t>05-262</t>
  </si>
  <si>
    <t>Saugus School Committee</t>
  </si>
  <si>
    <t>06-053-1</t>
  </si>
  <si>
    <t>Hawlemont Regional School District</t>
  </si>
  <si>
    <t>06-068</t>
  </si>
  <si>
    <t>Conway School Committee</t>
  </si>
  <si>
    <t>06-091</t>
  </si>
  <si>
    <t>Erving Public Schools</t>
  </si>
  <si>
    <t>06-114</t>
  </si>
  <si>
    <t>Greenfield Public Schools</t>
  </si>
  <si>
    <t>06-192-1</t>
  </si>
  <si>
    <t>Gill-Montague Regional School District</t>
  </si>
  <si>
    <t>06-192-2</t>
  </si>
  <si>
    <t>Franklin County Technical School</t>
  </si>
  <si>
    <t>06-206</t>
  </si>
  <si>
    <t>New Salem-Wendell Regional Sch District</t>
  </si>
  <si>
    <t>06-216-1</t>
  </si>
  <si>
    <t>Pioneer Valley Regional School District</t>
  </si>
  <si>
    <t>06-223</t>
  </si>
  <si>
    <t>Orange School Committee</t>
  </si>
  <si>
    <t>06-223-1</t>
  </si>
  <si>
    <t>Ralph C Mahar Regional School District</t>
  </si>
  <si>
    <t>06-253</t>
  </si>
  <si>
    <t>Rowe School Committee</t>
  </si>
  <si>
    <t>06-268-1A</t>
  </si>
  <si>
    <t>Mohawk Trail Regional School District</t>
  </si>
  <si>
    <t>06-272</t>
  </si>
  <si>
    <t>Shutesbury Public Schools</t>
  </si>
  <si>
    <t>06-289</t>
  </si>
  <si>
    <t>Sunderland School Committee</t>
  </si>
  <si>
    <t>07-005</t>
  </si>
  <si>
    <t>Agawam Public Schools</t>
  </si>
  <si>
    <t>07-061</t>
  </si>
  <si>
    <t>Chicopee Public Schools</t>
  </si>
  <si>
    <t>07-087</t>
  </si>
  <si>
    <t>East Longmeadow Public Schools</t>
  </si>
  <si>
    <t>07-135</t>
  </si>
  <si>
    <t>Holland School Committee</t>
  </si>
  <si>
    <t>07-137</t>
  </si>
  <si>
    <t>Holyoke Public Schools</t>
  </si>
  <si>
    <t>07-137-CS-2</t>
  </si>
  <si>
    <t>Holyoke Community Charter School</t>
  </si>
  <si>
    <t>07-159-P240</t>
  </si>
  <si>
    <t>Yeshiva Achei Tmimim</t>
  </si>
  <si>
    <t>07-161</t>
  </si>
  <si>
    <t>Ludlow Public Schools</t>
  </si>
  <si>
    <t>07-191</t>
  </si>
  <si>
    <t>Monson Public Schools</t>
  </si>
  <si>
    <t>07-227</t>
  </si>
  <si>
    <t>Palmer Public Schools</t>
  </si>
  <si>
    <t>07-227-2</t>
  </si>
  <si>
    <t>Pathfinder Regional Voc Tech HS</t>
  </si>
  <si>
    <t>07-279-1</t>
  </si>
  <si>
    <t>Southwick-Tolland Reg'l Schl Dist</t>
  </si>
  <si>
    <t>07-281</t>
  </si>
  <si>
    <t>Springfield Public Schools</t>
  </si>
  <si>
    <t>07-281-CS-64</t>
  </si>
  <si>
    <t>SPRINGFIELD PREPARATORY CHARTER</t>
  </si>
  <si>
    <t>07-306</t>
  </si>
  <si>
    <t>Wales School Committee</t>
  </si>
  <si>
    <t>07-325</t>
  </si>
  <si>
    <t>Westfield Public Schools</t>
  </si>
  <si>
    <t>07-332</t>
  </si>
  <si>
    <t>West Springfield School Committee</t>
  </si>
  <si>
    <t>07-332-1</t>
  </si>
  <si>
    <t>Lower Pioneer Valley Ed Collaborative</t>
  </si>
  <si>
    <t>07-339-1</t>
  </si>
  <si>
    <t>Hampden-Wilbraham Regional Sch District</t>
  </si>
  <si>
    <t>08-008</t>
  </si>
  <si>
    <t>Amherst School Committee</t>
  </si>
  <si>
    <t>08-008-1</t>
  </si>
  <si>
    <t>Amherst/Pelham Regional School District</t>
  </si>
  <si>
    <t>08-024</t>
  </si>
  <si>
    <t>Belchertown School Committee</t>
  </si>
  <si>
    <t>08-060-1</t>
  </si>
  <si>
    <t>Chesterfield-Goshen Regional</t>
  </si>
  <si>
    <t>08-086</t>
  </si>
  <si>
    <t>Easthampton Public Schools</t>
  </si>
  <si>
    <t>08-111</t>
  </si>
  <si>
    <t>Granby School Committee</t>
  </si>
  <si>
    <t>08-117</t>
  </si>
  <si>
    <t>Hadley School Department</t>
  </si>
  <si>
    <t>08-143-1</t>
  </si>
  <si>
    <t>Gateway Regional School District</t>
  </si>
  <si>
    <t>08-210</t>
  </si>
  <si>
    <t>Northampton Public Schools</t>
  </si>
  <si>
    <t>08-210A</t>
  </si>
  <si>
    <t>Northampton - Smith Vocational</t>
  </si>
  <si>
    <t>08-278</t>
  </si>
  <si>
    <t>South Hadley School Committee</t>
  </si>
  <si>
    <t>08-309</t>
  </si>
  <si>
    <t>Ware School Committee</t>
  </si>
  <si>
    <t>08-340</t>
  </si>
  <si>
    <t>Williamsburg School Department</t>
  </si>
  <si>
    <t>08-349</t>
  </si>
  <si>
    <t>Worthington Public Schools</t>
  </si>
  <si>
    <t>09-010-P371</t>
  </si>
  <si>
    <t>Schools for Children</t>
  </si>
  <si>
    <t>09-014</t>
  </si>
  <si>
    <t>Ashland Public Schools</t>
  </si>
  <si>
    <t>09-019-1</t>
  </si>
  <si>
    <t>AYER-SHIRLEY REGIONAL DISTRICT</t>
  </si>
  <si>
    <t>09-031</t>
  </si>
  <si>
    <t>Billerica Public Schools</t>
  </si>
  <si>
    <t>09-049</t>
  </si>
  <si>
    <t>Cambridge School Department</t>
  </si>
  <si>
    <t>09-049-4</t>
  </si>
  <si>
    <t>Benjamin Banneker Charter School</t>
  </si>
  <si>
    <t>09-049-CS-5</t>
  </si>
  <si>
    <t>Community Charter School</t>
  </si>
  <si>
    <t>09-049-P41</t>
  </si>
  <si>
    <t>James F. Farr Academy</t>
  </si>
  <si>
    <t>09-079</t>
  </si>
  <si>
    <t>Dracut Public Schools</t>
  </si>
  <si>
    <t>09-093</t>
  </si>
  <si>
    <t>Everett Public Schools</t>
  </si>
  <si>
    <t>09-100</t>
  </si>
  <si>
    <t>Framingham Public Schools</t>
  </si>
  <si>
    <t>09-100-2</t>
  </si>
  <si>
    <t>Southern Middlesex Reg. Voc. Tech.</t>
  </si>
  <si>
    <t>09-141</t>
  </si>
  <si>
    <t>Hudson Public Schools</t>
  </si>
  <si>
    <t>09-155-2</t>
  </si>
  <si>
    <t>Minuteman Regional Vocational Tech</t>
  </si>
  <si>
    <t>09-160</t>
  </si>
  <si>
    <t>Lowell Public Schools</t>
  </si>
  <si>
    <t>09-160-4</t>
  </si>
  <si>
    <t>Lowell Middlesex Academy</t>
  </si>
  <si>
    <t>09-160-CS-22</t>
  </si>
  <si>
    <t>Lowell Community Charter School</t>
  </si>
  <si>
    <t>09-160-CS-59</t>
  </si>
  <si>
    <t>COLLEGIATE CHARTER SCHOOL OF LOWELL</t>
  </si>
  <si>
    <t>09-160-P125</t>
  </si>
  <si>
    <t>Mother Caroline Academy &amp; Education Ctr.</t>
  </si>
  <si>
    <t>09-160-P4154</t>
  </si>
  <si>
    <t>St Patrick School</t>
  </si>
  <si>
    <t>09-160-P4155</t>
  </si>
  <si>
    <t>ST. LOUIS SCHOOL</t>
  </si>
  <si>
    <t>09-165</t>
  </si>
  <si>
    <t>Malden Public Schools</t>
  </si>
  <si>
    <t>09-165-CS-13</t>
  </si>
  <si>
    <t>Mystic Valley Advantage Regional Charter</t>
  </si>
  <si>
    <t>09-165-P198</t>
  </si>
  <si>
    <t>CHEVERUS CENTENNIAL SCHOOL</t>
  </si>
  <si>
    <t>09-170</t>
  </si>
  <si>
    <t>Marlborough School Department</t>
  </si>
  <si>
    <t>09-170-1</t>
  </si>
  <si>
    <t>Assabet Valley Regional Vocational S. D.</t>
  </si>
  <si>
    <t>09-176</t>
  </si>
  <si>
    <t>Medford Public Schools</t>
  </si>
  <si>
    <t>09-207</t>
  </si>
  <si>
    <t>Newton Public Schools</t>
  </si>
  <si>
    <t>09-274</t>
  </si>
  <si>
    <t>Somerville Public Schools</t>
  </si>
  <si>
    <t>09-274-CS-18</t>
  </si>
  <si>
    <t>Prospect Hill Academy</t>
  </si>
  <si>
    <t>09-299-1</t>
  </si>
  <si>
    <t>North Middlesex Reg'l School Dist</t>
  </si>
  <si>
    <t>09-301-2</t>
  </si>
  <si>
    <t>Greater Lowell Regional Voc Tech</t>
  </si>
  <si>
    <t>09-305-1</t>
  </si>
  <si>
    <t>Northeast Metropolitan Regional Voc</t>
  </si>
  <si>
    <t>09-308</t>
  </si>
  <si>
    <t>Waltham Public Schools</t>
  </si>
  <si>
    <t>09-314</t>
  </si>
  <si>
    <t>Watertown Public Schools</t>
  </si>
  <si>
    <t>09-347</t>
  </si>
  <si>
    <t>Woburn Public Schools</t>
  </si>
  <si>
    <t>10-197</t>
  </si>
  <si>
    <t>Nantucket School Committee</t>
  </si>
  <si>
    <t>11-018</t>
  </si>
  <si>
    <t>Avon Public Schools</t>
  </si>
  <si>
    <t>11-025</t>
  </si>
  <si>
    <t>Bellingham Public Schools</t>
  </si>
  <si>
    <t>11-040</t>
  </si>
  <si>
    <t>Braintree Public Schools</t>
  </si>
  <si>
    <t>11-050-1</t>
  </si>
  <si>
    <t>Blue Hills Regional School District</t>
  </si>
  <si>
    <t>11-073</t>
  </si>
  <si>
    <t>Dedham Public Schools</t>
  </si>
  <si>
    <t>11-099-CS-15</t>
  </si>
  <si>
    <t>Foxborough Regional Charter School</t>
  </si>
  <si>
    <t>11-101-2</t>
  </si>
  <si>
    <t>Tri-County Regional Vocational Tech</t>
  </si>
  <si>
    <t>11-133</t>
  </si>
  <si>
    <t>Holbrook Public Schools</t>
  </si>
  <si>
    <t>11-133-P4125</t>
  </si>
  <si>
    <t>St Joseph School</t>
  </si>
  <si>
    <t>11-189</t>
  </si>
  <si>
    <t>Milton School Committee</t>
  </si>
  <si>
    <t>11-220</t>
  </si>
  <si>
    <t>Norwood Public Schools</t>
  </si>
  <si>
    <t>11-238</t>
  </si>
  <si>
    <t>Plainville School Committee</t>
  </si>
  <si>
    <t>11-243</t>
  </si>
  <si>
    <t>Quincy Public Schools</t>
  </si>
  <si>
    <t>11-244</t>
  </si>
  <si>
    <t>Randolph Public Schools</t>
  </si>
  <si>
    <t>11-285</t>
  </si>
  <si>
    <t>Stoughton Public Schools</t>
  </si>
  <si>
    <t>11-307</t>
  </si>
  <si>
    <t>Walpole Public Schools</t>
  </si>
  <si>
    <t>11-336</t>
  </si>
  <si>
    <t>Weymouth Public Schools</t>
  </si>
  <si>
    <t>12-001</t>
  </si>
  <si>
    <t>Abington Public Schools</t>
  </si>
  <si>
    <t>12-044</t>
  </si>
  <si>
    <t>Brockton Public Schools</t>
  </si>
  <si>
    <t>12-044-CS-65</t>
  </si>
  <si>
    <t>NEW HEIGHTS CHARTER SCHOOL OF BROCKTON</t>
  </si>
  <si>
    <t>12-052</t>
  </si>
  <si>
    <t>Carver School Committee</t>
  </si>
  <si>
    <t>12-122-1</t>
  </si>
  <si>
    <t>South Shore Regional Voc Tech HS</t>
  </si>
  <si>
    <t>12-142</t>
  </si>
  <si>
    <t>Hull Public Schools</t>
  </si>
  <si>
    <t>12-146-1</t>
  </si>
  <si>
    <t>Freetown-Lakeville Regional School Dist.</t>
  </si>
  <si>
    <t>12-171</t>
  </si>
  <si>
    <t>Marshfield Public Schools</t>
  </si>
  <si>
    <t>12-173-1</t>
  </si>
  <si>
    <t>Old Rochester Regional School District</t>
  </si>
  <si>
    <t>12-182</t>
  </si>
  <si>
    <t>Middleborough Public Schools</t>
  </si>
  <si>
    <t>12-239</t>
  </si>
  <si>
    <t>Plymouth School Committee</t>
  </si>
  <si>
    <t>12-251</t>
  </si>
  <si>
    <t>Rockland School Committee</t>
  </si>
  <si>
    <t>12-251-4</t>
  </si>
  <si>
    <t>NORTH RIVER COLLABORATIVE</t>
  </si>
  <si>
    <t>12-310</t>
  </si>
  <si>
    <t>Wareham School Committee</t>
  </si>
  <si>
    <t>12-323</t>
  </si>
  <si>
    <t>West Bridgewater School Committee</t>
  </si>
  <si>
    <t>12-338-1</t>
  </si>
  <si>
    <t>Whitman-Hanson Regional School District</t>
  </si>
  <si>
    <t>13-035</t>
  </si>
  <si>
    <t>Boston School Committee</t>
  </si>
  <si>
    <t>13-035-4</t>
  </si>
  <si>
    <t>Neighborhood House Charter School</t>
  </si>
  <si>
    <t>13-035-5</t>
  </si>
  <si>
    <t>City On A Hill Charter School</t>
  </si>
  <si>
    <t>13-035-6</t>
  </si>
  <si>
    <t>Boston Renaissance Charter School</t>
  </si>
  <si>
    <t>13-035-CS-11</t>
  </si>
  <si>
    <t>Academy of the Pacific Rim</t>
  </si>
  <si>
    <t>13-035-CS-17</t>
  </si>
  <si>
    <t>BOSTON COLLEGIATE CHARTER SCHOOL</t>
  </si>
  <si>
    <t>13-035-CS-19</t>
  </si>
  <si>
    <t>Roxbury Preparatory Charter School</t>
  </si>
  <si>
    <t>13-035-CS-20</t>
  </si>
  <si>
    <t>Conservatory Lab Charter School</t>
  </si>
  <si>
    <t>13-035-CS-23</t>
  </si>
  <si>
    <t>Media and Technology Charter High School</t>
  </si>
  <si>
    <t>13-035-CS-26</t>
  </si>
  <si>
    <t>BROOKE CHARTER SCHOOL</t>
  </si>
  <si>
    <t>13-035-CS-28</t>
  </si>
  <si>
    <t>Excel Academy Charter School</t>
  </si>
  <si>
    <t>13-035-CS-32</t>
  </si>
  <si>
    <t>HELEN Y. DAVIS LEADERSHIP ACAD. CHARTER</t>
  </si>
  <si>
    <t>13-035-CS-34</t>
  </si>
  <si>
    <t>Boston Preparatory Charter School</t>
  </si>
  <si>
    <t>13-035-CS-438</t>
  </si>
  <si>
    <t>Codman Academy Charter School</t>
  </si>
  <si>
    <t>13-035-CS-46</t>
  </si>
  <si>
    <t>BRIDGE BOSTON CHARTER SCHOOL</t>
  </si>
  <si>
    <t>13-035-CS-56</t>
  </si>
  <si>
    <t>Kipp Academy Charter School</t>
  </si>
  <si>
    <t>13-035-CS-58</t>
  </si>
  <si>
    <t>CITY ON A HILL CHARTER PS II</t>
  </si>
  <si>
    <t>13-035-P142</t>
  </si>
  <si>
    <t>Judge Baker Guidance Center</t>
  </si>
  <si>
    <t>13-035-P200</t>
  </si>
  <si>
    <t>CRISTO REY BOSTON HIGH SCHOOL</t>
  </si>
  <si>
    <t>13-035-P214</t>
  </si>
  <si>
    <t>Malik Academy</t>
  </si>
  <si>
    <t>13-035-P217</t>
  </si>
  <si>
    <t>POPE JOHN PAULII CATHOLIC ACAD</t>
  </si>
  <si>
    <t>13-035-P40</t>
  </si>
  <si>
    <t>Nativity Preparatory School</t>
  </si>
  <si>
    <t>13-035-P403</t>
  </si>
  <si>
    <t>Cathedral High School</t>
  </si>
  <si>
    <t>13-035-P420</t>
  </si>
  <si>
    <t>East Boston Central Catholic</t>
  </si>
  <si>
    <t>13-035-P432</t>
  </si>
  <si>
    <t>Sacred Heart School</t>
  </si>
  <si>
    <t>13-035-P437</t>
  </si>
  <si>
    <t>St Patrick Elementary School</t>
  </si>
  <si>
    <t>13-035-P439</t>
  </si>
  <si>
    <t>Our Lady of Perpetual Help Mission Gr.</t>
  </si>
  <si>
    <t>13-035-P48</t>
  </si>
  <si>
    <t>Epiphany School</t>
  </si>
  <si>
    <t>13-057</t>
  </si>
  <si>
    <t>Chelsea School Department</t>
  </si>
  <si>
    <t>13-057-4</t>
  </si>
  <si>
    <t>SHORE EDUCATIONAL COLLABORATIVE</t>
  </si>
  <si>
    <t>13-057-CS-2</t>
  </si>
  <si>
    <t>Phoenix Charter Academy</t>
  </si>
  <si>
    <t>13-248</t>
  </si>
  <si>
    <t>Revere Public Schools</t>
  </si>
  <si>
    <t>13-346</t>
  </si>
  <si>
    <t>Winthrop School Committee</t>
  </si>
  <si>
    <t>14-015-1</t>
  </si>
  <si>
    <t>Athol-Royalston Regional School District</t>
  </si>
  <si>
    <t>14-017</t>
  </si>
  <si>
    <t>Auburn Public Schools</t>
  </si>
  <si>
    <t>14-021-1</t>
  </si>
  <si>
    <t>Quabbin Regional School District</t>
  </si>
  <si>
    <t>14-032-1</t>
  </si>
  <si>
    <t>Blackstone-Millville Regional School</t>
  </si>
  <si>
    <t>14-045</t>
  </si>
  <si>
    <t>Brookfield School Committee</t>
  </si>
  <si>
    <t>14-054-1</t>
  </si>
  <si>
    <t>Dudley-Charlton School District</t>
  </si>
  <si>
    <t>14-054-2</t>
  </si>
  <si>
    <t>Southern Worcester County Regional</t>
  </si>
  <si>
    <t>14-064</t>
  </si>
  <si>
    <t>Clinton School Department</t>
  </si>
  <si>
    <t>14-097</t>
  </si>
  <si>
    <t>Fitchburg School Department</t>
  </si>
  <si>
    <t>14-097-1</t>
  </si>
  <si>
    <t>Montachusett Regional Voc Tech</t>
  </si>
  <si>
    <t>14-097-CS-11</t>
  </si>
  <si>
    <t>Sizer School A North Central Essential</t>
  </si>
  <si>
    <t>14-103</t>
  </si>
  <si>
    <t>Gardner School Committee</t>
  </si>
  <si>
    <t>14-151</t>
  </si>
  <si>
    <t>Leicester Public Schools</t>
  </si>
  <si>
    <t>14-153</t>
  </si>
  <si>
    <t>Leominster Public Schools</t>
  </si>
  <si>
    <t>14-185</t>
  </si>
  <si>
    <t>Milford Public Schools</t>
  </si>
  <si>
    <t>14-186</t>
  </si>
  <si>
    <t>Millbury School Department</t>
  </si>
  <si>
    <t>14-214</t>
  </si>
  <si>
    <t>Northbridge Public Schools</t>
  </si>
  <si>
    <t>14-215</t>
  </si>
  <si>
    <t>North Brookfield</t>
  </si>
  <si>
    <t>14-226</t>
  </si>
  <si>
    <t>Oxford Public Schools</t>
  </si>
  <si>
    <t>14-271</t>
  </si>
  <si>
    <t>Shrewsbury Public Schools</t>
  </si>
  <si>
    <t>14-277</t>
  </si>
  <si>
    <t>Southbridge Public Schools</t>
  </si>
  <si>
    <t>14-280-1</t>
  </si>
  <si>
    <t>Spencer-East Brookfield Regional</t>
  </si>
  <si>
    <t>14-287-1</t>
  </si>
  <si>
    <t>Tantasqua Regional School District</t>
  </si>
  <si>
    <t>14-287-CS-66</t>
  </si>
  <si>
    <t>Old Sturbridge Academy Charter School</t>
  </si>
  <si>
    <t>14-294-1</t>
  </si>
  <si>
    <t>Narragansett Regional School District</t>
  </si>
  <si>
    <t>14-304</t>
  </si>
  <si>
    <t>Uxbridge Public Schools</t>
  </si>
  <si>
    <t>14-311-1</t>
  </si>
  <si>
    <t>Quaboag Regional School District</t>
  </si>
  <si>
    <t>14-316</t>
  </si>
  <si>
    <t>Webster School Committee</t>
  </si>
  <si>
    <t>14-321</t>
  </si>
  <si>
    <t>Westborough School Department</t>
  </si>
  <si>
    <t>14-328-1</t>
  </si>
  <si>
    <t>Ashburnham-Westminster</t>
  </si>
  <si>
    <t>14-343</t>
  </si>
  <si>
    <t>Winchendon Public Schools</t>
  </si>
  <si>
    <t>14-348</t>
  </si>
  <si>
    <t>Worcester Public Schools</t>
  </si>
  <si>
    <t>14-348-4</t>
  </si>
  <si>
    <t>Seven Hills Charter School</t>
  </si>
  <si>
    <t>14-348-CS-12</t>
  </si>
  <si>
    <t>Abby Kelley Foster Regional Charter Sch.</t>
  </si>
  <si>
    <t>020-001</t>
  </si>
  <si>
    <t>OSTERVILLE CAPE COD</t>
  </si>
  <si>
    <t>020-002</t>
  </si>
  <si>
    <t>BARNSTABLE COMMUNITY HM CHARTE</t>
  </si>
  <si>
    <t>020-003</t>
  </si>
  <si>
    <t>BARNSTABLE UNITED ELEMENTARY</t>
  </si>
  <si>
    <t>020-005</t>
  </si>
  <si>
    <t>BARNSTABLE WEST BARNSTABLE</t>
  </si>
  <si>
    <t>020-010</t>
  </si>
  <si>
    <t>CENTERVILLE ELEMENTARY</t>
  </si>
  <si>
    <t>020-025</t>
  </si>
  <si>
    <t>HYANNIS WEST ELEMENTARY</t>
  </si>
  <si>
    <t>I</t>
  </si>
  <si>
    <t>020-045</t>
  </si>
  <si>
    <t>WEST VILLAGES ELEMENTARY</t>
  </si>
  <si>
    <t>020-405</t>
  </si>
  <si>
    <t>BARNSTABLE INTERMEDIATE SCHOOL</t>
  </si>
  <si>
    <t>020-505</t>
  </si>
  <si>
    <t>BARNSTABLE HIGH SCHOOL</t>
  </si>
  <si>
    <t>036-010</t>
  </si>
  <si>
    <t>JAMES F PEEBLES ELEMENTARY</t>
  </si>
  <si>
    <t>036-020</t>
  </si>
  <si>
    <t>BOURNDALE ELEMENTARY SCHOOL</t>
  </si>
  <si>
    <t>036-505</t>
  </si>
  <si>
    <t>BOURNE HIGH SCHOOL</t>
  </si>
  <si>
    <t>036-900</t>
  </si>
  <si>
    <t>BOURNE MIDDLE SCHOOL</t>
  </si>
  <si>
    <t>036-605</t>
  </si>
  <si>
    <t>UPPER CAPE COD REG. VOC-TECH</t>
  </si>
  <si>
    <t>041-005</t>
  </si>
  <si>
    <t>STONY BROOK ELEMENTRY SCHOOL</t>
  </si>
  <si>
    <t>041-910</t>
  </si>
  <si>
    <t>EDDY ELEMENTARY SCHOOL</t>
  </si>
  <si>
    <t>085-001</t>
  </si>
  <si>
    <t>EASTHAM ELEMENTARY</t>
  </si>
  <si>
    <t>096-005</t>
  </si>
  <si>
    <t>EAST FALMOUTH ELEMENTARY</t>
  </si>
  <si>
    <t>096-015</t>
  </si>
  <si>
    <t>TEATICKET ELEMENTARY</t>
  </si>
  <si>
    <t>096-020</t>
  </si>
  <si>
    <t>MULLEN HALL ELEMENTARY</t>
  </si>
  <si>
    <t>096-030</t>
  </si>
  <si>
    <t>NORTH FALMOUTH ELEMENTARY</t>
  </si>
  <si>
    <t>096-305</t>
  </si>
  <si>
    <t>MORSE POND SCHOOL</t>
  </si>
  <si>
    <t>096-405</t>
  </si>
  <si>
    <t>LAWRENCE SCHOOL</t>
  </si>
  <si>
    <t>096-505</t>
  </si>
  <si>
    <t>FALMOUTH HIGH SCHOOL</t>
  </si>
  <si>
    <t>126-1-005</t>
  </si>
  <si>
    <t>CHATHAM ELEMENTARY</t>
  </si>
  <si>
    <t>126-1-010</t>
  </si>
  <si>
    <t>HARWICH ELEMENTARY</t>
  </si>
  <si>
    <t>126-1-305</t>
  </si>
  <si>
    <t>HARWICH MIDDLE SCHOOL</t>
  </si>
  <si>
    <t>126-1-505</t>
  </si>
  <si>
    <t>MONOMOY REGIONAL MIDDLE SCHOOL</t>
  </si>
  <si>
    <t>126-1-510</t>
  </si>
  <si>
    <t>MONOMOY REGIONAL HIGH SCHOOL</t>
  </si>
  <si>
    <t>126-605</t>
  </si>
  <si>
    <t>CAPE COD REGIONAL TECH</t>
  </si>
  <si>
    <t>172-005</t>
  </si>
  <si>
    <t>K.C. COOMBS ELEM</t>
  </si>
  <si>
    <t>172-010</t>
  </si>
  <si>
    <t>QUASHNET SCHOOL</t>
  </si>
  <si>
    <t>172-505</t>
  </si>
  <si>
    <t>MASHPEE HIGH SCHOOL</t>
  </si>
  <si>
    <t>224-005</t>
  </si>
  <si>
    <t>ORLEANS ELEMENTARY</t>
  </si>
  <si>
    <t>224-305</t>
  </si>
  <si>
    <t>NAUSET REG. MIDDLE SCH</t>
  </si>
  <si>
    <t>224-505</t>
  </si>
  <si>
    <t>NAUSET REG. HIGH SCH</t>
  </si>
  <si>
    <t>242-010</t>
  </si>
  <si>
    <t>PROVINCETOWN PRE-SCHOOL</t>
  </si>
  <si>
    <t>G</t>
  </si>
  <si>
    <t>242-505</t>
  </si>
  <si>
    <t>PROVINCETOWN SCHOOLS</t>
  </si>
  <si>
    <t>300-005</t>
  </si>
  <si>
    <t>TRURO CENTRAL</t>
  </si>
  <si>
    <t>318-005</t>
  </si>
  <si>
    <t>WELLFLEET ELEMENTARY</t>
  </si>
  <si>
    <t>351-005</t>
  </si>
  <si>
    <t>EZRA H. BAKER</t>
  </si>
  <si>
    <t>351-015</t>
  </si>
  <si>
    <t>MARGUERITE E. SMALL</t>
  </si>
  <si>
    <t>351-030</t>
  </si>
  <si>
    <t>STATION AVENUE ELEM. SCHOOL</t>
  </si>
  <si>
    <t>351-301</t>
  </si>
  <si>
    <t>NATHENIEL H. WIXON REG. SCH</t>
  </si>
  <si>
    <t>351-305</t>
  </si>
  <si>
    <t>MATTACEESE REG MIDDLE SCH</t>
  </si>
  <si>
    <t>351-505</t>
  </si>
  <si>
    <t>DENNIS-YARMOUTH REG. HIGH SCH</t>
  </si>
  <si>
    <t>351-900</t>
  </si>
  <si>
    <t>ST. PIUS X</t>
  </si>
  <si>
    <t>004-020</t>
  </si>
  <si>
    <t>HOOSIC VALLEY ELEMENTARY SCHOOL</t>
  </si>
  <si>
    <t>004-1-900</t>
  </si>
  <si>
    <t>HEAD START PROGRAM</t>
  </si>
  <si>
    <t>004-505</t>
  </si>
  <si>
    <t>HOOSAC VALLEY MIDDLE AND HIGH SCHOOL</t>
  </si>
  <si>
    <t>063-010</t>
  </si>
  <si>
    <t>CLARKSBURG ELEMENTARY</t>
  </si>
  <si>
    <t>070-005</t>
  </si>
  <si>
    <t>BECKET WASHINGTON</t>
  </si>
  <si>
    <t>070-025</t>
  </si>
  <si>
    <t>CRANEVILLE</t>
  </si>
  <si>
    <t>070-035</t>
  </si>
  <si>
    <t>KITTEDGE ELEMENTARY SCHOOL</t>
  </si>
  <si>
    <t>070-405</t>
  </si>
  <si>
    <t>NESSACUS REGIONAL MIDDLE SCH.</t>
  </si>
  <si>
    <t>070-505</t>
  </si>
  <si>
    <t>WAHCONAH REGIONAL HIGH</t>
  </si>
  <si>
    <t>098-005</t>
  </si>
  <si>
    <t>GABRIEL ABBOTT MEMORIAL SCHOOL</t>
  </si>
  <si>
    <t>113-030</t>
  </si>
  <si>
    <t>MUDDY BROOK REGIONAL ELEM.</t>
  </si>
  <si>
    <t>113-405</t>
  </si>
  <si>
    <t>MONUMENT VALLEY REG. MIDDLE</t>
  </si>
  <si>
    <t>113-505</t>
  </si>
  <si>
    <t>MONUMENT MT REG HIGH</t>
  </si>
  <si>
    <t>148-005</t>
  </si>
  <si>
    <t>LANESBOROUGH ELEMENTARY</t>
  </si>
  <si>
    <t>150-025</t>
  </si>
  <si>
    <t>LEE ELEMENTARY</t>
  </si>
  <si>
    <t>150-505</t>
  </si>
  <si>
    <t>LEE MIDDLE AND HIGH SCHOOL</t>
  </si>
  <si>
    <t>209-008</t>
  </si>
  <si>
    <t>COLEGROVE ELEMENTARY SCHOOL</t>
  </si>
  <si>
    <t>209-015</t>
  </si>
  <si>
    <t>GREYLOCK ELEMENTARY SCHOOL</t>
  </si>
  <si>
    <t>209-035</t>
  </si>
  <si>
    <t>BRAYTON SCHOOL</t>
  </si>
  <si>
    <t>209-305</t>
  </si>
  <si>
    <t>JOHNSON SCHOOL</t>
  </si>
  <si>
    <t>209-505</t>
  </si>
  <si>
    <t>DRURY SENIOR HIGH SCHOOL</t>
  </si>
  <si>
    <t>209-CS-4-001</t>
  </si>
  <si>
    <t>BERKSHIRE ARTS AND TECH. CHART</t>
  </si>
  <si>
    <t>209-605</t>
  </si>
  <si>
    <t>MCCANN TECHNICAL SCHOOL</t>
  </si>
  <si>
    <t>225-1-900</t>
  </si>
  <si>
    <t>FARMINGTON RIVER REG ELEM SCHL</t>
  </si>
  <si>
    <t>236-010</t>
  </si>
  <si>
    <t>ALLENDALE</t>
  </si>
  <si>
    <t>236-035</t>
  </si>
  <si>
    <t>EGREMONT</t>
  </si>
  <si>
    <t>236-045</t>
  </si>
  <si>
    <t>CAPELESS</t>
  </si>
  <si>
    <t>236-055</t>
  </si>
  <si>
    <t>MORNINGSIDE ELEMENTARY</t>
  </si>
  <si>
    <t>236-065</t>
  </si>
  <si>
    <t>JOHN C. CROSBY ELEMENTARY</t>
  </si>
  <si>
    <t>236-090</t>
  </si>
  <si>
    <t>STEARNS ELEMENTARY</t>
  </si>
  <si>
    <t>236-100</t>
  </si>
  <si>
    <t>WILLIAMS</t>
  </si>
  <si>
    <t>236-101</t>
  </si>
  <si>
    <t>HEADSTART</t>
  </si>
  <si>
    <t>236-105</t>
  </si>
  <si>
    <t>SILVIO CONTE COMMUNITY SCHOOL</t>
  </si>
  <si>
    <t>236-415</t>
  </si>
  <si>
    <t>THEODORE HERBERG MIDDLE</t>
  </si>
  <si>
    <t>236-505</t>
  </si>
  <si>
    <t>PITTSFIELD HIGH</t>
  </si>
  <si>
    <t>236-510</t>
  </si>
  <si>
    <t>TACONIC HIGH</t>
  </si>
  <si>
    <t>236-900</t>
  </si>
  <si>
    <t>REID MIDDLE SCHOOL</t>
  </si>
  <si>
    <t>267-016</t>
  </si>
  <si>
    <t>NEW MARLBOROUGH CENTRAL</t>
  </si>
  <si>
    <t>267-025</t>
  </si>
  <si>
    <t>UNDERMOUNTAIN ELEMENTARY</t>
  </si>
  <si>
    <t>267-505</t>
  </si>
  <si>
    <t>MT EVERETT REG</t>
  </si>
  <si>
    <t>003-025</t>
  </si>
  <si>
    <t>ACUSHNET ELEMENTARY SCH</t>
  </si>
  <si>
    <t>003-405</t>
  </si>
  <si>
    <t>FORD MIDDLE SCHOOL</t>
  </si>
  <si>
    <t>016-001</t>
  </si>
  <si>
    <t>STUDLEY ELEMENTARY</t>
  </si>
  <si>
    <t>016-035</t>
  </si>
  <si>
    <t>WILLETT ELEMENTARY SCHOOL</t>
  </si>
  <si>
    <t>016-040</t>
  </si>
  <si>
    <t>HYMAN FINE ELEMENTARY</t>
  </si>
  <si>
    <t>016-045</t>
  </si>
  <si>
    <t>HILL-ROBERTS ELEMENTARY</t>
  </si>
  <si>
    <t>016-405</t>
  </si>
  <si>
    <t>ROBERT J. COELHO MIDDLE</t>
  </si>
  <si>
    <t>016-410</t>
  </si>
  <si>
    <t>WAMSUTTA MIDDLE SCHOOL</t>
  </si>
  <si>
    <t>016-415</t>
  </si>
  <si>
    <t>BRENNAN MIDDLE SCHOOL</t>
  </si>
  <si>
    <t>016-505</t>
  </si>
  <si>
    <t>ATTLEBORO HIGH SCHOOL</t>
  </si>
  <si>
    <t>016-506</t>
  </si>
  <si>
    <t>Network Secondary Program</t>
  </si>
  <si>
    <t>016-507</t>
  </si>
  <si>
    <t>BICO - Finberg Day School</t>
  </si>
  <si>
    <t>016-900</t>
  </si>
  <si>
    <t>PETER THACHER ELEMENTARY</t>
  </si>
  <si>
    <t>016-910</t>
  </si>
  <si>
    <t>ATTLEBORO COMMUNITY ACADEMY</t>
  </si>
  <si>
    <t>072-001</t>
  </si>
  <si>
    <t>ANDREW CUSHMAN</t>
  </si>
  <si>
    <t>072-015</t>
  </si>
  <si>
    <t>JOSEPH DEMELLO</t>
  </si>
  <si>
    <t>072-030</t>
  </si>
  <si>
    <t>GEORGE H POTTER</t>
  </si>
  <si>
    <t>072-050</t>
  </si>
  <si>
    <t>DARTMOUTH MIDDLE</t>
  </si>
  <si>
    <t>072-505</t>
  </si>
  <si>
    <t>DARTMOUTH HIGH</t>
  </si>
  <si>
    <t>072-900</t>
  </si>
  <si>
    <t>JAMES QUINN</t>
  </si>
  <si>
    <t>072-910</t>
  </si>
  <si>
    <t>SCHWARTZ CENTER SCHOOL</t>
  </si>
  <si>
    <t>088-605</t>
  </si>
  <si>
    <t>SOUTHEASTERN REG VOC-TECH HIGH</t>
  </si>
  <si>
    <t>094-010</t>
  </si>
  <si>
    <t>EAST FAIRHAVEN</t>
  </si>
  <si>
    <t>094-030</t>
  </si>
  <si>
    <t>LEROY WOOD ELEMENTARY SCHOOL</t>
  </si>
  <si>
    <t>094-405</t>
  </si>
  <si>
    <t>HASTINGS MIDDLE SCHOOL</t>
  </si>
  <si>
    <t>094-505</t>
  </si>
  <si>
    <t>FAIRHAVEN HIGH</t>
  </si>
  <si>
    <t>094-510</t>
  </si>
  <si>
    <t>SMEC</t>
  </si>
  <si>
    <t>094-815</t>
  </si>
  <si>
    <t>SAINT JOSEPH'S SCHOOL</t>
  </si>
  <si>
    <t>095-003</t>
  </si>
  <si>
    <t>FALL RIVER RESILIENCY SCHOOL</t>
  </si>
  <si>
    <t>095-004</t>
  </si>
  <si>
    <t>VIVEIROS SCHOOL</t>
  </si>
  <si>
    <t>095-045</t>
  </si>
  <si>
    <t>JOHN J DORAN</t>
  </si>
  <si>
    <t>095-050</t>
  </si>
  <si>
    <t>MARY L. FONSCA SCHOOL</t>
  </si>
  <si>
    <t>095-065</t>
  </si>
  <si>
    <t>WILLIAM S. GREENE SCHOOL</t>
  </si>
  <si>
    <t>095-085</t>
  </si>
  <si>
    <t>A S LETOURNEAU</t>
  </si>
  <si>
    <t>095-130</t>
  </si>
  <si>
    <t>SPENCER BORDEN</t>
  </si>
  <si>
    <t>095-140</t>
  </si>
  <si>
    <t>JAMES TANSEY</t>
  </si>
  <si>
    <t>095-145</t>
  </si>
  <si>
    <t>SAMUEL WATSON</t>
  </si>
  <si>
    <t>095-305</t>
  </si>
  <si>
    <t>EDMUND P TALBOT MIDDLE</t>
  </si>
  <si>
    <t>095-405</t>
  </si>
  <si>
    <t>HENRY LORD COMMUNITY SCHOOL</t>
  </si>
  <si>
    <t>095-410</t>
  </si>
  <si>
    <t>MORTON MIDDLE</t>
  </si>
  <si>
    <t>095-415</t>
  </si>
  <si>
    <t>MATTHEW J KUSS MIDDLE</t>
  </si>
  <si>
    <t>095-505</t>
  </si>
  <si>
    <t>B M C DURFEE</t>
  </si>
  <si>
    <t>095-900</t>
  </si>
  <si>
    <t>FRANK M. SILVIA ELEMENTARY</t>
  </si>
  <si>
    <t>095-910</t>
  </si>
  <si>
    <t>Stone Day School</t>
  </si>
  <si>
    <t>095-605</t>
  </si>
  <si>
    <t>DIMAN REGIONAL VOC-TECH HIGH</t>
  </si>
  <si>
    <t>095-4-001</t>
  </si>
  <si>
    <t>ATLANTIS CHARTER ELEMENTARY</t>
  </si>
  <si>
    <t>095-4-002</t>
  </si>
  <si>
    <t>ATLANTIS CHARTER HIGH</t>
  </si>
  <si>
    <t>095-4-900</t>
  </si>
  <si>
    <t>ATLANTIS CHARTER MIDDLE SCHOOL</t>
  </si>
  <si>
    <t>095-CS-62-001</t>
  </si>
  <si>
    <t>ARGOSY COLLEGIATE CHARTER</t>
  </si>
  <si>
    <t>201-001</t>
  </si>
  <si>
    <t>COUNTY STREET / WHALING CITY</t>
  </si>
  <si>
    <t>201-010</t>
  </si>
  <si>
    <t>CHARLES S ASHLEY</t>
  </si>
  <si>
    <t>201-015</t>
  </si>
  <si>
    <t>ELIZABETH CARTER BROOKS</t>
  </si>
  <si>
    <t>201-020</t>
  </si>
  <si>
    <t>ELWYN G. CAMPBELL</t>
  </si>
  <si>
    <t>201-040</t>
  </si>
  <si>
    <t>JAMES B CONGDON</t>
  </si>
  <si>
    <t>201-045</t>
  </si>
  <si>
    <t>SGT. WM. CARNEY ACAD.</t>
  </si>
  <si>
    <t>201-050</t>
  </si>
  <si>
    <t>JOHN B DEVALLES</t>
  </si>
  <si>
    <t>201-063</t>
  </si>
  <si>
    <t>ALFRED J. GOMES</t>
  </si>
  <si>
    <t>201-070</t>
  </si>
  <si>
    <t>IRWIN JACOBS / Hannigan</t>
  </si>
  <si>
    <t>201-075</t>
  </si>
  <si>
    <t>ELLEN R HATHAWAY</t>
  </si>
  <si>
    <t>201-078</t>
  </si>
  <si>
    <t>HAYDEN/MCFADDEN</t>
  </si>
  <si>
    <t>201-095</t>
  </si>
  <si>
    <t>ABRAHAM LINCOLN</t>
  </si>
  <si>
    <t>201-105</t>
  </si>
  <si>
    <t>CARLOS PACHECO</t>
  </si>
  <si>
    <t>201-115</t>
  </si>
  <si>
    <t>JOHN AVERY PARKER</t>
  </si>
  <si>
    <t>201-123</t>
  </si>
  <si>
    <t>CASMIR PULASKI</t>
  </si>
  <si>
    <t>201-125</t>
  </si>
  <si>
    <t>THOMAS R RODMAN</t>
  </si>
  <si>
    <t>201-130</t>
  </si>
  <si>
    <t>JIREH SWIFT</t>
  </si>
  <si>
    <t>201-135</t>
  </si>
  <si>
    <t>WILLIAM H TAYLOR</t>
  </si>
  <si>
    <t>201-140</t>
  </si>
  <si>
    <t>BETSEY B WINSLOW</t>
  </si>
  <si>
    <t>201-405</t>
  </si>
  <si>
    <t>KEITH JR. HIGH</t>
  </si>
  <si>
    <t>201-410</t>
  </si>
  <si>
    <t>NORMANDIN JR. HIGH</t>
  </si>
  <si>
    <t>201-415</t>
  </si>
  <si>
    <t>ROOSEVELT JR. HIGH</t>
  </si>
  <si>
    <t>201-505</t>
  </si>
  <si>
    <t>NEW BEDFORD HIGH</t>
  </si>
  <si>
    <t>201-510</t>
  </si>
  <si>
    <t>TRINITY DAY</t>
  </si>
  <si>
    <t>201-900</t>
  </si>
  <si>
    <t>PARENT TEEN</t>
  </si>
  <si>
    <t>201-910</t>
  </si>
  <si>
    <t>HOLY FAMILY HOLY NAME</t>
  </si>
  <si>
    <t>201-920</t>
  </si>
  <si>
    <t>ALL SAINTS</t>
  </si>
  <si>
    <t>201-950</t>
  </si>
  <si>
    <t>ST. FRANCIS XAVIER</t>
  </si>
  <si>
    <t>201-960</t>
  </si>
  <si>
    <t>CHURCH NAZARENE</t>
  </si>
  <si>
    <t>201-970</t>
  </si>
  <si>
    <t>NATIVITY PREPATORY SCHOOL</t>
  </si>
  <si>
    <t>201-980</t>
  </si>
  <si>
    <t>RENNASANCE COMMUNITY SCHOOL FOR ART</t>
  </si>
  <si>
    <t>201-990</t>
  </si>
  <si>
    <t>OUR SISTERS SCHOOL</t>
  </si>
  <si>
    <t>201-605</t>
  </si>
  <si>
    <t>GR. N.B. REG. VOC. TECH HIGH</t>
  </si>
  <si>
    <t>201-CS-210-001</t>
  </si>
  <si>
    <t>GLOBAL LEARNING CHARTER PUBLIC</t>
  </si>
  <si>
    <t>201-CS-45-001</t>
  </si>
  <si>
    <t>201-CS-63-001</t>
  </si>
  <si>
    <t>CITY ON A HILL NEW BEDFORD</t>
  </si>
  <si>
    <t>212-007</t>
  </si>
  <si>
    <t>AMVET BOULEVARD</t>
  </si>
  <si>
    <t>212-010</t>
  </si>
  <si>
    <t>FALLS</t>
  </si>
  <si>
    <t>212-013</t>
  </si>
  <si>
    <t>JOSEPH W MARTIN JR ELEM</t>
  </si>
  <si>
    <t>212-015</t>
  </si>
  <si>
    <t>ROOSEVELT AVENUE</t>
  </si>
  <si>
    <t>212-020</t>
  </si>
  <si>
    <t>ST. MARY- SACRED HEART</t>
  </si>
  <si>
    <t>212-030</t>
  </si>
  <si>
    <t>COMMUNITY ELEMENTARY SCHOOL</t>
  </si>
  <si>
    <t>212-405</t>
  </si>
  <si>
    <t>NORTH ATTLEBORO MIDDLE SCHOOL</t>
  </si>
  <si>
    <t>212-505</t>
  </si>
  <si>
    <t>NORTH ATTLEBOROUGH HIGH</t>
  </si>
  <si>
    <t>218-005</t>
  </si>
  <si>
    <t>NORTON MIDDLE SCHOOL</t>
  </si>
  <si>
    <t>218-010</t>
  </si>
  <si>
    <t>L.G. NOURSE ELEMENTARY SCHOOL</t>
  </si>
  <si>
    <t>218-015</t>
  </si>
  <si>
    <t>J C SOLOMONESE ELEMENTARY SCHOOL</t>
  </si>
  <si>
    <t>218-505</t>
  </si>
  <si>
    <t>NORTON HIGH SCHOOL</t>
  </si>
  <si>
    <t>218-900</t>
  </si>
  <si>
    <t>HENRI A YELLE SCHOOL</t>
  </si>
  <si>
    <t>273-005</t>
  </si>
  <si>
    <t>CHACE STREET ELEMENTARY</t>
  </si>
  <si>
    <t>273-008</t>
  </si>
  <si>
    <t>NORTH ELEMENTARY SCHOOL</t>
  </si>
  <si>
    <t>273-015</t>
  </si>
  <si>
    <t>SOUTH ELEMENTARY</t>
  </si>
  <si>
    <t>273-415</t>
  </si>
  <si>
    <t>SOMERSET JUNIOR HIGH SCHOOL</t>
  </si>
  <si>
    <t>292-006</t>
  </si>
  <si>
    <t>ELIZABETH S. BROWN</t>
  </si>
  <si>
    <t>292-015</t>
  </si>
  <si>
    <t>GARDNER</t>
  </si>
  <si>
    <t>292-017</t>
  </si>
  <si>
    <t>MARK G. HOYLE</t>
  </si>
  <si>
    <t>292-020</t>
  </si>
  <si>
    <t>JOSEPH G. LUTHER</t>
  </si>
  <si>
    <t>292-405</t>
  </si>
  <si>
    <t>JOSEPH CASE JR HIGH</t>
  </si>
  <si>
    <t>292-505</t>
  </si>
  <si>
    <t>JOSEPH CASE HIGH SCHOOL</t>
  </si>
  <si>
    <t>P215-001</t>
  </si>
  <si>
    <t>Gallishaw School</t>
  </si>
  <si>
    <t>P215-002</t>
  </si>
  <si>
    <t>NORTH STREET SCHOOL</t>
  </si>
  <si>
    <t>293-003</t>
  </si>
  <si>
    <t>PARKER MIDDLE SCHOOL</t>
  </si>
  <si>
    <t>293-007</t>
  </si>
  <si>
    <t>EDMUND HATCH BENNETT</t>
  </si>
  <si>
    <t>293-027</t>
  </si>
  <si>
    <t>ELIZABETH POLE</t>
  </si>
  <si>
    <t>293-035</t>
  </si>
  <si>
    <t>HOPEWELL</t>
  </si>
  <si>
    <t>293-042</t>
  </si>
  <si>
    <t>JOSEPH H. MARTIN</t>
  </si>
  <si>
    <t>293-050</t>
  </si>
  <si>
    <t>JAMES L. MULCAHEY</t>
  </si>
  <si>
    <t>293-056</t>
  </si>
  <si>
    <t>EDWARD F. LEDDY</t>
  </si>
  <si>
    <t>293-057</t>
  </si>
  <si>
    <t>H. H. GALLIGAN</t>
  </si>
  <si>
    <t>293-505</t>
  </si>
  <si>
    <t>TAUNTON HIGH</t>
  </si>
  <si>
    <t>293-900</t>
  </si>
  <si>
    <t>BENJAMIN A. FREIDMAN SCHOOL</t>
  </si>
  <si>
    <t>293-901</t>
  </si>
  <si>
    <t>EAST TAUNTON ELEMENTARY SCHOOL</t>
  </si>
  <si>
    <t>293-920</t>
  </si>
  <si>
    <t>JOSEPH C. CHAMBERLAIN SCHOOL</t>
  </si>
  <si>
    <t>293-933</t>
  </si>
  <si>
    <t>TAUNTON ALTERNATIVE HIGH SCHOOL</t>
  </si>
  <si>
    <t>293-605</t>
  </si>
  <si>
    <t>Bristol-Plymouth Reg. Tech. School</t>
  </si>
  <si>
    <t>331-015</t>
  </si>
  <si>
    <t>ALICE MACOMBER PRIMARY SCHOOL</t>
  </si>
  <si>
    <t>331-030</t>
  </si>
  <si>
    <t>WESTPORT ELEMENTARY SCHOOL</t>
  </si>
  <si>
    <t>331-505</t>
  </si>
  <si>
    <t>WESTPORT HIGH SCHOOL</t>
  </si>
  <si>
    <t>089-005</t>
  </si>
  <si>
    <t>EDGARTOWN ELEMENTARY</t>
  </si>
  <si>
    <t>221-005</t>
  </si>
  <si>
    <t>OAK BLUFFS ELEMENTARY</t>
  </si>
  <si>
    <t>221-505</t>
  </si>
  <si>
    <t>MARTHA'S VINEYARD REGIONAL HIGH SCHOOL</t>
  </si>
  <si>
    <t>221-001</t>
  </si>
  <si>
    <t>MARTHAS VINEYARD PUB. CHARTER</t>
  </si>
  <si>
    <t>296-005</t>
  </si>
  <si>
    <t>TISBURY ELEMENTARY</t>
  </si>
  <si>
    <t>007-003</t>
  </si>
  <si>
    <t>AMESBURY INNOVATION HIGH SCHOOL</t>
  </si>
  <si>
    <t>007-005</t>
  </si>
  <si>
    <t>AMESBURY ELEMENTARY</t>
  </si>
  <si>
    <t>007-010</t>
  </si>
  <si>
    <t>CHARLES C CASHMAN ELEM</t>
  </si>
  <si>
    <t>007-013</t>
  </si>
  <si>
    <t>AMESBURY MIDDLE</t>
  </si>
  <si>
    <t>007-505</t>
  </si>
  <si>
    <t>AMESBURY HIGH</t>
  </si>
  <si>
    <t>009-605</t>
  </si>
  <si>
    <t>GREATER LAWRENCE REG VOC TECH</t>
  </si>
  <si>
    <t>009-4-001</t>
  </si>
  <si>
    <t>LIFEWORKS</t>
  </si>
  <si>
    <t>009-4-002</t>
  </si>
  <si>
    <t>LIFEWAYS SCHOOL</t>
  </si>
  <si>
    <t>030-010</t>
  </si>
  <si>
    <t>CENTERVILLE</t>
  </si>
  <si>
    <t>030-015</t>
  </si>
  <si>
    <t>COVE</t>
  </si>
  <si>
    <t>030-033</t>
  </si>
  <si>
    <t>HANNAH ELEMENTARY</t>
  </si>
  <si>
    <t>030-035</t>
  </si>
  <si>
    <t>NORTH BEVERLY</t>
  </si>
  <si>
    <t>030-050</t>
  </si>
  <si>
    <t>CHILDREN'S CENTER FOR COMMUNICATIONS</t>
  </si>
  <si>
    <t>030-055</t>
  </si>
  <si>
    <t>AYERS/RYAL SIDE SCHOOL</t>
  </si>
  <si>
    <t>030-405</t>
  </si>
  <si>
    <t>BRISCOE MIDDLE</t>
  </si>
  <si>
    <t>030-505</t>
  </si>
  <si>
    <t>BEVERLY HIGH</t>
  </si>
  <si>
    <t>030-620</t>
  </si>
  <si>
    <t>MCKEOWN ELEMENTARY SCHOOL</t>
  </si>
  <si>
    <t>030-5-001</t>
  </si>
  <si>
    <t>NORTHSHORE ACADEMY UPPER SCHOOL</t>
  </si>
  <si>
    <t>030-5-002</t>
  </si>
  <si>
    <t>KEVIN O'GRADY SCHOOL</t>
  </si>
  <si>
    <t>030-5-003</t>
  </si>
  <si>
    <t>NORTHSHORE ACADEMY LOWER SCHOOL</t>
  </si>
  <si>
    <t>107-010</t>
  </si>
  <si>
    <t>BEEMAN MEMORIAL</t>
  </si>
  <si>
    <t>107-020</t>
  </si>
  <si>
    <t>EAST GLOUCESTER ELEM</t>
  </si>
  <si>
    <t>107-025</t>
  </si>
  <si>
    <t>GLOUCESTER PRE-SCHOOL</t>
  </si>
  <si>
    <t>107-045</t>
  </si>
  <si>
    <t>VETERANS MEMORIAL</t>
  </si>
  <si>
    <t>107-050</t>
  </si>
  <si>
    <t>WEST PARISH</t>
  </si>
  <si>
    <t>107-305</t>
  </si>
  <si>
    <t>RALPH B O'MALEY</t>
  </si>
  <si>
    <t>107-505</t>
  </si>
  <si>
    <t>GLOUCESTER HIGH SCHOOL</t>
  </si>
  <si>
    <t>107-510</t>
  </si>
  <si>
    <t>GLOUCESTER ALT HIGH</t>
  </si>
  <si>
    <t>107-901</t>
  </si>
  <si>
    <t>PLUM COVE ELEMENTARY SCHOOL</t>
  </si>
  <si>
    <t>128-002</t>
  </si>
  <si>
    <t>INTERNATIONAL DAY CARE</t>
  </si>
  <si>
    <t>128-011</t>
  </si>
  <si>
    <t>GOLDEN HILL ELEMENTARY</t>
  </si>
  <si>
    <t>128-012</t>
  </si>
  <si>
    <t>SILVER HILL ELEMENTARY</t>
  </si>
  <si>
    <t>128-020</t>
  </si>
  <si>
    <t>CROWELL</t>
  </si>
  <si>
    <t>128-027</t>
  </si>
  <si>
    <t>GREENLEAF</t>
  </si>
  <si>
    <t>128-035</t>
  </si>
  <si>
    <t>CALEB DUSTIN HUNKING</t>
  </si>
  <si>
    <t>128-050</t>
  </si>
  <si>
    <t>DR PAUL NETTLE</t>
  </si>
  <si>
    <t>128-075</t>
  </si>
  <si>
    <t>TILTON</t>
  </si>
  <si>
    <t>128-080</t>
  </si>
  <si>
    <t>WALNUT SQUARE</t>
  </si>
  <si>
    <t>128-085</t>
  </si>
  <si>
    <t>JOHN G WHITTIER</t>
  </si>
  <si>
    <t>128-100</t>
  </si>
  <si>
    <t>CONSENTINO SCHOOL</t>
  </si>
  <si>
    <t>128-505</t>
  </si>
  <si>
    <t>HAVERHILL HIGH</t>
  </si>
  <si>
    <t>128-805</t>
  </si>
  <si>
    <t>SACRED HEARTS</t>
  </si>
  <si>
    <t>128-900</t>
  </si>
  <si>
    <t>PENTUCKET LAKE ELEM. SCHOOL</t>
  </si>
  <si>
    <t>128-910</t>
  </si>
  <si>
    <t>BRADFORD ELEMEMTARY SCHOOL</t>
  </si>
  <si>
    <t>128-920</t>
  </si>
  <si>
    <t>ST. JAMES SCHOOL</t>
  </si>
  <si>
    <t>128-930</t>
  </si>
  <si>
    <t>HALT SCHOOL</t>
  </si>
  <si>
    <t>128-940</t>
  </si>
  <si>
    <t>Moody School</t>
  </si>
  <si>
    <t>128-950</t>
  </si>
  <si>
    <t>Bartlett</t>
  </si>
  <si>
    <t>128-970</t>
  </si>
  <si>
    <t>HAVERHILL YMCA</t>
  </si>
  <si>
    <t>128-980</t>
  </si>
  <si>
    <t>FROGGY'S PLAY SCHOOL</t>
  </si>
  <si>
    <t>128-1-605</t>
  </si>
  <si>
    <t>WHITTIER REG VOC HIGH</t>
  </si>
  <si>
    <t>149-002</t>
  </si>
  <si>
    <t>LAWLOR SCHOOL</t>
  </si>
  <si>
    <t>149-003</t>
  </si>
  <si>
    <t>JOHN BREEN SCHOOL</t>
  </si>
  <si>
    <t>149-004</t>
  </si>
  <si>
    <t>KIDS START INC.</t>
  </si>
  <si>
    <t>149-007</t>
  </si>
  <si>
    <t>ARLINGTON EDUCATIONAL COMPLEX</t>
  </si>
  <si>
    <t>149-015</t>
  </si>
  <si>
    <t>ALEXANDER B BRUCE</t>
  </si>
  <si>
    <t>149-020</t>
  </si>
  <si>
    <t>JAMES F. HENNESSEY</t>
  </si>
  <si>
    <t>149-040</t>
  </si>
  <si>
    <t>FRANCIS M LEAHY</t>
  </si>
  <si>
    <t>149-045</t>
  </si>
  <si>
    <t>UP ACADEMY @ JAMES F LEONARD</t>
  </si>
  <si>
    <t>149-050</t>
  </si>
  <si>
    <t>LTU OLIVER PARTNERSHIP SCHOOL</t>
  </si>
  <si>
    <t>149-065</t>
  </si>
  <si>
    <t>SOUTH LAWRENCE EAST EDUCATIONAL COMPLEX</t>
  </si>
  <si>
    <t>149-070</t>
  </si>
  <si>
    <t>NORTH COMMON EDUCATIONAL COMPLEX</t>
  </si>
  <si>
    <t>149-075</t>
  </si>
  <si>
    <t>JOHN K TARBOX SCHOOL</t>
  </si>
  <si>
    <t>149-080</t>
  </si>
  <si>
    <t>EMILY G WETHERBEE</t>
  </si>
  <si>
    <t>149-090</t>
  </si>
  <si>
    <t>FROST EDUCATIONAL COMPLEX</t>
  </si>
  <si>
    <t>149-095</t>
  </si>
  <si>
    <t>LAWRENCE FAMILY PUBLIC ACADEMY</t>
  </si>
  <si>
    <t>149-505</t>
  </si>
  <si>
    <t>LAWRENCE HIGH SCHOOL CAMPUS</t>
  </si>
  <si>
    <t>149-875</t>
  </si>
  <si>
    <t>NORTE DAME ACADEMY</t>
  </si>
  <si>
    <t>149-920</t>
  </si>
  <si>
    <t>ROLLINS SCHOOL</t>
  </si>
  <si>
    <t>149-930</t>
  </si>
  <si>
    <t>BERNARD A. GUILMETTE EDUCATIONAL COMPLEX</t>
  </si>
  <si>
    <t>149-940</t>
  </si>
  <si>
    <t>EDWARD F. PARTHUM EDUCATIONAL COMPLEX</t>
  </si>
  <si>
    <t>149-944</t>
  </si>
  <si>
    <t>PHOENIX ACADEMY LAWRENCE</t>
  </si>
  <si>
    <t>149-960</t>
  </si>
  <si>
    <t>BELLESINA O.S.A. ACADEMY</t>
  </si>
  <si>
    <t>149-4-001</t>
  </si>
  <si>
    <t>COMMUNITY DAY- PROSPECT SITE</t>
  </si>
  <si>
    <t>149-4-002</t>
  </si>
  <si>
    <t>COMMUNITY DAY- HAMPSHIRE SITE</t>
  </si>
  <si>
    <t>149-CS-54-001</t>
  </si>
  <si>
    <t>COMMUNITY DAY CHARTER GATEWAY</t>
  </si>
  <si>
    <t>149-CS-54-002</t>
  </si>
  <si>
    <t>COMM.DAY GATEWAY PLEASANT ST.</t>
  </si>
  <si>
    <t>149-CS-55-001</t>
  </si>
  <si>
    <t>COMMUNITY DAY CHARTER WEBSTER ELC</t>
  </si>
  <si>
    <t>D</t>
  </si>
  <si>
    <t>149-CS-55-002</t>
  </si>
  <si>
    <t>COMMUNITY DAY WEBSTER LOWER</t>
  </si>
  <si>
    <t>149-CS-7-001</t>
  </si>
  <si>
    <t>EARLY ACADEMIC PREP ACADEMY</t>
  </si>
  <si>
    <t>149-CS-7-002</t>
  </si>
  <si>
    <t>LOWER SCHOOL</t>
  </si>
  <si>
    <t>149-CS-7-003</t>
  </si>
  <si>
    <t>UPPER SCHOOL</t>
  </si>
  <si>
    <t>P208-001</t>
  </si>
  <si>
    <t>ESPERANZA ACADEMY</t>
  </si>
  <si>
    <t>P4145-001</t>
  </si>
  <si>
    <t>LAWRENCE CATHOLIC ACADEMY INC.</t>
  </si>
  <si>
    <t>163-002</t>
  </si>
  <si>
    <t>EARLY CHILDHOOD CENTER</t>
  </si>
  <si>
    <t>163-005</t>
  </si>
  <si>
    <t>Building Bridges</t>
  </si>
  <si>
    <t>163-010</t>
  </si>
  <si>
    <t>WASHINGTON STREET BAPTIST CHUR</t>
  </si>
  <si>
    <t>163-011</t>
  </si>
  <si>
    <t>ABORN</t>
  </si>
  <si>
    <t>163-013</t>
  </si>
  <si>
    <t>BOYS AND GIRLS CLUB</t>
  </si>
  <si>
    <t>163-014</t>
  </si>
  <si>
    <t>CURWIN CIRLE-LYNN HOUSING</t>
  </si>
  <si>
    <t>163-015</t>
  </si>
  <si>
    <t>NEW AMERICAN CENTER</t>
  </si>
  <si>
    <t>163-016</t>
  </si>
  <si>
    <t>DREWICZ</t>
  </si>
  <si>
    <t>163-020</t>
  </si>
  <si>
    <t>BRICKETT ELEMENTARY</t>
  </si>
  <si>
    <t>163-030</t>
  </si>
  <si>
    <t>CALLAHAN</t>
  </si>
  <si>
    <t>163-035</t>
  </si>
  <si>
    <t>COBBET</t>
  </si>
  <si>
    <t>163-040</t>
  </si>
  <si>
    <t>CONNERY</t>
  </si>
  <si>
    <t>163-045</t>
  </si>
  <si>
    <t>HARRINGTON</t>
  </si>
  <si>
    <t>163-050</t>
  </si>
  <si>
    <t>FORD</t>
  </si>
  <si>
    <t>163-055</t>
  </si>
  <si>
    <t>HOOD</t>
  </si>
  <si>
    <t>163-060</t>
  </si>
  <si>
    <t>INGALLS</t>
  </si>
  <si>
    <t>163-070</t>
  </si>
  <si>
    <t>LINCOLN-THOMSON</t>
  </si>
  <si>
    <t>163-075</t>
  </si>
  <si>
    <t>LYNN WOODS</t>
  </si>
  <si>
    <t>163-081</t>
  </si>
  <si>
    <t>FALLON</t>
  </si>
  <si>
    <t>163-085</t>
  </si>
  <si>
    <t>SEWELL-ANDERSON</t>
  </si>
  <si>
    <t>163-090</t>
  </si>
  <si>
    <t>SHOEMAKER</t>
  </si>
  <si>
    <t>163-095</t>
  </si>
  <si>
    <t>SISSON</t>
  </si>
  <si>
    <t>163-100</t>
  </si>
  <si>
    <t>TRACY</t>
  </si>
  <si>
    <t>163-105</t>
  </si>
  <si>
    <t>WASHINGTON</t>
  </si>
  <si>
    <t>163-405</t>
  </si>
  <si>
    <t>BREED MIDDLE</t>
  </si>
  <si>
    <t>163-415</t>
  </si>
  <si>
    <t>MARSHALL MIDDLE</t>
  </si>
  <si>
    <t>163-420</t>
  </si>
  <si>
    <t>PICKERING JUNIOR HIGH</t>
  </si>
  <si>
    <t>163-430</t>
  </si>
  <si>
    <t>YMCA YOUTH CTR AND OUT OF SCHOOL TIME</t>
  </si>
  <si>
    <t>163-505</t>
  </si>
  <si>
    <t>CLASSICAL HIGH</t>
  </si>
  <si>
    <t>163-510</t>
  </si>
  <si>
    <t>ENGLISH HIGH</t>
  </si>
  <si>
    <t>163-605</t>
  </si>
  <si>
    <t>LYNN VOC TECH INSTITUTE</t>
  </si>
  <si>
    <t>163-606</t>
  </si>
  <si>
    <t>LYNN VOC-TECH ANNEX</t>
  </si>
  <si>
    <t>163-904</t>
  </si>
  <si>
    <t>FECTEAU JR/SR HIGH</t>
  </si>
  <si>
    <t>163-930</t>
  </si>
  <si>
    <t>COLLEGE APPLICATION ED. PROJ.</t>
  </si>
  <si>
    <t>163-CS-4-001</t>
  </si>
  <si>
    <t>KIPP ACADEMY LYNN MIDDLE SCHOOL</t>
  </si>
  <si>
    <t>163-CS-4-002</t>
  </si>
  <si>
    <t>KIPP ACADEMY LYNN COLLEGIATE</t>
  </si>
  <si>
    <t>163-CS-4-003</t>
  </si>
  <si>
    <t>KIPP ACADEMY LYNN ELEMENTARY</t>
  </si>
  <si>
    <t>P500-001</t>
  </si>
  <si>
    <t>HURD SCHOOL/MIDDLE</t>
  </si>
  <si>
    <t>P500-003</t>
  </si>
  <si>
    <t>CAMPUS ACADEMY</t>
  </si>
  <si>
    <t>P500-004</t>
  </si>
  <si>
    <t>SEEM PREP @ YEUELL SCHOOL</t>
  </si>
  <si>
    <t>P500-005</t>
  </si>
  <si>
    <t>RIPLEY/HURD ELEMENTARY</t>
  </si>
  <si>
    <t>P500-900</t>
  </si>
  <si>
    <t>THERAPUDIC LEARNING AT BEEBE</t>
  </si>
  <si>
    <t>181-030</t>
  </si>
  <si>
    <t>MARSH</t>
  </si>
  <si>
    <t>181-040</t>
  </si>
  <si>
    <t>ARLINGTON NEIGHBORHOOD WEED</t>
  </si>
  <si>
    <t>181-050</t>
  </si>
  <si>
    <t>METHUEN COMPREHENSIVE GRAMMER</t>
  </si>
  <si>
    <t>181-310</t>
  </si>
  <si>
    <t>TENNY MIDDLE SCHOOL</t>
  </si>
  <si>
    <t>181-505</t>
  </si>
  <si>
    <t>METHUEN HIGH SCHOOL</t>
  </si>
  <si>
    <t>181-900</t>
  </si>
  <si>
    <t>DONALD TIMONY GRAMMER SCHOOL</t>
  </si>
  <si>
    <t>211-001</t>
  </si>
  <si>
    <t>ATKINSON</t>
  </si>
  <si>
    <t>211-003</t>
  </si>
  <si>
    <t>SARGENT SCHOOL</t>
  </si>
  <si>
    <t>211-010</t>
  </si>
  <si>
    <t>FRANKLIN</t>
  </si>
  <si>
    <t>211-015</t>
  </si>
  <si>
    <t>KITTREDGE</t>
  </si>
  <si>
    <t>211-020</t>
  </si>
  <si>
    <t>THOMSON</t>
  </si>
  <si>
    <t>211-305</t>
  </si>
  <si>
    <t>N. ANDOVER MIDDLE SCHOOL</t>
  </si>
  <si>
    <t>211-505</t>
  </si>
  <si>
    <t>NORTH ANDOVER HIGH</t>
  </si>
  <si>
    <t>229-001</t>
  </si>
  <si>
    <t>MCCARTHY ELEMENTARY</t>
  </si>
  <si>
    <t>229-002</t>
  </si>
  <si>
    <t>PEABODY LEARNING ACADEMY</t>
  </si>
  <si>
    <t>229-005</t>
  </si>
  <si>
    <t>SAMUEL BROWN</t>
  </si>
  <si>
    <t>229-007</t>
  </si>
  <si>
    <t>JOHN E BURKE</t>
  </si>
  <si>
    <t>229-010</t>
  </si>
  <si>
    <t>THOMAS CARROLL</t>
  </si>
  <si>
    <t>229-015</t>
  </si>
  <si>
    <t>CENTER</t>
  </si>
  <si>
    <t>229-027</t>
  </si>
  <si>
    <t>WILLIAM E WELCH SR</t>
  </si>
  <si>
    <t>229-035</t>
  </si>
  <si>
    <t>SOUTH MEMORIAL</t>
  </si>
  <si>
    <t>229-045</t>
  </si>
  <si>
    <t>WEST MEMORIAL</t>
  </si>
  <si>
    <t>229-415</t>
  </si>
  <si>
    <t>J HENRY HIGGINS JR HIGH</t>
  </si>
  <si>
    <t>229-510</t>
  </si>
  <si>
    <t>VETERANS MEMORIAL HIGH</t>
  </si>
  <si>
    <t>252-005</t>
  </si>
  <si>
    <t>ROCKPORT ELEMENTARY</t>
  </si>
  <si>
    <t>252-505</t>
  </si>
  <si>
    <t>MS/SR HIGH SCHOOL</t>
  </si>
  <si>
    <t>254-015</t>
  </si>
  <si>
    <t>SALISBURY ELEMENTARY SCHOOL</t>
  </si>
  <si>
    <t>254-020</t>
  </si>
  <si>
    <t>NEWBURY ELEMENTARY</t>
  </si>
  <si>
    <t>254-025</t>
  </si>
  <si>
    <t>PINE GROVE</t>
  </si>
  <si>
    <t>254-405</t>
  </si>
  <si>
    <t>TRITON REGIONAL MIDDLE SCHOOL</t>
  </si>
  <si>
    <t>254-505</t>
  </si>
  <si>
    <t>TRITON REGIONAL HIGH SCHOOL</t>
  </si>
  <si>
    <t>258-003</t>
  </si>
  <si>
    <t>BATES</t>
  </si>
  <si>
    <t>258-004</t>
  </si>
  <si>
    <t>SALEM EARLY  CHILDHOOD CENTER</t>
  </si>
  <si>
    <t>258-005</t>
  </si>
  <si>
    <t>BENTLEY</t>
  </si>
  <si>
    <t>258-015</t>
  </si>
  <si>
    <t>CARLTON</t>
  </si>
  <si>
    <t>258-025</t>
  </si>
  <si>
    <t>BOWDITCH SCHOOL</t>
  </si>
  <si>
    <t>258-030</t>
  </si>
  <si>
    <t>HORACE MANN</t>
  </si>
  <si>
    <t>258-050</t>
  </si>
  <si>
    <t>SALTONSTALL</t>
  </si>
  <si>
    <t>258-060</t>
  </si>
  <si>
    <t>NEW LIBERTY CHARTER SCHOOL OF SALEM</t>
  </si>
  <si>
    <t>258-070</t>
  </si>
  <si>
    <t>WITCHCRAFT HEIGHTS</t>
  </si>
  <si>
    <t>258-405</t>
  </si>
  <si>
    <t>COLLINS MIDDLE (FORMERLY WEST)</t>
  </si>
  <si>
    <t>258-455</t>
  </si>
  <si>
    <t>SALEM PREP HIGH SCHOOL</t>
  </si>
  <si>
    <t>258-505</t>
  </si>
  <si>
    <t>SALEM HIGH</t>
  </si>
  <si>
    <t>258-CS-4-001</t>
  </si>
  <si>
    <t>SALEM ACADEMY CHARTER SCHOOL</t>
  </si>
  <si>
    <t>262-040</t>
  </si>
  <si>
    <t>LYNNHURST</t>
  </si>
  <si>
    <t>262-050</t>
  </si>
  <si>
    <t>OAKLANDVALE</t>
  </si>
  <si>
    <t>262-065</t>
  </si>
  <si>
    <t>262-067</t>
  </si>
  <si>
    <t>DOUGLAS WAYBRIGHT</t>
  </si>
  <si>
    <t>262-405</t>
  </si>
  <si>
    <t>BELMONTE Middle (A.S.K.) SAUGUS JR</t>
  </si>
  <si>
    <t>262-505</t>
  </si>
  <si>
    <t>SAUGUS HIGH</t>
  </si>
  <si>
    <t>053-1-005</t>
  </si>
  <si>
    <t>HAWLEMONT REGIONAL</t>
  </si>
  <si>
    <t>068-005</t>
  </si>
  <si>
    <t>CONWAY GRAMMAR SCHOOL</t>
  </si>
  <si>
    <t>091-030</t>
  </si>
  <si>
    <t>ERVING ELEMENTARY</t>
  </si>
  <si>
    <t>114-017</t>
  </si>
  <si>
    <t>FEDERAL STREET</t>
  </si>
  <si>
    <t>114-025</t>
  </si>
  <si>
    <t>FOUR CORNERS ELEMENTARY</t>
  </si>
  <si>
    <t>114-035</t>
  </si>
  <si>
    <t>NEWTON SCHOOL</t>
  </si>
  <si>
    <t>114-040</t>
  </si>
  <si>
    <t>ACADEMY OF EARLY LEARNING</t>
  </si>
  <si>
    <t>114-405</t>
  </si>
  <si>
    <t>GREENFIELD MIDDLE SCHOOL</t>
  </si>
  <si>
    <t>114-505</t>
  </si>
  <si>
    <t>GREENFIELD HIGH SCHOOL</t>
  </si>
  <si>
    <t>114-900</t>
  </si>
  <si>
    <t>FOUR RIVERS CHARTER SCHOOL</t>
  </si>
  <si>
    <t>192-1-005</t>
  </si>
  <si>
    <t>GILL ELEMENTARY SCHOOL</t>
  </si>
  <si>
    <t>192-1-015</t>
  </si>
  <si>
    <t>HILLCREST</t>
  </si>
  <si>
    <t>192-1-050</t>
  </si>
  <si>
    <t>SHEFFIELD ELEMENTARY SCHOOL</t>
  </si>
  <si>
    <t>192-1-505</t>
  </si>
  <si>
    <t>TURNERS H. S./ G.F.MIDDLE</t>
  </si>
  <si>
    <t>192-2-605</t>
  </si>
  <si>
    <t>FRANKLIN COUNTY TECH</t>
  </si>
  <si>
    <t>206-015</t>
  </si>
  <si>
    <t>SWIFT RIVER SCHOOL</t>
  </si>
  <si>
    <t>216-1-006</t>
  </si>
  <si>
    <t>BERNARDSTON ELEMENTARY SCHOOL</t>
  </si>
  <si>
    <t>216-1-007</t>
  </si>
  <si>
    <t>PEARL RHODES ELEMENTARY SCHOOL</t>
  </si>
  <si>
    <t>216-1-008</t>
  </si>
  <si>
    <t>NORTHFIELD ELEMENTARY SCHOOL</t>
  </si>
  <si>
    <t>216-1-009</t>
  </si>
  <si>
    <t>WARWICK COMMUNITY SCHOOL</t>
  </si>
  <si>
    <t>216-1-505</t>
  </si>
  <si>
    <t>PIONEER VALLEY REGIONAL SCHOOL</t>
  </si>
  <si>
    <t>223-010</t>
  </si>
  <si>
    <t>DEXTER PARK</t>
  </si>
  <si>
    <t>223-015</t>
  </si>
  <si>
    <t>FISHER HILL SCHOOL</t>
  </si>
  <si>
    <t>223-1-505</t>
  </si>
  <si>
    <t>RALPH C MAHAR REGIONAL SCHOOL</t>
  </si>
  <si>
    <t>253-005</t>
  </si>
  <si>
    <t>ROWE ELEMENTARY SCHOOL</t>
  </si>
  <si>
    <t>268-005</t>
  </si>
  <si>
    <t>BUCKLAND SHELBURNE SCHOOL</t>
  </si>
  <si>
    <t>268-010</t>
  </si>
  <si>
    <t>COLRAIN CENTRAL SCHOOL</t>
  </si>
  <si>
    <t>268-015</t>
  </si>
  <si>
    <t>SANDERSON ACADEMY</t>
  </si>
  <si>
    <t>268-020</t>
  </si>
  <si>
    <t>HEATH ELEMENTARY</t>
  </si>
  <si>
    <t>268-505</t>
  </si>
  <si>
    <t>MOHAWK TRAIL REGIONAL HIGH SCH</t>
  </si>
  <si>
    <t>272-005</t>
  </si>
  <si>
    <t>SHUTESBURY ELEMENTARY</t>
  </si>
  <si>
    <t>289-005</t>
  </si>
  <si>
    <t>SUNDERLAND ELEMENTARY</t>
  </si>
  <si>
    <t>005-010</t>
  </si>
  <si>
    <t>CLIFFORD M GRANGER</t>
  </si>
  <si>
    <t>005-020</t>
  </si>
  <si>
    <t>BENJAMIN J PHELPS</t>
  </si>
  <si>
    <t>005-025</t>
  </si>
  <si>
    <t>ROBINSON PARK</t>
  </si>
  <si>
    <t>005-030</t>
  </si>
  <si>
    <t>JAMES CLARK SCHOOL</t>
  </si>
  <si>
    <t>005-303</t>
  </si>
  <si>
    <t>AGAWAM MIDDLE SCHOOL</t>
  </si>
  <si>
    <t>005-405</t>
  </si>
  <si>
    <t>AGAWAM JUNIOR HIGH</t>
  </si>
  <si>
    <t>005-505</t>
  </si>
  <si>
    <t>AGAWAM HIGH</t>
  </si>
  <si>
    <t>061-001</t>
  </si>
  <si>
    <t>SZETELA EARLY CHILDHOOD SCHOOL</t>
  </si>
  <si>
    <t>061-003</t>
  </si>
  <si>
    <t>BARRY</t>
  </si>
  <si>
    <t>061-010</t>
  </si>
  <si>
    <t>BELCHER</t>
  </si>
  <si>
    <t>061-015</t>
  </si>
  <si>
    <t>BOWE</t>
  </si>
  <si>
    <t>061-020</t>
  </si>
  <si>
    <t>BOWIE</t>
  </si>
  <si>
    <t>061-021</t>
  </si>
  <si>
    <t>CHICOPEE ACADEMY</t>
  </si>
  <si>
    <t>061-022</t>
  </si>
  <si>
    <t>LITWIN</t>
  </si>
  <si>
    <t>061-040</t>
  </si>
  <si>
    <t>LAMBERT LAVOIE</t>
  </si>
  <si>
    <t>061-050</t>
  </si>
  <si>
    <t>FAIRVIEW ELEMENTARY SCHOOL</t>
  </si>
  <si>
    <t>061-065</t>
  </si>
  <si>
    <t>STREIBER MEMORIAL SCHOOL</t>
  </si>
  <si>
    <t>061-090</t>
  </si>
  <si>
    <t>GEN JOHN J STEFANIK</t>
  </si>
  <si>
    <t>061-305</t>
  </si>
  <si>
    <t>BELLAMY MIDDLE</t>
  </si>
  <si>
    <t>061-310</t>
  </si>
  <si>
    <t>DUPONT MIDDLE SCHOOL</t>
  </si>
  <si>
    <t>061-505</t>
  </si>
  <si>
    <t>CHICOPEE HIGH</t>
  </si>
  <si>
    <t>061-510</t>
  </si>
  <si>
    <t>CHICOPEE COMPREHENSIVE HS</t>
  </si>
  <si>
    <t>087-010</t>
  </si>
  <si>
    <t>MAPLESHADE</t>
  </si>
  <si>
    <t>087-013</t>
  </si>
  <si>
    <t>MEADOW BROOK</t>
  </si>
  <si>
    <t>087-015</t>
  </si>
  <si>
    <t>MOUNTAIN VIEW</t>
  </si>
  <si>
    <t>087-405</t>
  </si>
  <si>
    <t>BIRCHLAND PARK</t>
  </si>
  <si>
    <t>087-505</t>
  </si>
  <si>
    <t>EAST LONGMEADOW HIGH</t>
  </si>
  <si>
    <t>135-005</t>
  </si>
  <si>
    <t>HOLLAND ELEMENTARY</t>
  </si>
  <si>
    <t>137-001</t>
  </si>
  <si>
    <t>MATER DOLOROSA</t>
  </si>
  <si>
    <t>137-002</t>
  </si>
  <si>
    <t>THE CENTER SCHOOL</t>
  </si>
  <si>
    <t>137-003</t>
  </si>
  <si>
    <t>Dean Transitional Program</t>
  </si>
  <si>
    <t>137-004</t>
  </si>
  <si>
    <t>Success Pathways Program</t>
  </si>
  <si>
    <t>137-005</t>
  </si>
  <si>
    <t>NEARI</t>
  </si>
  <si>
    <t>137-015</t>
  </si>
  <si>
    <t>LT. MCMAHON</t>
  </si>
  <si>
    <t>137-025</t>
  </si>
  <si>
    <t>MORGAN SCHOOL</t>
  </si>
  <si>
    <t>137-040</t>
  </si>
  <si>
    <t>KELLY</t>
  </si>
  <si>
    <t>137-045</t>
  </si>
  <si>
    <t>EDWARD N. WHITE</t>
  </si>
  <si>
    <t>137-055</t>
  </si>
  <si>
    <t>LT. CLAYRE P. SULLIVAN</t>
  </si>
  <si>
    <t>137-060</t>
  </si>
  <si>
    <t>MAURICE A. DONAHUE</t>
  </si>
  <si>
    <t>137-065</t>
  </si>
  <si>
    <t>Peck-Lawrence school (Peck Campus)</t>
  </si>
  <si>
    <t>137-404</t>
  </si>
  <si>
    <t>Peck-Lawrence School (Lawrence Campus)</t>
  </si>
  <si>
    <t>137-505</t>
  </si>
  <si>
    <t>HOLYOKE HIGH SCHOOL</t>
  </si>
  <si>
    <t>137-510</t>
  </si>
  <si>
    <t>COMMUNITY ADOLESCENT RESOURCE</t>
  </si>
  <si>
    <t>137-605</t>
  </si>
  <si>
    <t>WM. J. DEAN VOC. TECH. HIGH</t>
  </si>
  <si>
    <t>137-900</t>
  </si>
  <si>
    <t>METCALF EARLY CHILDHOOD</t>
  </si>
  <si>
    <t>137-930</t>
  </si>
  <si>
    <t>SPRINGDALE EDUCATION CENTER</t>
  </si>
  <si>
    <t>137-940</t>
  </si>
  <si>
    <t>BLESSED SACRAMENT SCHOOL</t>
  </si>
  <si>
    <t>137-960</t>
  </si>
  <si>
    <t>HOMEWORK HOUSE</t>
  </si>
  <si>
    <t>137-970</t>
  </si>
  <si>
    <t>PAULO FREIRE SOCIAL JUSTICE CHARTER</t>
  </si>
  <si>
    <t>137-CS-2-001</t>
  </si>
  <si>
    <t>HOLYOKE COMMUNITY CHARTER</t>
  </si>
  <si>
    <t>P240-820</t>
  </si>
  <si>
    <t>YESHIVA ACHEI TIMIMIN</t>
  </si>
  <si>
    <t>161-005</t>
  </si>
  <si>
    <t>CHAPIN ELEMENTARY</t>
  </si>
  <si>
    <t>161-010</t>
  </si>
  <si>
    <t>ST JOHN THE BAPTIST</t>
  </si>
  <si>
    <t>161-015</t>
  </si>
  <si>
    <t>EAST STREET</t>
  </si>
  <si>
    <t>161-023</t>
  </si>
  <si>
    <t>VETERANS PARK ELEM</t>
  </si>
  <si>
    <t>161-350</t>
  </si>
  <si>
    <t>PAUL R. BAIRD MIDDLE SCHOOL</t>
  </si>
  <si>
    <t>161-505</t>
  </si>
  <si>
    <t>LUDLOW HIGH</t>
  </si>
  <si>
    <t>191-005</t>
  </si>
  <si>
    <t>GRANITE VALLEY MIDDLE SCHOOL</t>
  </si>
  <si>
    <t>191-025</t>
  </si>
  <si>
    <t>QUARRY HILL COMM SCHOOL</t>
  </si>
  <si>
    <t>191-505</t>
  </si>
  <si>
    <t>MONSON HIGH</t>
  </si>
  <si>
    <t>227-020</t>
  </si>
  <si>
    <t>OLD MILL POND</t>
  </si>
  <si>
    <t>227-505</t>
  </si>
  <si>
    <t>PALMER HIGH</t>
  </si>
  <si>
    <t>227-2-605</t>
  </si>
  <si>
    <t>PATHFINDER REG VOC TECH</t>
  </si>
  <si>
    <t>279-1-010</t>
  </si>
  <si>
    <t>WOODLAND ELEMENTARY</t>
  </si>
  <si>
    <t>279-1-305</t>
  </si>
  <si>
    <t>POWDER MILL</t>
  </si>
  <si>
    <t>279-1-505</t>
  </si>
  <si>
    <t>SOUTHWICK REGIONAL SCHOOL</t>
  </si>
  <si>
    <t>281-002</t>
  </si>
  <si>
    <t>VAN SICKLE</t>
  </si>
  <si>
    <t>281-003</t>
  </si>
  <si>
    <t>SPRINGFIELD Public Day ELEMENTARY</t>
  </si>
  <si>
    <t>281-004</t>
  </si>
  <si>
    <t>SPRINGFIELD PUBLIC DAY MIDDLE SCHOOL</t>
  </si>
  <si>
    <t>281-005</t>
  </si>
  <si>
    <t>SPRINGFIELD PUBLIC DAY HIGH</t>
  </si>
  <si>
    <t>281-006</t>
  </si>
  <si>
    <t>LIBERTY PREPARATORY ACADEMY</t>
  </si>
  <si>
    <t>281-007</t>
  </si>
  <si>
    <t>BALLIET MIDDLE SCHOOL</t>
  </si>
  <si>
    <t>281-008</t>
  </si>
  <si>
    <t>SPRINGFIELD HIGH SCHOOL</t>
  </si>
  <si>
    <t>281-010</t>
  </si>
  <si>
    <t>BOLAND ELEMENTARY SCHOOL</t>
  </si>
  <si>
    <t>281-011</t>
  </si>
  <si>
    <t>REBECCA JOHNSON</t>
  </si>
  <si>
    <t>281-014</t>
  </si>
  <si>
    <t>GATEWAY TO COLLEGE</t>
  </si>
  <si>
    <t>281-015</t>
  </si>
  <si>
    <t>THOMAS M BALLIET ELEMENTARY</t>
  </si>
  <si>
    <t>281-016</t>
  </si>
  <si>
    <t>SOUTH END MIDDLE SCHOOL</t>
  </si>
  <si>
    <t>281-018</t>
  </si>
  <si>
    <t>FOREST PARK MIDDLE SCHOOL</t>
  </si>
  <si>
    <t>281-020</t>
  </si>
  <si>
    <t>SAMUEL BOWLES</t>
  </si>
  <si>
    <t>281-021</t>
  </si>
  <si>
    <t>Pope Francis High School</t>
  </si>
  <si>
    <t>281-023</t>
  </si>
  <si>
    <t>MILTON BRADLEY SCHOOL</t>
  </si>
  <si>
    <t>281-025</t>
  </si>
  <si>
    <t>BRIGHTWOOD</t>
  </si>
  <si>
    <t>281-030</t>
  </si>
  <si>
    <t>ELIAS BROOKINGS</t>
  </si>
  <si>
    <t>281-035</t>
  </si>
  <si>
    <t>DANIEL B BRUNTON</t>
  </si>
  <si>
    <t>281-045</t>
  </si>
  <si>
    <t>WILLIAM N DEBERRY</t>
  </si>
  <si>
    <t>281-050</t>
  </si>
  <si>
    <t>HIRAM L DORMAN</t>
  </si>
  <si>
    <t>281-060</t>
  </si>
  <si>
    <t>MARGARET C. ELLS</t>
  </si>
  <si>
    <t>281-065</t>
  </si>
  <si>
    <t>GLENWOOD</t>
  </si>
  <si>
    <t>281-070</t>
  </si>
  <si>
    <t>SABIS INTERNATIONAL</t>
  </si>
  <si>
    <t>281-075</t>
  </si>
  <si>
    <t>FRANK H FREEDMAN</t>
  </si>
  <si>
    <t>281-080</t>
  </si>
  <si>
    <t>FREDERICK HARRIS</t>
  </si>
  <si>
    <t>281-085</t>
  </si>
  <si>
    <t>HOMER STREET</t>
  </si>
  <si>
    <t>281-095</t>
  </si>
  <si>
    <t>ZANETTI</t>
  </si>
  <si>
    <t>281-100</t>
  </si>
  <si>
    <t>INDIAN ORCHARD ELEM</t>
  </si>
  <si>
    <t>281-110</t>
  </si>
  <si>
    <t>KENSINGTON AVENUE</t>
  </si>
  <si>
    <t>281-115</t>
  </si>
  <si>
    <t>LIBERTY</t>
  </si>
  <si>
    <t>281-120</t>
  </si>
  <si>
    <t>LINCOLN</t>
  </si>
  <si>
    <t>281-125</t>
  </si>
  <si>
    <t>ANN DRYDEN VETERANS MEM SCHL</t>
  </si>
  <si>
    <t>281-140</t>
  </si>
  <si>
    <t>MARY M LYNCH</t>
  </si>
  <si>
    <t>281-145</t>
  </si>
  <si>
    <t>MARY O POTTENGER</t>
  </si>
  <si>
    <t>281-150</t>
  </si>
  <si>
    <t>STEM MIDDLE SCHOOL</t>
  </si>
  <si>
    <t>281-155</t>
  </si>
  <si>
    <t>MARY WALSH ELEMENTARY</t>
  </si>
  <si>
    <t>281-160</t>
  </si>
  <si>
    <t>SUMNER AVENUE ELEMENTARY</t>
  </si>
  <si>
    <t>281-165</t>
  </si>
  <si>
    <t>ARTHUR T TALMADGE</t>
  </si>
  <si>
    <t>281-175</t>
  </si>
  <si>
    <t>ALICE B BEAL SCHOOL</t>
  </si>
  <si>
    <t>281-180</t>
  </si>
  <si>
    <t>WARNER</t>
  </si>
  <si>
    <t>281-185</t>
  </si>
  <si>
    <t>281-190</t>
  </si>
  <si>
    <t>WHITE STREET</t>
  </si>
  <si>
    <t>281-195</t>
  </si>
  <si>
    <t>GERMAN GERENA COMMUNITY SCHOOL</t>
  </si>
  <si>
    <t>281-300</t>
  </si>
  <si>
    <t>ST. MICHAEL'S ELEMENTARY &amp; MIDDLE</t>
  </si>
  <si>
    <t>281-350</t>
  </si>
  <si>
    <t>HAMPDEN CHARTER SCHOOL OF SCIENCE</t>
  </si>
  <si>
    <t>281-410</t>
  </si>
  <si>
    <t>CHESTNUT ACCELERATED MIDDLE</t>
  </si>
  <si>
    <t>281-420</t>
  </si>
  <si>
    <t>JOHN J. DUGGAN MIDDLE SCHOOL</t>
  </si>
  <si>
    <t>281-428</t>
  </si>
  <si>
    <t>JOHN F. KENNEDY MIDDLE SCHOOL</t>
  </si>
  <si>
    <t>281-430</t>
  </si>
  <si>
    <t>M.MARCUS KILEY MIDDLE SCHOOL</t>
  </si>
  <si>
    <t>281-500</t>
  </si>
  <si>
    <t>SPRINGFIELD CENTRAL HIGH SCHL.</t>
  </si>
  <si>
    <t>281-510</t>
  </si>
  <si>
    <t>HIGH SCHOOL OF COMMERCE</t>
  </si>
  <si>
    <t>281-620</t>
  </si>
  <si>
    <t>PUTNAM VOC TECH HIGH SCH</t>
  </si>
  <si>
    <t>281-901</t>
  </si>
  <si>
    <t>VERITAS PREPATORY CHARTER SCHOOL</t>
  </si>
  <si>
    <t>281-910</t>
  </si>
  <si>
    <t>MARTIN LUTHER KING COMMUNITY CENTER</t>
  </si>
  <si>
    <t>281-911</t>
  </si>
  <si>
    <t>HIGH SCHOOL OF SCIENCE &amp; TECH</t>
  </si>
  <si>
    <t>281-930</t>
  </si>
  <si>
    <t>GLICKMAN ELEMENTARY SCHOOL</t>
  </si>
  <si>
    <t>281-940</t>
  </si>
  <si>
    <t>CORPORATION FOR PUBLIC MANAGEMENT</t>
  </si>
  <si>
    <t>281-950</t>
  </si>
  <si>
    <t>MARTIN L. KING SCHOOL OF EXCELLENCE</t>
  </si>
  <si>
    <t>281-960</t>
  </si>
  <si>
    <t>RENAISSANCE</t>
  </si>
  <si>
    <t>281-970</t>
  </si>
  <si>
    <t>GATEWAY TO COLLEGE 2</t>
  </si>
  <si>
    <t>281-975</t>
  </si>
  <si>
    <t>St. Stanislaus School</t>
  </si>
  <si>
    <t>281-976</t>
  </si>
  <si>
    <t>St. Joan of Arc School</t>
  </si>
  <si>
    <t>281-980</t>
  </si>
  <si>
    <t>BAYSTATE ACADEMY</t>
  </si>
  <si>
    <t>281-990</t>
  </si>
  <si>
    <t>WILLIE ROSS SCHOOL</t>
  </si>
  <si>
    <t>281-995</t>
  </si>
  <si>
    <t>ST.MARY'S CATHOLIC ACADEMY</t>
  </si>
  <si>
    <t>281-996</t>
  </si>
  <si>
    <t>SPRINGFIELD CONSERVATORY OF THE ARTS</t>
  </si>
  <si>
    <t>281-997</t>
  </si>
  <si>
    <t>PHOENIX ACADEMY PUBLIC CHARTER</t>
  </si>
  <si>
    <t>281-998</t>
  </si>
  <si>
    <t>Libertas Academy Charter School</t>
  </si>
  <si>
    <t>281-CS-64-001</t>
  </si>
  <si>
    <t>SPRINGFIELD CHARTER SCHOOL</t>
  </si>
  <si>
    <t>306-005</t>
  </si>
  <si>
    <t>WALES ELEMENTARY</t>
  </si>
  <si>
    <t>325-001</t>
  </si>
  <si>
    <t>ST. MARY'S SCHOOL</t>
  </si>
  <si>
    <t>325-003</t>
  </si>
  <si>
    <t>FORT MEADOW SCHOOL</t>
  </si>
  <si>
    <t>325-015</t>
  </si>
  <si>
    <t>FRANKLIN AVE</t>
  </si>
  <si>
    <t>325-020</t>
  </si>
  <si>
    <t>ABNER GIBBS</t>
  </si>
  <si>
    <t>325-025</t>
  </si>
  <si>
    <t>HIGHLAND ELEMENTARY</t>
  </si>
  <si>
    <t>325-033</t>
  </si>
  <si>
    <t>MUNGER HILL</t>
  </si>
  <si>
    <t>325-036</t>
  </si>
  <si>
    <t>PAPER MILL ELEMENTARY</t>
  </si>
  <si>
    <t>325-040</t>
  </si>
  <si>
    <t>SOUTHAMPTON ROAD</t>
  </si>
  <si>
    <t>325-055</t>
  </si>
  <si>
    <t>RUSSELL ELEMENTARY</t>
  </si>
  <si>
    <t>325-405</t>
  </si>
  <si>
    <t>SOUTH MIDDLE</t>
  </si>
  <si>
    <t>325-505</t>
  </si>
  <si>
    <t>WESTFIELD HIGH</t>
  </si>
  <si>
    <t>325-605</t>
  </si>
  <si>
    <t>WESTFIELD TECHNICAL ACADEMY</t>
  </si>
  <si>
    <t>325-900</t>
  </si>
  <si>
    <t>NORTH MIDDLE</t>
  </si>
  <si>
    <t>332-001</t>
  </si>
  <si>
    <t>COWING ALTERNATIVE SCHOOL</t>
  </si>
  <si>
    <t>332-005</t>
  </si>
  <si>
    <t>JOHN ASHLEY SCHOOL</t>
  </si>
  <si>
    <t>332-010</t>
  </si>
  <si>
    <t>JOHN R. FAUSEY</t>
  </si>
  <si>
    <t>332-025</t>
  </si>
  <si>
    <t>MEMORIAL SCHOOL</t>
  </si>
  <si>
    <t>332-030</t>
  </si>
  <si>
    <t>MITTINEAGUE</t>
  </si>
  <si>
    <t>332-040</t>
  </si>
  <si>
    <t>TATHAM</t>
  </si>
  <si>
    <t>332-405</t>
  </si>
  <si>
    <t>WEST SPRINGFIELD MIDDLE</t>
  </si>
  <si>
    <t>332-410</t>
  </si>
  <si>
    <t>PHILLIP COBURN SCHOOL</t>
  </si>
  <si>
    <t>332-505</t>
  </si>
  <si>
    <t>WEST SPRINGFIELD SENIOR HIGH</t>
  </si>
  <si>
    <t>332-900</t>
  </si>
  <si>
    <t>COWING SCHOOL</t>
  </si>
  <si>
    <t>332-1-001</t>
  </si>
  <si>
    <t>LOWER PIONEER VALLEY ED COLL.</t>
  </si>
  <si>
    <t>339-1-007</t>
  </si>
  <si>
    <t>MILE TREE SCHOOL</t>
  </si>
  <si>
    <t>339-1-010</t>
  </si>
  <si>
    <t>GREEN MEADOWS SCHOOL</t>
  </si>
  <si>
    <t>339-1-320</t>
  </si>
  <si>
    <t>SOULE ROAD SCHOOL</t>
  </si>
  <si>
    <t>339-1-405</t>
  </si>
  <si>
    <t>WILBRAHAM MIDDLE SCHOOL</t>
  </si>
  <si>
    <t>339-1-410</t>
  </si>
  <si>
    <t>THORNTON BURGESS SCHOOL</t>
  </si>
  <si>
    <t>339-1-505</t>
  </si>
  <si>
    <t>MINNECHAUG HIGH SCHOOL</t>
  </si>
  <si>
    <t>339-1-900</t>
  </si>
  <si>
    <t>STONY HILL ELEMENTARY</t>
  </si>
  <si>
    <t>008-009</t>
  </si>
  <si>
    <t>CROCKER FARM ELEMENTARY</t>
  </si>
  <si>
    <t>008-020</t>
  </si>
  <si>
    <t>FORT RIVER ELEMENTARY</t>
  </si>
  <si>
    <t>008-050</t>
  </si>
  <si>
    <t>WILDWOOD ELEMENTARY</t>
  </si>
  <si>
    <t>008-1-405</t>
  </si>
  <si>
    <t>AMHERST REGIONAL MIDDLE</t>
  </si>
  <si>
    <t>008-1-505</t>
  </si>
  <si>
    <t>AMHERST REGIONAL HIGH</t>
  </si>
  <si>
    <t>008-1-910</t>
  </si>
  <si>
    <t>SUMMIT ACADEMY</t>
  </si>
  <si>
    <t>024-004</t>
  </si>
  <si>
    <t>CHESTNUT HILL COMMUNITY</t>
  </si>
  <si>
    <t>024-005</t>
  </si>
  <si>
    <t>COLD SPRING</t>
  </si>
  <si>
    <t>024-020</t>
  </si>
  <si>
    <t>JABISH BROOK</t>
  </si>
  <si>
    <t>024-505</t>
  </si>
  <si>
    <t>BELCHERTOWN HIGH SCHOOL</t>
  </si>
  <si>
    <t>024-910</t>
  </si>
  <si>
    <t>SWIFT RIVER ELEMENTARY</t>
  </si>
  <si>
    <t>060-1-010</t>
  </si>
  <si>
    <t>NEW HINGHAM</t>
  </si>
  <si>
    <t>086-005</t>
  </si>
  <si>
    <t>CENTER SCHOOL</t>
  </si>
  <si>
    <t>086-010</t>
  </si>
  <si>
    <t>MAPLE</t>
  </si>
  <si>
    <t>086-020</t>
  </si>
  <si>
    <t>NEIL A. PEPIN</t>
  </si>
  <si>
    <t>086-405</t>
  </si>
  <si>
    <t>WHITE BROOK MIDDLE SCHOOL</t>
  </si>
  <si>
    <t>086-505</t>
  </si>
  <si>
    <t>EASTHAMPTON HIGH</t>
  </si>
  <si>
    <t>111-004</t>
  </si>
  <si>
    <t>EAST MEADOW</t>
  </si>
  <si>
    <t>111-010</t>
  </si>
  <si>
    <t>WEST ST</t>
  </si>
  <si>
    <t>111-505</t>
  </si>
  <si>
    <t>GRANBY JR./SR. HIGH SCHOOL</t>
  </si>
  <si>
    <t>117-005</t>
  </si>
  <si>
    <t>HADLEY ELEMENTARY SCHOOL</t>
  </si>
  <si>
    <t>117-505</t>
  </si>
  <si>
    <t>HOPKINS ACADEMY</t>
  </si>
  <si>
    <t>143-059</t>
  </si>
  <si>
    <t>CHESTER ELEMENTARY</t>
  </si>
  <si>
    <t>143-143</t>
  </si>
  <si>
    <t>LITTLEVILLE ELEMENTARY</t>
  </si>
  <si>
    <t>143-380</t>
  </si>
  <si>
    <t>GATEWAY MS/JR/HIGH SCHOOL</t>
  </si>
  <si>
    <t>210-005</t>
  </si>
  <si>
    <t>BRIDGE STREET</t>
  </si>
  <si>
    <t>210-020</t>
  </si>
  <si>
    <t>JACKSON STREET</t>
  </si>
  <si>
    <t>210-025</t>
  </si>
  <si>
    <t>LEEDS SCHOOL</t>
  </si>
  <si>
    <t>210-029</t>
  </si>
  <si>
    <t>R. K. FINN RYAN ROAD</t>
  </si>
  <si>
    <t>210-410</t>
  </si>
  <si>
    <t>210-505</t>
  </si>
  <si>
    <t>NORTHAMPTON HIGH</t>
  </si>
  <si>
    <t>210-705</t>
  </si>
  <si>
    <t>NORTHAMPTON - SMITH VOCATIONAL</t>
  </si>
  <si>
    <t>278-015</t>
  </si>
  <si>
    <t>PLAINS ELEMENTARY</t>
  </si>
  <si>
    <t>278-020</t>
  </si>
  <si>
    <t>MOSIER</t>
  </si>
  <si>
    <t>278-025</t>
  </si>
  <si>
    <t>SOUTH HADLEY MIDDLE</t>
  </si>
  <si>
    <t>278-030</t>
  </si>
  <si>
    <t>PIONEER VALLEY PERFORMING ARTS</t>
  </si>
  <si>
    <t>278-505</t>
  </si>
  <si>
    <t>SOUTH HADLEY HIGH</t>
  </si>
  <si>
    <t>309-005</t>
  </si>
  <si>
    <t>WARE MIDDLE SCHOOL</t>
  </si>
  <si>
    <t>309-020</t>
  </si>
  <si>
    <t>KOZIOL ELEMENTARY SCHOOL</t>
  </si>
  <si>
    <t>309-505</t>
  </si>
  <si>
    <t>WARE JR SR HIGH SCHOOL</t>
  </si>
  <si>
    <t>340-005</t>
  </si>
  <si>
    <t>ANNE T. DUNPHY</t>
  </si>
  <si>
    <t>349-001</t>
  </si>
  <si>
    <t>R.H. CONWELL SCHOOL</t>
  </si>
  <si>
    <t>P371-001</t>
  </si>
  <si>
    <t>DEARBORN ACAD. LOWER SCHOOL</t>
  </si>
  <si>
    <t>P371-002</t>
  </si>
  <si>
    <t>DEARBORN UPPER SCHOOL</t>
  </si>
  <si>
    <t>014-005</t>
  </si>
  <si>
    <t>WILLIAM PITTAWAY SCHOOL</t>
  </si>
  <si>
    <t>014-010</t>
  </si>
  <si>
    <t>HENRY E WARREN ELEM</t>
  </si>
  <si>
    <t>014-405</t>
  </si>
  <si>
    <t>DAVID MINDESS SCHOOL</t>
  </si>
  <si>
    <t>014-505</t>
  </si>
  <si>
    <t>ASHLAND HIGH SCHOOL</t>
  </si>
  <si>
    <t>014-901</t>
  </si>
  <si>
    <t>ASHLAND MIDDLE SCHOOL</t>
  </si>
  <si>
    <t>019-1-010</t>
  </si>
  <si>
    <t>LURA A. WHITE</t>
  </si>
  <si>
    <t>019-1-011</t>
  </si>
  <si>
    <t>PAGE/HILLTOP</t>
  </si>
  <si>
    <t>019-1-510</t>
  </si>
  <si>
    <t>AYER SHIRLEY HIGH SCHOOL</t>
  </si>
  <si>
    <t>019-1-900</t>
  </si>
  <si>
    <t>AYER SHIRLEY MIDDLE SCHOOL</t>
  </si>
  <si>
    <t>031-005</t>
  </si>
  <si>
    <t>THOMAS DITSON ELEMENTARY</t>
  </si>
  <si>
    <t>031-007</t>
  </si>
  <si>
    <t>FREDERICK J. DUTILE ELEMENTARY</t>
  </si>
  <si>
    <t>031-012</t>
  </si>
  <si>
    <t>JOHN F KENNEDY ELEMENTARY</t>
  </si>
  <si>
    <t>031-015</t>
  </si>
  <si>
    <t>PARKER ELEMENTARY</t>
  </si>
  <si>
    <t>031-026</t>
  </si>
  <si>
    <t>HAJJAR ELEMENTARY</t>
  </si>
  <si>
    <t>031-030</t>
  </si>
  <si>
    <t>EUGENE C VINING ELEMENTARY SCHOOL</t>
  </si>
  <si>
    <t>031-405</t>
  </si>
  <si>
    <t>031-410</t>
  </si>
  <si>
    <t>LOCKE MIDDLE</t>
  </si>
  <si>
    <t>031-505</t>
  </si>
  <si>
    <t>BILLERICA MEMORIAL HIGH SCHOOL</t>
  </si>
  <si>
    <t>049-001</t>
  </si>
  <si>
    <t>Cambridge Street Upper School</t>
  </si>
  <si>
    <t>049-002</t>
  </si>
  <si>
    <t>Putnam Ave Upper School</t>
  </si>
  <si>
    <t>049-003</t>
  </si>
  <si>
    <t>Vassal Lane Upper School</t>
  </si>
  <si>
    <t>049-004</t>
  </si>
  <si>
    <t>Rindge Avenue Upper School</t>
  </si>
  <si>
    <t>049-005</t>
  </si>
  <si>
    <t>BALDWIN</t>
  </si>
  <si>
    <t>049-006</t>
  </si>
  <si>
    <t>Amigos School</t>
  </si>
  <si>
    <t>049-020</t>
  </si>
  <si>
    <t>Haggerty</t>
  </si>
  <si>
    <t>049-030</t>
  </si>
  <si>
    <t>Martin Luther King Jr. School</t>
  </si>
  <si>
    <t>049-045</t>
  </si>
  <si>
    <t>Morse School</t>
  </si>
  <si>
    <t>049-050</t>
  </si>
  <si>
    <t>Peabody</t>
  </si>
  <si>
    <t>049-055</t>
  </si>
  <si>
    <t>Kennedy Longfellow School</t>
  </si>
  <si>
    <t>049-060</t>
  </si>
  <si>
    <t>Fletcher Maynard Academy</t>
  </si>
  <si>
    <t>049-065</t>
  </si>
  <si>
    <t>The John M. Tobin</t>
  </si>
  <si>
    <t>049-080</t>
  </si>
  <si>
    <t>Graham &amp; Parks</t>
  </si>
  <si>
    <t>049-085</t>
  </si>
  <si>
    <t>Cambridgeport</t>
  </si>
  <si>
    <t>049-506</t>
  </si>
  <si>
    <t>Cambridge Rindge &amp; Latin School</t>
  </si>
  <si>
    <t>049-900</t>
  </si>
  <si>
    <t>King Open</t>
  </si>
  <si>
    <t>049-910</t>
  </si>
  <si>
    <t>High School Extension Program</t>
  </si>
  <si>
    <t>049-4-010</t>
  </si>
  <si>
    <t>BENJAMIN BENNEKER CHARTER PUBLIC SCHOOL</t>
  </si>
  <si>
    <t>049-CS-5-001</t>
  </si>
  <si>
    <t>COMMUNITY CHARTER SCHOOL OF CAMBRIDGE</t>
  </si>
  <si>
    <t>P41-815</t>
  </si>
  <si>
    <t>FARR ACADEMY</t>
  </si>
  <si>
    <t>079-020</t>
  </si>
  <si>
    <t>JOSEPH A CAMPBELL ELEM</t>
  </si>
  <si>
    <t>079-030</t>
  </si>
  <si>
    <t>GREENMONT AVE</t>
  </si>
  <si>
    <t>079-035</t>
  </si>
  <si>
    <t>BROOKSIDE</t>
  </si>
  <si>
    <t>079-405</t>
  </si>
  <si>
    <t>GEORGE H. ENGLESBY ELEMENTARY</t>
  </si>
  <si>
    <t>079-505</t>
  </si>
  <si>
    <t>DRACUT SENIOR HIGH</t>
  </si>
  <si>
    <t>079-900</t>
  </si>
  <si>
    <t>JUSTIN C. RICHARDSON MIDDLE</t>
  </si>
  <si>
    <t>093-010</t>
  </si>
  <si>
    <t>WHITTIER</t>
  </si>
  <si>
    <t>093-011</t>
  </si>
  <si>
    <t>DEVENS SCHOOL</t>
  </si>
  <si>
    <t>093-020</t>
  </si>
  <si>
    <t>POPE JOHN SCHOOL</t>
  </si>
  <si>
    <t>093-060</t>
  </si>
  <si>
    <t>WEBSTER</t>
  </si>
  <si>
    <t>093-080</t>
  </si>
  <si>
    <t>KEVERIAN</t>
  </si>
  <si>
    <t>093-405</t>
  </si>
  <si>
    <t>PARLIN JR HIGH</t>
  </si>
  <si>
    <t>093-505</t>
  </si>
  <si>
    <t>EVERETT HIGH</t>
  </si>
  <si>
    <t>093-825</t>
  </si>
  <si>
    <t>ST ANTHONY'S</t>
  </si>
  <si>
    <t>093-900</t>
  </si>
  <si>
    <t>LAFAYETTE</t>
  </si>
  <si>
    <t>093-910</t>
  </si>
  <si>
    <t>MADELINE ENGLISH</t>
  </si>
  <si>
    <t>093-920</t>
  </si>
  <si>
    <t>PIONEER CHARTER SCHOOL OF SCIENCE</t>
  </si>
  <si>
    <t>093-930</t>
  </si>
  <si>
    <t>PIONEER CHARTER SCHOOL OF SCIENCE II</t>
  </si>
  <si>
    <t>093-950</t>
  </si>
  <si>
    <t>ADAMS SCHOOL</t>
  </si>
  <si>
    <t>100-006</t>
  </si>
  <si>
    <t>BROPHY</t>
  </si>
  <si>
    <t>100-007</t>
  </si>
  <si>
    <t>CHARLOTTE DUNNING</t>
  </si>
  <si>
    <t>100-015</t>
  </si>
  <si>
    <t>HEMENWAY</t>
  </si>
  <si>
    <t>100-020</t>
  </si>
  <si>
    <t>FRAMINGHAM HIGH THAYER CAMPUS</t>
  </si>
  <si>
    <t>100-035</t>
  </si>
  <si>
    <t>BARBIERI</t>
  </si>
  <si>
    <t>100-039</t>
  </si>
  <si>
    <t>POTTER ROAD</t>
  </si>
  <si>
    <t>100-045</t>
  </si>
  <si>
    <t>MARY STAPLETON</t>
  </si>
  <si>
    <t>100-050</t>
  </si>
  <si>
    <t>MIRIAN MCCARTHY</t>
  </si>
  <si>
    <t>100-055</t>
  </si>
  <si>
    <t>WOODROW WILSON</t>
  </si>
  <si>
    <t>100-415</t>
  </si>
  <si>
    <t>WALSH MIDDLE</t>
  </si>
  <si>
    <t>100-505</t>
  </si>
  <si>
    <t>FRAMINGHAM HIGH SCHOOL</t>
  </si>
  <si>
    <t>100-510</t>
  </si>
  <si>
    <t>FULLER MIDDLE SCHOOL</t>
  </si>
  <si>
    <t>100-900</t>
  </si>
  <si>
    <t>CAMERON MIDDLE SCHOOL</t>
  </si>
  <si>
    <t>100-910</t>
  </si>
  <si>
    <t>JUNIPER HILL</t>
  </si>
  <si>
    <t>100-915</t>
  </si>
  <si>
    <t>BLOCKS AT HIGH SCHOOL</t>
  </si>
  <si>
    <t>100-920</t>
  </si>
  <si>
    <t>KING ELEMENTARY</t>
  </si>
  <si>
    <t>100-605</t>
  </si>
  <si>
    <t>JOSEPH P KEEFE TECH HS</t>
  </si>
  <si>
    <t>141-007</t>
  </si>
  <si>
    <t>JOSEPH MULREADY ELEMENTARY</t>
  </si>
  <si>
    <t>141-015</t>
  </si>
  <si>
    <t>FOREST AVENUE ELEMENTARY</t>
  </si>
  <si>
    <t>141-030</t>
  </si>
  <si>
    <t>C A FARLEY ELEMENTARY</t>
  </si>
  <si>
    <t>141-410</t>
  </si>
  <si>
    <t>QUINN MIDDLE SCHOOL</t>
  </si>
  <si>
    <t>141-505</t>
  </si>
  <si>
    <t>HUDSON HIGH</t>
  </si>
  <si>
    <t>155-605</t>
  </si>
  <si>
    <t>MINUTEMAN HIGH SCHOOL</t>
  </si>
  <si>
    <t>160-001</t>
  </si>
  <si>
    <t>Lowell Day School</t>
  </si>
  <si>
    <t>160-002</t>
  </si>
  <si>
    <t>BAILEY DR. GERTRUDE SCHOOL</t>
  </si>
  <si>
    <t>160-003</t>
  </si>
  <si>
    <t>LEBLANC ALTERNATIVE SCHOOL</t>
  </si>
  <si>
    <t>160-004</t>
  </si>
  <si>
    <t>RIVERSIDE SCHOOL: Bridge</t>
  </si>
  <si>
    <t>160-005</t>
  </si>
  <si>
    <t>CARDINAL O'CONNELL SCHOOL</t>
  </si>
  <si>
    <t>160-006</t>
  </si>
  <si>
    <t>MOLLOY ALTERNATIVE:Career Academy</t>
  </si>
  <si>
    <t>160-010</t>
  </si>
  <si>
    <t>MCAVINNUE JOSEPH A. SCHOOL</t>
  </si>
  <si>
    <t>160-015</t>
  </si>
  <si>
    <t>GREENHALGE</t>
  </si>
  <si>
    <t>160-018</t>
  </si>
  <si>
    <t>PYNE JOSEPH</t>
  </si>
  <si>
    <t>160-019</t>
  </si>
  <si>
    <t>LAURA LEE ALTERNATIVE</t>
  </si>
  <si>
    <t>160-020</t>
  </si>
  <si>
    <t>LINCOLN ABRAHAM SCHOOL</t>
  </si>
  <si>
    <t>160-027</t>
  </si>
  <si>
    <t>MOODY ELEMENTARY SCHOOL</t>
  </si>
  <si>
    <t>160-030</t>
  </si>
  <si>
    <t>MOREY</t>
  </si>
  <si>
    <t>160-036</t>
  </si>
  <si>
    <t>PAWTUCKET MEMORIAL</t>
  </si>
  <si>
    <t>160-040</t>
  </si>
  <si>
    <t>REILLY</t>
  </si>
  <si>
    <t>160-050</t>
  </si>
  <si>
    <t>SHAUGHNESSY</t>
  </si>
  <si>
    <t>160-055</t>
  </si>
  <si>
    <t>160-075</t>
  </si>
  <si>
    <t>MCAULIFFE S. CHRISTA SCHOOL</t>
  </si>
  <si>
    <t>160-080</t>
  </si>
  <si>
    <t>MURKLAND CHARLOTTE M. SCHOOL</t>
  </si>
  <si>
    <t>160-310</t>
  </si>
  <si>
    <t>BUTLER SCHOOL</t>
  </si>
  <si>
    <t>160-315</t>
  </si>
  <si>
    <t>DALEY</t>
  </si>
  <si>
    <t>160-330</t>
  </si>
  <si>
    <t>ROBINSON</t>
  </si>
  <si>
    <t>160-335</t>
  </si>
  <si>
    <t>ROGERS</t>
  </si>
  <si>
    <t>160-340</t>
  </si>
  <si>
    <t>SULLIVAN JAMES SCHOOL</t>
  </si>
  <si>
    <t>160-345</t>
  </si>
  <si>
    <t>WANG DR. AN  SCHOOL</t>
  </si>
  <si>
    <t>160-505</t>
  </si>
  <si>
    <t>LOWELL HIGH SCHOOL</t>
  </si>
  <si>
    <t>160-920</t>
  </si>
  <si>
    <t>BARTLETT COMMUNITY PARTNERSHIP</t>
  </si>
  <si>
    <t>160-930</t>
  </si>
  <si>
    <t>STOKLOSA KATHERYN P. SCHOOL</t>
  </si>
  <si>
    <t>160-4-001</t>
  </si>
  <si>
    <t>LOWELL MIDDLESEX ACAD. CHARTER</t>
  </si>
  <si>
    <t>160-CS-22-900</t>
  </si>
  <si>
    <t>LOWELL COMMUNITY CHARTER SCHOOL</t>
  </si>
  <si>
    <t>160-CS-59-100</t>
  </si>
  <si>
    <t>Collegiate Charter School of Lowell</t>
  </si>
  <si>
    <t>P125-001</t>
  </si>
  <si>
    <t>MOTHER CAROLINE ACAD. AND ED.</t>
  </si>
  <si>
    <t>P4154-001</t>
  </si>
  <si>
    <t>ST. PATRICK SCHOOL</t>
  </si>
  <si>
    <t>P4155-001</t>
  </si>
  <si>
    <t>165-020</t>
  </si>
  <si>
    <t>FORESTDALE</t>
  </si>
  <si>
    <t>165-030</t>
  </si>
  <si>
    <t>LINDEN</t>
  </si>
  <si>
    <t>165-505</t>
  </si>
  <si>
    <t>MALDEN HIGH</t>
  </si>
  <si>
    <t>165-900</t>
  </si>
  <si>
    <t>FERRYWAY SCHOOL</t>
  </si>
  <si>
    <t>165-910</t>
  </si>
  <si>
    <t>SALEMWOOD SCHOOL</t>
  </si>
  <si>
    <t>165-920</t>
  </si>
  <si>
    <t>BEEBE SCHOOL</t>
  </si>
  <si>
    <t>165-950</t>
  </si>
  <si>
    <t>165-CS-13-800</t>
  </si>
  <si>
    <t>MYSTIC VALLEY UPPER SCHOOL</t>
  </si>
  <si>
    <t>165-CS-13-900</t>
  </si>
  <si>
    <t>MYSTIC VALLEY .REG.CHTR.SCH</t>
  </si>
  <si>
    <t>165-CS-920</t>
  </si>
  <si>
    <t>MYSTIC VALLEY AT EASTERN AVE.</t>
  </si>
  <si>
    <t>P198-001</t>
  </si>
  <si>
    <t>CHEVERUS CATHOLIC SCHOOL</t>
  </si>
  <si>
    <t>170-002</t>
  </si>
  <si>
    <t>ASSABET VALLEY COLLABORATIVE</t>
  </si>
  <si>
    <t>170-008</t>
  </si>
  <si>
    <t>FRANCIS J KANE</t>
  </si>
  <si>
    <t>170-025</t>
  </si>
  <si>
    <t>RICHER</t>
  </si>
  <si>
    <t>170-405</t>
  </si>
  <si>
    <t>MARLBOROUGH JUNIOR HIGH</t>
  </si>
  <si>
    <t>170-505</t>
  </si>
  <si>
    <t>MARLBOROUGH HIGH</t>
  </si>
  <si>
    <t>170-900</t>
  </si>
  <si>
    <t>JAWOREK</t>
  </si>
  <si>
    <t>170-910</t>
  </si>
  <si>
    <t>170-605</t>
  </si>
  <si>
    <t>ASSABET VALLEY REG VOC HS</t>
  </si>
  <si>
    <t>176-080</t>
  </si>
  <si>
    <t>TUFTS ALTERNATE EDUCATION</t>
  </si>
  <si>
    <t>176-605</t>
  </si>
  <si>
    <t>MEDFORD VOC TECH &amp;HIGH</t>
  </si>
  <si>
    <t>176-900</t>
  </si>
  <si>
    <t>ANDREWS SCHOOL</t>
  </si>
  <si>
    <t>176-910</t>
  </si>
  <si>
    <t>JOHN McGLYNN ELEMENTARY SCHOOL</t>
  </si>
  <si>
    <t>176-920</t>
  </si>
  <si>
    <t>ROBERTS</t>
  </si>
  <si>
    <t>176-930</t>
  </si>
  <si>
    <t>BROOKS</t>
  </si>
  <si>
    <t>176-940</t>
  </si>
  <si>
    <t>COLUMBUS</t>
  </si>
  <si>
    <t>176-950</t>
  </si>
  <si>
    <t>JOHN McGLYNN MIDDLE SCHOOL</t>
  </si>
  <si>
    <t>207-005</t>
  </si>
  <si>
    <t>A E ANGIER</t>
  </si>
  <si>
    <t>207-015</t>
  </si>
  <si>
    <t>BOWEN</t>
  </si>
  <si>
    <t>207-020</t>
  </si>
  <si>
    <t>C C BURR</t>
  </si>
  <si>
    <t>207-025</t>
  </si>
  <si>
    <t>CABOT at Carr</t>
  </si>
  <si>
    <t>207-040</t>
  </si>
  <si>
    <t>COUNTRYSIDE</t>
  </si>
  <si>
    <t>207-055</t>
  </si>
  <si>
    <t>207-070</t>
  </si>
  <si>
    <t>LINCOLN-ELIOT</t>
  </si>
  <si>
    <t>207-075</t>
  </si>
  <si>
    <t>207-080</t>
  </si>
  <si>
    <t>MASON-RICE</t>
  </si>
  <si>
    <t>207-100</t>
  </si>
  <si>
    <t>PEIRCE</t>
  </si>
  <si>
    <t>207-105</t>
  </si>
  <si>
    <t>MEMORIAL SPAULDING</t>
  </si>
  <si>
    <t>207-115</t>
  </si>
  <si>
    <t>UNDERWOOD</t>
  </si>
  <si>
    <t>207-120</t>
  </si>
  <si>
    <t>JOHN WARD</t>
  </si>
  <si>
    <t>207-125</t>
  </si>
  <si>
    <t>207-130</t>
  </si>
  <si>
    <t>ZERVAS</t>
  </si>
  <si>
    <t>207-405</t>
  </si>
  <si>
    <t>F A DAY MIDDLE SCHOOL</t>
  </si>
  <si>
    <t>207-410</t>
  </si>
  <si>
    <t>BIGELOW MIDDLE SCHOOL</t>
  </si>
  <si>
    <t>207-415</t>
  </si>
  <si>
    <t>CHARLES E BROWN MIDDLE SCHOOL</t>
  </si>
  <si>
    <t>207-505</t>
  </si>
  <si>
    <t>NEWTON NORTH HIGH</t>
  </si>
  <si>
    <t>207-510</t>
  </si>
  <si>
    <t>NEWTON SOUTH HIGH</t>
  </si>
  <si>
    <t>207-900</t>
  </si>
  <si>
    <t>ED CENTER</t>
  </si>
  <si>
    <t>207-901</t>
  </si>
  <si>
    <t>OAK HILL MIDDLE SCHOOL</t>
  </si>
  <si>
    <t>207-910</t>
  </si>
  <si>
    <t>NEWTON EARLY CHILDHOOD PROGRAM</t>
  </si>
  <si>
    <t>207-920</t>
  </si>
  <si>
    <t>JOHN BARRY BOYS AND GIRLS CLUB</t>
  </si>
  <si>
    <t>274-015</t>
  </si>
  <si>
    <t>BENJAMIN G. BROWN</t>
  </si>
  <si>
    <t>274-075</t>
  </si>
  <si>
    <t>ARTHUR D HEALEY</t>
  </si>
  <si>
    <t>274-083</t>
  </si>
  <si>
    <t>JOHN F KENNEDY</t>
  </si>
  <si>
    <t>274-087</t>
  </si>
  <si>
    <t>ARGENZIANO SCHOOL</t>
  </si>
  <si>
    <t>274-120</t>
  </si>
  <si>
    <t>WINTER HILL COMMUNITY INNOVATIVE SCHOOL</t>
  </si>
  <si>
    <t>274-505</t>
  </si>
  <si>
    <t>SOMERVILLE HIGH SCHOOL</t>
  </si>
  <si>
    <t>274-605</t>
  </si>
  <si>
    <t>CAPUANO CENTER</t>
  </si>
  <si>
    <t>274-810</t>
  </si>
  <si>
    <t>NEXT WAVE</t>
  </si>
  <si>
    <t>274-825</t>
  </si>
  <si>
    <t>ST. CATHERINE OF GENOA</t>
  </si>
  <si>
    <t>274-880</t>
  </si>
  <si>
    <t>FULL CIRCLE</t>
  </si>
  <si>
    <t>274-910</t>
  </si>
  <si>
    <t>WEST SOMERVILLE NEIGHBORHOOD SCHOOL</t>
  </si>
  <si>
    <t>274-960</t>
  </si>
  <si>
    <t>EAST SOMERVILLE COMMUNITY SCHOOL</t>
  </si>
  <si>
    <t>274-CS-18-001</t>
  </si>
  <si>
    <t>PROSPECT HILL ACAD. LOWER SCH.</t>
  </si>
  <si>
    <t>274-CS-18-002</t>
  </si>
  <si>
    <t>PROSPECT HILL ACAD. MIDDLE SCH</t>
  </si>
  <si>
    <t>274-CS-18-003</t>
  </si>
  <si>
    <t>PROSPECT HILL ACADEMY HIGH SCH</t>
  </si>
  <si>
    <t>299-005</t>
  </si>
  <si>
    <t>SPAULDING MEMORIAL SCHOOL</t>
  </si>
  <si>
    <t>299-010</t>
  </si>
  <si>
    <t>ASHBY ELEMENTARY</t>
  </si>
  <si>
    <t>299-030</t>
  </si>
  <si>
    <t>HAWTHORNE BROOK MIDDLE SCHOOL</t>
  </si>
  <si>
    <t>299-035</t>
  </si>
  <si>
    <t>VARNUM BROOK ELEM. SCHOOL</t>
  </si>
  <si>
    <t>299-310</t>
  </si>
  <si>
    <t>NISSITISSIT MIDDLE SCHOOL</t>
  </si>
  <si>
    <t>299-505</t>
  </si>
  <si>
    <t>NORTH MIDDLESEX REG HIGH SCHOOL</t>
  </si>
  <si>
    <t>301-605</t>
  </si>
  <si>
    <t>GREATER LOWELL REGIONAL VOC TE</t>
  </si>
  <si>
    <t>305-605</t>
  </si>
  <si>
    <t>NORTHEAST MET. REG. VOC. SCH.</t>
  </si>
  <si>
    <t>308-005</t>
  </si>
  <si>
    <t>WILLIAM F. STANLEY ELEMENTARY</t>
  </si>
  <si>
    <t>308-020</t>
  </si>
  <si>
    <t>DUAL LANGUAGE PROGRAM</t>
  </si>
  <si>
    <t>308-030</t>
  </si>
  <si>
    <t>WALTHAM EVEN START</t>
  </si>
  <si>
    <t>308-032</t>
  </si>
  <si>
    <t>DOUGLAS MACARTHUR</t>
  </si>
  <si>
    <t>308-040</t>
  </si>
  <si>
    <t>NORTHEAST</t>
  </si>
  <si>
    <t>308-050</t>
  </si>
  <si>
    <t>THOMAS R. PLYMPTON</t>
  </si>
  <si>
    <t>308-060</t>
  </si>
  <si>
    <t>JAMES FITZGERALD ELEM</t>
  </si>
  <si>
    <t>308-065</t>
  </si>
  <si>
    <t>HENRY WHITTEMORE</t>
  </si>
  <si>
    <t>308-404</t>
  </si>
  <si>
    <t>KENNEDY MIDDLE</t>
  </si>
  <si>
    <t>308-415</t>
  </si>
  <si>
    <t>MCDEVITT MIDDLE SCHOOL</t>
  </si>
  <si>
    <t>308-505</t>
  </si>
  <si>
    <t>WALTHAM HIGH SCHOOL</t>
  </si>
  <si>
    <t>314-015</t>
  </si>
  <si>
    <t>CUNNIFF</t>
  </si>
  <si>
    <t>314-020</t>
  </si>
  <si>
    <t>HOSMER</t>
  </si>
  <si>
    <t>314-025</t>
  </si>
  <si>
    <t>JAMES RUSSELL LOWELL</t>
  </si>
  <si>
    <t>314-050</t>
  </si>
  <si>
    <t>WATERTOWN MIDDLE SCHOOL</t>
  </si>
  <si>
    <t>314-505</t>
  </si>
  <si>
    <t>WATERTOWN HIGH</t>
  </si>
  <si>
    <t>347-015</t>
  </si>
  <si>
    <t>GOODYEAR</t>
  </si>
  <si>
    <t>347-020</t>
  </si>
  <si>
    <t>DANIEL P HURLD</t>
  </si>
  <si>
    <t>347-025</t>
  </si>
  <si>
    <t>LINSCOTT-RUMFORD</t>
  </si>
  <si>
    <t>347-040</t>
  </si>
  <si>
    <t>CLYDE REEVES</t>
  </si>
  <si>
    <t>347-043</t>
  </si>
  <si>
    <t>SHAMROCK</t>
  </si>
  <si>
    <t>347-055</t>
  </si>
  <si>
    <t>MALCOLM WHITE</t>
  </si>
  <si>
    <t>347-060</t>
  </si>
  <si>
    <t>WYMAN</t>
  </si>
  <si>
    <t>347-065</t>
  </si>
  <si>
    <t>MARY D. ALTAVESTA</t>
  </si>
  <si>
    <t>347-405</t>
  </si>
  <si>
    <t>JOHN F. KENNEDY JR. HIGH</t>
  </si>
  <si>
    <t>347-410</t>
  </si>
  <si>
    <t>DANIEL L. JOYCE JR. HIGH</t>
  </si>
  <si>
    <t>347-505</t>
  </si>
  <si>
    <t>WOBURN HIGH</t>
  </si>
  <si>
    <t>347-900</t>
  </si>
  <si>
    <t>ST. CHARLES ELEMENTARY SCHOOL</t>
  </si>
  <si>
    <t>197-005</t>
  </si>
  <si>
    <t>NANTUCKET ELEMENTARY</t>
  </si>
  <si>
    <t>197-105</t>
  </si>
  <si>
    <t>Nantucket intermediate school</t>
  </si>
  <si>
    <t>197-505</t>
  </si>
  <si>
    <t>NANTUCKET MIDDLE HIGH</t>
  </si>
  <si>
    <t>018-010</t>
  </si>
  <si>
    <t>RALPH D BUTLER ELEMENTARY SCHOOL</t>
  </si>
  <si>
    <t>018-505</t>
  </si>
  <si>
    <t>AVON MIDDLE/HIGH SCHOOL</t>
  </si>
  <si>
    <t>025-020</t>
  </si>
  <si>
    <t>SOUTH ELEMENTARY SCHOOL</t>
  </si>
  <si>
    <t>025-025</t>
  </si>
  <si>
    <t>STALLBROOK ELEMENTARY</t>
  </si>
  <si>
    <t>025-030</t>
  </si>
  <si>
    <t>BELLINGHAM MEMORIAL SCHOOL</t>
  </si>
  <si>
    <t>025-035</t>
  </si>
  <si>
    <t>KEOUGH MEMORIAL ACADEMY</t>
  </si>
  <si>
    <t>025-505</t>
  </si>
  <si>
    <t>BELLINGHAM HIGH SCHOOL</t>
  </si>
  <si>
    <t>040-005</t>
  </si>
  <si>
    <t>HOLLIS ELEMENTARY</t>
  </si>
  <si>
    <t>040-010</t>
  </si>
  <si>
    <t>ST. FRANCIS OF ASSISI</t>
  </si>
  <si>
    <t>040-015</t>
  </si>
  <si>
    <t>HIGHLAND SCHOOL</t>
  </si>
  <si>
    <t>040-020</t>
  </si>
  <si>
    <t>FLAHERTY ELEMENTARY SCHOOL</t>
  </si>
  <si>
    <t>040-025</t>
  </si>
  <si>
    <t>LIBERTY ELEMENTARY</t>
  </si>
  <si>
    <t>040-030</t>
  </si>
  <si>
    <t>MONATIQUOT SCHOOL KINDERGARTEN CENTER</t>
  </si>
  <si>
    <t>040-033</t>
  </si>
  <si>
    <t>ARCHIE T MORRISON</t>
  </si>
  <si>
    <t>040-050</t>
  </si>
  <si>
    <t>DONALD ROSS</t>
  </si>
  <si>
    <t>040-405</t>
  </si>
  <si>
    <t>EAST MIDDLE SCHOOL</t>
  </si>
  <si>
    <t>040-410</t>
  </si>
  <si>
    <t>SOUTH MIDDLE SCHOOL</t>
  </si>
  <si>
    <t>040-505</t>
  </si>
  <si>
    <t>BRAINTREE HIGH</t>
  </si>
  <si>
    <t>050-605</t>
  </si>
  <si>
    <t>BLUE HILLS REG VOC TECH</t>
  </si>
  <si>
    <t>073-010</t>
  </si>
  <si>
    <t>AVERY</t>
  </si>
  <si>
    <t>073-025</t>
  </si>
  <si>
    <t>GREENLODGE</t>
  </si>
  <si>
    <t>073-030</t>
  </si>
  <si>
    <t>OAKDALE</t>
  </si>
  <si>
    <t>073-045</t>
  </si>
  <si>
    <t>RIVERDALE</t>
  </si>
  <si>
    <t>073-405</t>
  </si>
  <si>
    <t>MIDDLE SCHOOL</t>
  </si>
  <si>
    <t>073-505</t>
  </si>
  <si>
    <t>Dedham High School</t>
  </si>
  <si>
    <t>073-900</t>
  </si>
  <si>
    <t>DR.CURRAN EARLY LEARNING CTR.</t>
  </si>
  <si>
    <t>099-CS-15-900</t>
  </si>
  <si>
    <t>FOXBOROUGH REGIONAL CHARTER SCHOOL</t>
  </si>
  <si>
    <t>099-CS-15-901</t>
  </si>
  <si>
    <t>Foxborough Regional ES</t>
  </si>
  <si>
    <t>101-605</t>
  </si>
  <si>
    <t>TRI COUNTY REG VOC TECH</t>
  </si>
  <si>
    <t>133-018</t>
  </si>
  <si>
    <t>JOHN F. KENNEDY</t>
  </si>
  <si>
    <t>133-505</t>
  </si>
  <si>
    <t>HOLBROOK JR/SR HIGH</t>
  </si>
  <si>
    <t>P4125-830</t>
  </si>
  <si>
    <t>ST. JOSEPH SCHOOL</t>
  </si>
  <si>
    <t>189-005</t>
  </si>
  <si>
    <t>TUCKER</t>
  </si>
  <si>
    <t>189-007</t>
  </si>
  <si>
    <t>CUNNINGHAM/COLLICOT</t>
  </si>
  <si>
    <t>189-010</t>
  </si>
  <si>
    <t>GLOVER</t>
  </si>
  <si>
    <t>189-410</t>
  </si>
  <si>
    <t>CHARLES S. PIERCE MIDDLE SCH</t>
  </si>
  <si>
    <t>189-505</t>
  </si>
  <si>
    <t>MILTON HIGH</t>
  </si>
  <si>
    <t>220-005</t>
  </si>
  <si>
    <t>BALCH</t>
  </si>
  <si>
    <t>220-010</t>
  </si>
  <si>
    <t>CORNELIUS M CALLAHAN</t>
  </si>
  <si>
    <t>220-015</t>
  </si>
  <si>
    <t>F A CLEVELAND</t>
  </si>
  <si>
    <t>220-020</t>
  </si>
  <si>
    <t>JOHN P OLDHAM</t>
  </si>
  <si>
    <t>220-025</t>
  </si>
  <si>
    <t>CHARLES J PRESCOTT</t>
  </si>
  <si>
    <t>220-405</t>
  </si>
  <si>
    <t>COAKLEY MIDDLE SCHOOL</t>
  </si>
  <si>
    <t>220-505</t>
  </si>
  <si>
    <t>NORWOOD HIGH</t>
  </si>
  <si>
    <t>220-900</t>
  </si>
  <si>
    <t>WILLETT EARLY CHILDHOOD CENTER</t>
  </si>
  <si>
    <t>238-005</t>
  </si>
  <si>
    <t>BEATRICE H WOOD ELEM</t>
  </si>
  <si>
    <t>238-010</t>
  </si>
  <si>
    <t>ANNA WARE JACKSON</t>
  </si>
  <si>
    <t>243-001</t>
  </si>
  <si>
    <t>AMELIO DELLA CHIESA CENTER</t>
  </si>
  <si>
    <t>243-004</t>
  </si>
  <si>
    <t>GERMANTOWN NEIGHBORHOOD CENTER</t>
  </si>
  <si>
    <t>243-020</t>
  </si>
  <si>
    <t>BEECHWOOD KNOLL ELEMENTARY</t>
  </si>
  <si>
    <t>243-025</t>
  </si>
  <si>
    <t>C. BERNAZZANI</t>
  </si>
  <si>
    <t>243-035</t>
  </si>
  <si>
    <t>LINCOLN-HANCOCK</t>
  </si>
  <si>
    <t>243-040</t>
  </si>
  <si>
    <t>ATHERTON HOUGH</t>
  </si>
  <si>
    <t>243-060</t>
  </si>
  <si>
    <t>MERRRYMOUNT</t>
  </si>
  <si>
    <t>243-065</t>
  </si>
  <si>
    <t>MONTCLAIR</t>
  </si>
  <si>
    <t>243-075</t>
  </si>
  <si>
    <t>FRANCIS W PARKER</t>
  </si>
  <si>
    <t>243-090</t>
  </si>
  <si>
    <t>SNUG HARBOR</t>
  </si>
  <si>
    <t>243-095</t>
  </si>
  <si>
    <t>SQUANTUM</t>
  </si>
  <si>
    <t>243-105</t>
  </si>
  <si>
    <t>WOLLASTON</t>
  </si>
  <si>
    <t>243-405</t>
  </si>
  <si>
    <t>ATLANTIC MIDDLE SCHOOL</t>
  </si>
  <si>
    <t>243-410</t>
  </si>
  <si>
    <t>BROAD MEADOWS MIDDLE SCHOOL</t>
  </si>
  <si>
    <t>243-415</t>
  </si>
  <si>
    <t>CENTRAL MIDDLE SCHOOL</t>
  </si>
  <si>
    <t>243-425</t>
  </si>
  <si>
    <t>REAY E. STERLING MIDDLE SCHOOL</t>
  </si>
  <si>
    <t>243-505</t>
  </si>
  <si>
    <t>QUINCY HIGH</t>
  </si>
  <si>
    <t>243-510</t>
  </si>
  <si>
    <t>NORTH QUINCY HIGH</t>
  </si>
  <si>
    <t>243-900</t>
  </si>
  <si>
    <t>CLIFFORD MARSHALL ELEMENTARY</t>
  </si>
  <si>
    <t>243-910</t>
  </si>
  <si>
    <t>GOALS PROGRAM</t>
  </si>
  <si>
    <t>243-930</t>
  </si>
  <si>
    <t>POINT WEBSTER MIDDLE SCHOOL</t>
  </si>
  <si>
    <t>243-940</t>
  </si>
  <si>
    <t>QUINCY EVENING HIGH</t>
  </si>
  <si>
    <t>244-015</t>
  </si>
  <si>
    <t>MARGARET L DONOVAN</t>
  </si>
  <si>
    <t>244-020</t>
  </si>
  <si>
    <t>ELIZABETH G LYONS ELEM</t>
  </si>
  <si>
    <t>244-040</t>
  </si>
  <si>
    <t>MARTIN E YOUNG ELEMENTARY</t>
  </si>
  <si>
    <t>244-410</t>
  </si>
  <si>
    <t>J F KENNEDY ELEMENTARY</t>
  </si>
  <si>
    <t>244-505</t>
  </si>
  <si>
    <t>RANDOLPH HIGH SCHOOL</t>
  </si>
  <si>
    <t>244-900</t>
  </si>
  <si>
    <t>RANDOLPH COMMUNITY MIDDLE</t>
  </si>
  <si>
    <t>285-010</t>
  </si>
  <si>
    <t>HELEN H. HANSEN ELEMENTARY</t>
  </si>
  <si>
    <t>285-014</t>
  </si>
  <si>
    <t>DAWE ELEMENTARY</t>
  </si>
  <si>
    <t>285-015</t>
  </si>
  <si>
    <t>285-020</t>
  </si>
  <si>
    <t>WEST ELEMENTARY</t>
  </si>
  <si>
    <t>285-025</t>
  </si>
  <si>
    <t>JOSEPH H. GIBBONS</t>
  </si>
  <si>
    <t>285-405</t>
  </si>
  <si>
    <t>O'DONNELL MIDDLE SCHOOL</t>
  </si>
  <si>
    <t>285-505</t>
  </si>
  <si>
    <t>STOUGHTON HIGH</t>
  </si>
  <si>
    <t>307-010</t>
  </si>
  <si>
    <t>BOYDEN ELEMENTARY</t>
  </si>
  <si>
    <t>307-015</t>
  </si>
  <si>
    <t>FISHER ELEMENTARY</t>
  </si>
  <si>
    <t>307-018</t>
  </si>
  <si>
    <t>OLD POST ROAD ELEMENTARY</t>
  </si>
  <si>
    <t>307-405</t>
  </si>
  <si>
    <t>BIRD MIDDLE</t>
  </si>
  <si>
    <t>307-420</t>
  </si>
  <si>
    <t>ELEANOR N. JOHNSON MIDDLE</t>
  </si>
  <si>
    <t>307-505</t>
  </si>
  <si>
    <t>WALPOLE HIGH SCHOOL</t>
  </si>
  <si>
    <t>307-900</t>
  </si>
  <si>
    <t>ELM STREET SCHOOL</t>
  </si>
  <si>
    <t>307-910</t>
  </si>
  <si>
    <t>LEAGUE SCHOOL</t>
  </si>
  <si>
    <t>307-920</t>
  </si>
  <si>
    <t>TECH COLLABORATIVE</t>
  </si>
  <si>
    <t>336-003</t>
  </si>
  <si>
    <t>NASH SCHOOL</t>
  </si>
  <si>
    <t>336-005</t>
  </si>
  <si>
    <t>ACADEMY AVENUE</t>
  </si>
  <si>
    <t>336-010</t>
  </si>
  <si>
    <t>MURPHY SCHOOL</t>
  </si>
  <si>
    <t>336-045</t>
  </si>
  <si>
    <t>JOHNSON EARLY CHILDHOOD SCH.</t>
  </si>
  <si>
    <t>336-065</t>
  </si>
  <si>
    <t>LAWRENCE W. PINGREE</t>
  </si>
  <si>
    <t>336-080</t>
  </si>
  <si>
    <t>WILLIAM SEACH</t>
  </si>
  <si>
    <t>336-085</t>
  </si>
  <si>
    <t>RALPH TALBOT</t>
  </si>
  <si>
    <t>336-105</t>
  </si>
  <si>
    <t>HAMILTON ELEMENTARY</t>
  </si>
  <si>
    <t>336-110</t>
  </si>
  <si>
    <t>WESSAGUSSET</t>
  </si>
  <si>
    <t>336-310</t>
  </si>
  <si>
    <t>ADAMS MIDDLE SCHOOL</t>
  </si>
  <si>
    <t>336-425</t>
  </si>
  <si>
    <t>CHAPMAN MIDDLE SCHOOL</t>
  </si>
  <si>
    <t>336-505</t>
  </si>
  <si>
    <t>WEYMOUTH HIGH SCHOOL</t>
  </si>
  <si>
    <t>336-510</t>
  </si>
  <si>
    <t>SOUTH SHORE COLLABORATIVE</t>
  </si>
  <si>
    <t>001-003</t>
  </si>
  <si>
    <t>BEAVER BROOK ELEMENTARY</t>
  </si>
  <si>
    <t>001-015</t>
  </si>
  <si>
    <t>WOODSDALE</t>
  </si>
  <si>
    <t>001-405</t>
  </si>
  <si>
    <t>ABINGTON MIDDLE SCHOOL</t>
  </si>
  <si>
    <t>001-505</t>
  </si>
  <si>
    <t>ABINGTON HIGH</t>
  </si>
  <si>
    <t>044-001</t>
  </si>
  <si>
    <t>ARNONE ELEMENTARY SCHOOL</t>
  </si>
  <si>
    <t>044-002</t>
  </si>
  <si>
    <t>INDEPENDENCE ACADEMY</t>
  </si>
  <si>
    <t>044-003</t>
  </si>
  <si>
    <t>ASHFIELD SCHOOL</t>
  </si>
  <si>
    <t>044-004</t>
  </si>
  <si>
    <t>MARY BAKER SCHOOL</t>
  </si>
  <si>
    <t>044-010</t>
  </si>
  <si>
    <t>BROOKFIELD</t>
  </si>
  <si>
    <t>044-017</t>
  </si>
  <si>
    <t>044-023</t>
  </si>
  <si>
    <t>EDGAR B DAVIS</t>
  </si>
  <si>
    <t>044-045</t>
  </si>
  <si>
    <t>HANCOCK</t>
  </si>
  <si>
    <t>044-055</t>
  </si>
  <si>
    <t>HUNTINGTON</t>
  </si>
  <si>
    <t>044-078</t>
  </si>
  <si>
    <t>OSCAR F RAYMOND</t>
  </si>
  <si>
    <t>044-105</t>
  </si>
  <si>
    <t>LOUIS F. ANGELO</t>
  </si>
  <si>
    <t>044-110</t>
  </si>
  <si>
    <t>DOWNEY</t>
  </si>
  <si>
    <t>044-125</t>
  </si>
  <si>
    <t>GEORGE</t>
  </si>
  <si>
    <t>044-300</t>
  </si>
  <si>
    <t>TRINITY CATHOLIC ACADEMY UPPER</t>
  </si>
  <si>
    <t>044-400</t>
  </si>
  <si>
    <t>TRINITY CATHOLIC ACADEMY LOWER</t>
  </si>
  <si>
    <t>044-405</t>
  </si>
  <si>
    <t>EAST JUNIOR HIGH</t>
  </si>
  <si>
    <t>044-410</t>
  </si>
  <si>
    <t>NORTH JUNIOR HIGH</t>
  </si>
  <si>
    <t>044-415</t>
  </si>
  <si>
    <t>SOUTH JUNIOR HIGH</t>
  </si>
  <si>
    <t>044-420</t>
  </si>
  <si>
    <t>WEST JUNIOR HIGH</t>
  </si>
  <si>
    <t>044-505</t>
  </si>
  <si>
    <t>BROCKTON HIGH</t>
  </si>
  <si>
    <t>044-620</t>
  </si>
  <si>
    <t>PAINE SCHOOL</t>
  </si>
  <si>
    <t>044-900</t>
  </si>
  <si>
    <t>JOSEPH F. PLOUFFE</t>
  </si>
  <si>
    <t>044-930</t>
  </si>
  <si>
    <t>KEITH CENTER</t>
  </si>
  <si>
    <t>044-940</t>
  </si>
  <si>
    <t>GILMORE SCHOOL</t>
  </si>
  <si>
    <t>044-950</t>
  </si>
  <si>
    <t>BARRETT RUSSELL SCHOOL</t>
  </si>
  <si>
    <t>044-CS-65-001</t>
  </si>
  <si>
    <t>052-005</t>
  </si>
  <si>
    <t>ERWIN K. WASHBURN PRIMARY SCHOOL</t>
  </si>
  <si>
    <t>052-010</t>
  </si>
  <si>
    <t>GOV.JOHN CARVER ELEMENTARY SCHOOL</t>
  </si>
  <si>
    <t>052-510</t>
  </si>
  <si>
    <t>CARVER MIDDLE/HIGH SCHOOL</t>
  </si>
  <si>
    <t>122-605</t>
  </si>
  <si>
    <t>SOUTH SHORE VOC-TECH</t>
  </si>
  <si>
    <t>142-010</t>
  </si>
  <si>
    <t>MEMORIAL MIDDLE SCHOOL</t>
  </si>
  <si>
    <t>142-015</t>
  </si>
  <si>
    <t>LILLIAN M JACOBS ELEMENTARY SC</t>
  </si>
  <si>
    <t>142-505</t>
  </si>
  <si>
    <t>HULL HIGH SCHOOL</t>
  </si>
  <si>
    <t>146-105</t>
  </si>
  <si>
    <t>ASSAWOMPSET</t>
  </si>
  <si>
    <t>146-106</t>
  </si>
  <si>
    <t>FREETOWN ELEMENTARY</t>
  </si>
  <si>
    <t>146-305</t>
  </si>
  <si>
    <t>FREETOWN-LAKEVILLE MIDDLE SCH.</t>
  </si>
  <si>
    <t>146-505</t>
  </si>
  <si>
    <t>APPONEQUET REGIONAL HIGH SCH</t>
  </si>
  <si>
    <t>146-605</t>
  </si>
  <si>
    <t>GEORGE AUSTIN INTERMEDIATE</t>
  </si>
  <si>
    <t>171-005</t>
  </si>
  <si>
    <t>EAMES WAY SCHOOL</t>
  </si>
  <si>
    <t>171-010</t>
  </si>
  <si>
    <t>SOUTH RIVER</t>
  </si>
  <si>
    <t>171-015</t>
  </si>
  <si>
    <t>DANIEL WEBSTER</t>
  </si>
  <si>
    <t>171-020</t>
  </si>
  <si>
    <t>GOVERNOR WINSLOW</t>
  </si>
  <si>
    <t>171-305</t>
  </si>
  <si>
    <t>FURNACE BROOK MIDDLE SCHOOL</t>
  </si>
  <si>
    <t>171-405</t>
  </si>
  <si>
    <t>MARTINSON ELEMENTARY SCHOOL</t>
  </si>
  <si>
    <t>171-505</t>
  </si>
  <si>
    <t>MARSHFIELD HIGH SCHOOL</t>
  </si>
  <si>
    <t>173-004</t>
  </si>
  <si>
    <t>SIPPICAN SCHOOL</t>
  </si>
  <si>
    <t>173-005</t>
  </si>
  <si>
    <t>173-010</t>
  </si>
  <si>
    <t>OLD HAMMONDTOWN SCHOOL</t>
  </si>
  <si>
    <t>173-015</t>
  </si>
  <si>
    <t>ROCHESTER MEMORIAL</t>
  </si>
  <si>
    <t>173-505</t>
  </si>
  <si>
    <t>OLD ROCHESTER JR/SR HIGH</t>
  </si>
  <si>
    <t>182-005</t>
  </si>
  <si>
    <t>MEMORIAL EARLY CHILDHOOD CTR.</t>
  </si>
  <si>
    <t>182-007</t>
  </si>
  <si>
    <t>M.K. GOODE ELEMENTARY</t>
  </si>
  <si>
    <t>182-405</t>
  </si>
  <si>
    <t>HENRY B BURKLAND INTERMED</t>
  </si>
  <si>
    <t>182-410</t>
  </si>
  <si>
    <t>JOHN NICHOLS JR. MIDDLE SCHOOL</t>
  </si>
  <si>
    <t>182-505</t>
  </si>
  <si>
    <t>MIDDLEBOROUGH HIGH</t>
  </si>
  <si>
    <t>239-005</t>
  </si>
  <si>
    <t>239-010</t>
  </si>
  <si>
    <t>HEDGE</t>
  </si>
  <si>
    <t>239-011</t>
  </si>
  <si>
    <t>FEDERAL FURNACE SCH</t>
  </si>
  <si>
    <t>239-012</t>
  </si>
  <si>
    <t>INDIAN BROOK</t>
  </si>
  <si>
    <t>239-015</t>
  </si>
  <si>
    <t>MANOMET ELEMENTARY</t>
  </si>
  <si>
    <t>239-030</t>
  </si>
  <si>
    <t>NATHANIEL MORTON ELEM</t>
  </si>
  <si>
    <t>239-046</t>
  </si>
  <si>
    <t>239-047</t>
  </si>
  <si>
    <t>239-405</t>
  </si>
  <si>
    <t>PLYMOUTH COMM. INTERMEDIATE</t>
  </si>
  <si>
    <t>239-505</t>
  </si>
  <si>
    <t>PLYMOUTH NORTH HIGH</t>
  </si>
  <si>
    <t>239-520</t>
  </si>
  <si>
    <t>PLYMOUTH SOUTH HIGH</t>
  </si>
  <si>
    <t>239-940</t>
  </si>
  <si>
    <t>PLYMOUTH SOUTH MIDDLE</t>
  </si>
  <si>
    <t>251-015</t>
  </si>
  <si>
    <t>JEFFERSON ELEMENTARY SCHOOL</t>
  </si>
  <si>
    <t>251-020</t>
  </si>
  <si>
    <t>MEMORIAL PARK</t>
  </si>
  <si>
    <t>251-025</t>
  </si>
  <si>
    <t>R STEWART ESTEN</t>
  </si>
  <si>
    <t>251-405</t>
  </si>
  <si>
    <t>JOHN ROGERS MIDDLE SCHOOL</t>
  </si>
  <si>
    <t>251-505</t>
  </si>
  <si>
    <t>ROCKLAND HIGH SCHOOL</t>
  </si>
  <si>
    <t>251-4-001</t>
  </si>
  <si>
    <t>310-002</t>
  </si>
  <si>
    <t>WAREHAM JR/SR COOP SCHOOL</t>
  </si>
  <si>
    <t>310-003</t>
  </si>
  <si>
    <t>JOHN WILLIAM DECAS</t>
  </si>
  <si>
    <t>310-017</t>
  </si>
  <si>
    <t>MINOT FOREST</t>
  </si>
  <si>
    <t>310-305</t>
  </si>
  <si>
    <t>WAREHAM MIDDLE SCHOOL</t>
  </si>
  <si>
    <t>310-505</t>
  </si>
  <si>
    <t>WAREHAM SENIOR HIGH</t>
  </si>
  <si>
    <t>310-920</t>
  </si>
  <si>
    <t>CHRISTOPHER DONOVAN SCHOOL</t>
  </si>
  <si>
    <t>323-003</t>
  </si>
  <si>
    <t>ROSE L MACDONALD</t>
  </si>
  <si>
    <t>323-005</t>
  </si>
  <si>
    <t>SPRING SCHOOL</t>
  </si>
  <si>
    <t>323-025</t>
  </si>
  <si>
    <t>HOWARD SCHOOL</t>
  </si>
  <si>
    <t>323-505</t>
  </si>
  <si>
    <t>WEST BRIDGEWATER JR-SR HIGH SCHOOL</t>
  </si>
  <si>
    <t>338-1-005</t>
  </si>
  <si>
    <t>INDIAN HEAD</t>
  </si>
  <si>
    <t>338-1-007</t>
  </si>
  <si>
    <t>MAQUAN ELEMENTARY SCHOOL</t>
  </si>
  <si>
    <t>338-1-010</t>
  </si>
  <si>
    <t>LOUISE A. CONLEY</t>
  </si>
  <si>
    <t>338-1-015</t>
  </si>
  <si>
    <t>NRC @ MAQUAN ELEMENTARY</t>
  </si>
  <si>
    <t>338-1-020</t>
  </si>
  <si>
    <t>NRC @ WHITMAN MIDDLE SCHOOL</t>
  </si>
  <si>
    <t>338-1-030</t>
  </si>
  <si>
    <t>JOHN DUVAL JR. ELEMENTARY</t>
  </si>
  <si>
    <t>338-1-035</t>
  </si>
  <si>
    <t>WHITMAN MIDDLE SCHOOL</t>
  </si>
  <si>
    <t>338-1-505</t>
  </si>
  <si>
    <t>WHITMAN HANSON REGIONAL HIGH SCHOOL</t>
  </si>
  <si>
    <t>338-1-900</t>
  </si>
  <si>
    <t>HANSON MIDDLE SCHOOL</t>
  </si>
  <si>
    <t>035-001</t>
  </si>
  <si>
    <t>MCKINLEY PREP HIGH</t>
  </si>
  <si>
    <t>035-002</t>
  </si>
  <si>
    <t>LYON K-8</t>
  </si>
  <si>
    <t>035-004</t>
  </si>
  <si>
    <t>BTU PILOT K-8</t>
  </si>
  <si>
    <t>035-006</t>
  </si>
  <si>
    <t>BOSTON DAY &amp; EVENING ACADEMY</t>
  </si>
  <si>
    <t>035-007</t>
  </si>
  <si>
    <t>AGASSIZ COMPLEX MUNIZ &amp; MISSION HILL K-8</t>
  </si>
  <si>
    <t>035-008</t>
  </si>
  <si>
    <t>BOSTON ADULT TECHNICAL ACADEMY (BATA)</t>
  </si>
  <si>
    <t>035-009</t>
  </si>
  <si>
    <t>LYON 9-12</t>
  </si>
  <si>
    <t>035-010</t>
  </si>
  <si>
    <t>COUNSELING INTERVENTION CTR.</t>
  </si>
  <si>
    <t>035-012</t>
  </si>
  <si>
    <t>HENDERSON K12 INCLUSION (5-12)</t>
  </si>
  <si>
    <t>035-013</t>
  </si>
  <si>
    <t>JACKSON MANN K-8</t>
  </si>
  <si>
    <t>035-016</t>
  </si>
  <si>
    <t>UNIVERSITY HIGH ABCD</t>
  </si>
  <si>
    <t>035-021</t>
  </si>
  <si>
    <t>BEETHOVEN ELEMENTARY</t>
  </si>
  <si>
    <t>035-036</t>
  </si>
  <si>
    <t>CARTER CENTER</t>
  </si>
  <si>
    <t>035-038</t>
  </si>
  <si>
    <t>McKINLEY ELEMENTARY/McKINLEY S.E. ACAD.</t>
  </si>
  <si>
    <t>035-052</t>
  </si>
  <si>
    <t>SUMNER ELEMENTARY</t>
  </si>
  <si>
    <t>035-054</t>
  </si>
  <si>
    <t>TAYLOR ELEMENTARY</t>
  </si>
  <si>
    <t>035-057</t>
  </si>
  <si>
    <t>EDCO YOUTH ALTERNATIVE</t>
  </si>
  <si>
    <t>035-059</t>
  </si>
  <si>
    <t>ROOSEVELT LOWER K1-1</t>
  </si>
  <si>
    <t>035-060</t>
  </si>
  <si>
    <t>KILMER K-8 LOWER (K1-3)</t>
  </si>
  <si>
    <t>035-062</t>
  </si>
  <si>
    <t>GUILD ELEMENTARY</t>
  </si>
  <si>
    <t>035-066</t>
  </si>
  <si>
    <t>DANTE ALIGHIERI</t>
  </si>
  <si>
    <t>035-072</t>
  </si>
  <si>
    <t>ELLIS ELEMENTARY</t>
  </si>
  <si>
    <t>035-077</t>
  </si>
  <si>
    <t>HALEY ELEMENTARY</t>
  </si>
  <si>
    <t>035-080</t>
  </si>
  <si>
    <t>MCKAY K-8</t>
  </si>
  <si>
    <t>035-088</t>
  </si>
  <si>
    <t>EVERETT ELEMENTARY</t>
  </si>
  <si>
    <t>035-096</t>
  </si>
  <si>
    <t>ELIOT K-8 (K1-4)</t>
  </si>
  <si>
    <t>035-100</t>
  </si>
  <si>
    <t>MENDELL ELEMENTARY</t>
  </si>
  <si>
    <t>035-102</t>
  </si>
  <si>
    <t>LEE ACADEMY @ FIFIELD</t>
  </si>
  <si>
    <t>035-108</t>
  </si>
  <si>
    <t>KENNEDY HEALTH CAREERS (9-10)</t>
  </si>
  <si>
    <t>035-116</t>
  </si>
  <si>
    <t>ROOSEVELT UPPER 2-8</t>
  </si>
  <si>
    <t>035-122</t>
  </si>
  <si>
    <t>CONLEY ELEMENTARY</t>
  </si>
  <si>
    <t>035-129</t>
  </si>
  <si>
    <t>BALDWIN EARLY LEARNING PILOT ACADEMY</t>
  </si>
  <si>
    <t>035-135</t>
  </si>
  <si>
    <t>GREW ELEMENTARY</t>
  </si>
  <si>
    <t>035-137</t>
  </si>
  <si>
    <t>HENRY HIGGINSON ELEMENTARY</t>
  </si>
  <si>
    <t>035-138</t>
  </si>
  <si>
    <t>HOLMES ELEMENTARY</t>
  </si>
  <si>
    <t>035-141</t>
  </si>
  <si>
    <t>O'DONNELL ELEMENTARY</t>
  </si>
  <si>
    <t>035-146</t>
  </si>
  <si>
    <t>CONDON ELEMENTARY</t>
  </si>
  <si>
    <t>035-153</t>
  </si>
  <si>
    <t>HENNIGAN &amp; WEST E.L.C.</t>
  </si>
  <si>
    <t>035-154</t>
  </si>
  <si>
    <t>CHITTICK ELEMENTARY</t>
  </si>
  <si>
    <t>035-156</t>
  </si>
  <si>
    <t>OTIS ELEMENTARY</t>
  </si>
  <si>
    <t>035-166</t>
  </si>
  <si>
    <t>KENNEDY J. F. ELEMENTARY</t>
  </si>
  <si>
    <t>035-167</t>
  </si>
  <si>
    <t>UP ACADEMY HOLLAND</t>
  </si>
  <si>
    <t>035-172</t>
  </si>
  <si>
    <t>PHILBRICK ELEMENTARY</t>
  </si>
  <si>
    <t>035-178</t>
  </si>
  <si>
    <t>UP ACADEMY DORCHESTER</t>
  </si>
  <si>
    <t>035-179</t>
  </si>
  <si>
    <t>MCCORMACK MIDDLE</t>
  </si>
  <si>
    <t>035-180</t>
  </si>
  <si>
    <t>WINTHROP ELEMENTARY</t>
  </si>
  <si>
    <t>035-181</t>
  </si>
  <si>
    <t>TYNAN ELEMENTARY</t>
  </si>
  <si>
    <t>035-182</t>
  </si>
  <si>
    <t>HURLEY ELEMENTARY</t>
  </si>
  <si>
    <t>035-183</t>
  </si>
  <si>
    <t>035-184</t>
  </si>
  <si>
    <t>MANNING ELEMENTARY</t>
  </si>
  <si>
    <t>035-190</t>
  </si>
  <si>
    <t>KILMER K-8 UPPER (4-8)</t>
  </si>
  <si>
    <t>035-200</t>
  </si>
  <si>
    <t>HARVARD-KENT ELEMENTARY</t>
  </si>
  <si>
    <t>035-215</t>
  </si>
  <si>
    <t>BRADLEY ELEMENTARY</t>
  </si>
  <si>
    <t>035-217</t>
  </si>
  <si>
    <t>BOSTON INTERNATIONAL</t>
  </si>
  <si>
    <t>035-226</t>
  </si>
  <si>
    <t>MATTAPAN EARLY ELEMENTARY SCHOOL</t>
  </si>
  <si>
    <t>035-227</t>
  </si>
  <si>
    <t>MATHER ELEMENTARY</t>
  </si>
  <si>
    <t>035-229</t>
  </si>
  <si>
    <t>TOBIN K-8</t>
  </si>
  <si>
    <t>035-231</t>
  </si>
  <si>
    <t>PERKINS ELEMENTARY</t>
  </si>
  <si>
    <t>035-237</t>
  </si>
  <si>
    <t>MOZART ELEMENTARY</t>
  </si>
  <si>
    <t>035-240</t>
  </si>
  <si>
    <t>MURPHY K-8</t>
  </si>
  <si>
    <t>035-243</t>
  </si>
  <si>
    <t>HALE ELEMENTARY</t>
  </si>
  <si>
    <t>035-255</t>
  </si>
  <si>
    <t>PERRY K-8</t>
  </si>
  <si>
    <t>035-256</t>
  </si>
  <si>
    <t>OHRENBERGER K-8 SCHOOL</t>
  </si>
  <si>
    <t>035-264</t>
  </si>
  <si>
    <t>KENNEDY P. J. ELEMENTARY</t>
  </si>
  <si>
    <t>035-266</t>
  </si>
  <si>
    <t>HENDERSON K-12 INCLUSION (K-4)</t>
  </si>
  <si>
    <t>035-268</t>
  </si>
  <si>
    <t>DEVER ELEMENTARY</t>
  </si>
  <si>
    <t>035-270</t>
  </si>
  <si>
    <t>PAULINE AGASSIZ SHAW</t>
  </si>
  <si>
    <t>035-278</t>
  </si>
  <si>
    <t>BATES ELEMENTARY</t>
  </si>
  <si>
    <t>035-285</t>
  </si>
  <si>
    <t>ABCD UNIVERSITY/OSTIGUY HIGH</t>
  </si>
  <si>
    <t>035-286</t>
  </si>
  <si>
    <t>QUINCY ELEMENTARY</t>
  </si>
  <si>
    <t>035-298</t>
  </si>
  <si>
    <t>CLAP INNOVATION SCHOOL</t>
  </si>
  <si>
    <t>035-302</t>
  </si>
  <si>
    <t>ADAMS ELEMENTARY</t>
  </si>
  <si>
    <t>035-304</t>
  </si>
  <si>
    <t>MASON ELEMENTARY</t>
  </si>
  <si>
    <t>035-308</t>
  </si>
  <si>
    <t>GREENWOODSARAH K-8</t>
  </si>
  <si>
    <t>035-326</t>
  </si>
  <si>
    <t>GARDNER PILOT ACADEMY</t>
  </si>
  <si>
    <t>035-328</t>
  </si>
  <si>
    <t>KENNY ELEMENTARY</t>
  </si>
  <si>
    <t>035-346</t>
  </si>
  <si>
    <t>WARREN-PRESCOTT K-8</t>
  </si>
  <si>
    <t>035-360</t>
  </si>
  <si>
    <t>CHANNING ELEMENTARY</t>
  </si>
  <si>
    <t>035-363</t>
  </si>
  <si>
    <t>MCKINLEY MIDDLE</t>
  </si>
  <si>
    <t>035-366</t>
  </si>
  <si>
    <t>035-370</t>
  </si>
  <si>
    <t>TROTTER ELEMENTARY</t>
  </si>
  <si>
    <t>035-374</t>
  </si>
  <si>
    <t>WINSHIP ELEMENTARY</t>
  </si>
  <si>
    <t>035-390</t>
  </si>
  <si>
    <t>BLACKSTONE ELEMENTARY</t>
  </si>
  <si>
    <t>035-392</t>
  </si>
  <si>
    <t>LYNDON K-8</t>
  </si>
  <si>
    <t>035-395</t>
  </si>
  <si>
    <t>YOUNG ACHIEVERS K-8</t>
  </si>
  <si>
    <t>035-405</t>
  </si>
  <si>
    <t>UMANA/MARIO ACADEMY K-8</t>
  </si>
  <si>
    <t>035-410</t>
  </si>
  <si>
    <t>KING K-8</t>
  </si>
  <si>
    <t>035-420</t>
  </si>
  <si>
    <t>CURLEY K-8</t>
  </si>
  <si>
    <t>035-425</t>
  </si>
  <si>
    <t>EDISON K-8</t>
  </si>
  <si>
    <t>035-430</t>
  </si>
  <si>
    <t>EDWARDS MIDDLE SCHOOL</t>
  </si>
  <si>
    <t>035-435</t>
  </si>
  <si>
    <t>UP ACADEMY BOSTON &amp; MIDDLE SCHOOL ACAD.</t>
  </si>
  <si>
    <t>035-445</t>
  </si>
  <si>
    <t>IRVING MIDDLE</t>
  </si>
  <si>
    <t>035-455</t>
  </si>
  <si>
    <t>HIGGINSON/LEWIS K-8</t>
  </si>
  <si>
    <t>035-459</t>
  </si>
  <si>
    <t>DUDLEY ST. NEIGHBORHOOD CHARTER ELEM.</t>
  </si>
  <si>
    <t>035-480</t>
  </si>
  <si>
    <t>QUINCY UPPER ARLINGTON</t>
  </si>
  <si>
    <t>035-485</t>
  </si>
  <si>
    <t>TIMILTY MIDDLE</t>
  </si>
  <si>
    <t>035-505</t>
  </si>
  <si>
    <t>BRIGHTON HIGH</t>
  </si>
  <si>
    <t>035-515</t>
  </si>
  <si>
    <t>CHARLESTOWN HIGH</t>
  </si>
  <si>
    <t>035-520</t>
  </si>
  <si>
    <t>TECH BOSTON ACADEMY (6-12)</t>
  </si>
  <si>
    <t>035-525</t>
  </si>
  <si>
    <t>BURKE HIGH &amp; DEARBORN MIDDLE</t>
  </si>
  <si>
    <t>035-530</t>
  </si>
  <si>
    <t>EAST BOSTON HIGH</t>
  </si>
  <si>
    <t>035-535</t>
  </si>
  <si>
    <t>035-537</t>
  </si>
  <si>
    <t>MADISON PARK HIGH</t>
  </si>
  <si>
    <t>035-545</t>
  </si>
  <si>
    <t>BOSTON LATIN ACADEMY</t>
  </si>
  <si>
    <t>035-560</t>
  </si>
  <si>
    <t>BOSTON LATIN SCHOOL</t>
  </si>
  <si>
    <t>035-570</t>
  </si>
  <si>
    <t>SOUTH BOSTON HIGH SCHOOL</t>
  </si>
  <si>
    <t>035-573</t>
  </si>
  <si>
    <t>WEST ROXBURY COMPLEX</t>
  </si>
  <si>
    <t>035-650</t>
  </si>
  <si>
    <t>BOSTON GREEN ACADEMY</t>
  </si>
  <si>
    <t>035-651</t>
  </si>
  <si>
    <t>ANOTHER COURSE TO COLLEGE</t>
  </si>
  <si>
    <t>035-690</t>
  </si>
  <si>
    <t>SNOWDEN INTERNATIONAL</t>
  </si>
  <si>
    <t>035-691</t>
  </si>
  <si>
    <t>HERNANDEZ K-8</t>
  </si>
  <si>
    <t>035-700</t>
  </si>
  <si>
    <t>HYDE PARK EDUCATION CENTER (BCLA &amp; NMHS)</t>
  </si>
  <si>
    <t>035-710</t>
  </si>
  <si>
    <t>FENWAY</t>
  </si>
  <si>
    <t>035-821</t>
  </si>
  <si>
    <t>ST. MARY'S ALTERNATIVE PROGRAM</t>
  </si>
  <si>
    <t>035-901</t>
  </si>
  <si>
    <t>GREATER EGLESTON HIGH</t>
  </si>
  <si>
    <t>035-902</t>
  </si>
  <si>
    <t>COMMUNITY ACADEMY</t>
  </si>
  <si>
    <t>035-904</t>
  </si>
  <si>
    <t>C.A.S.H. &amp; DORCHESTER</t>
  </si>
  <si>
    <t>035-905</t>
  </si>
  <si>
    <t>HAYNES EEC</t>
  </si>
  <si>
    <t>035-906</t>
  </si>
  <si>
    <t>EAST BOSTON EEC</t>
  </si>
  <si>
    <t>035-907</t>
  </si>
  <si>
    <t>ELLISON PARKS EES</t>
  </si>
  <si>
    <t>035-908</t>
  </si>
  <si>
    <t>KENNEDY HEALTH CAREERS (11-12)</t>
  </si>
  <si>
    <t>035-910</t>
  </si>
  <si>
    <t>BOSTON ARTS ACADEMY</t>
  </si>
  <si>
    <t>035-920</t>
  </si>
  <si>
    <t>QUINCY UPPER WASHINGTON (6-7)</t>
  </si>
  <si>
    <t>035-940</t>
  </si>
  <si>
    <t>COMPASS</t>
  </si>
  <si>
    <t>035-988</t>
  </si>
  <si>
    <t>MILDRED AVENUE K-8 (K23-8)</t>
  </si>
  <si>
    <t>035-989</t>
  </si>
  <si>
    <t>FREDERICK PILOT MIDDLE</t>
  </si>
  <si>
    <t>035-990</t>
  </si>
  <si>
    <t>ORCHARD GARDENS K-8</t>
  </si>
  <si>
    <t>035-995</t>
  </si>
  <si>
    <t>ELIOT K-8 UPPER SCHOOL (5-8)</t>
  </si>
  <si>
    <t>035-205</t>
  </si>
  <si>
    <t>NEIGHBORHOOD HOUSE CHARTER SCH</t>
  </si>
  <si>
    <t>035-305</t>
  </si>
  <si>
    <t>Lower Mills Campus</t>
  </si>
  <si>
    <t>035-5-800</t>
  </si>
  <si>
    <t>CITY ON A HILL CIRCUIT STREET</t>
  </si>
  <si>
    <t>035-6-001</t>
  </si>
  <si>
    <t>BOSTON RENAISSANCE CHARTER PUBLIC SCHOOL</t>
  </si>
  <si>
    <t>CS11-530</t>
  </si>
  <si>
    <t>ACADEMY OF THE PACIFIC RIM</t>
  </si>
  <si>
    <t>CS-17-900</t>
  </si>
  <si>
    <t>BOSTON COLLEGIATE C.S.</t>
  </si>
  <si>
    <t>CS-17-910</t>
  </si>
  <si>
    <t>035-CS-19-035</t>
  </si>
  <si>
    <t>ROXBURY PREP HIGH SCHOOL TWO</t>
  </si>
  <si>
    <t>035-CS-19-900</t>
  </si>
  <si>
    <t>ROXBURY PREP CHARTER SCHOOL</t>
  </si>
  <si>
    <t>035-CS-19-910</t>
  </si>
  <si>
    <t>ROXBURY PREP. LUCY STONE CAMPUS</t>
  </si>
  <si>
    <t>035-CS-19-920</t>
  </si>
  <si>
    <t>ROXBURY PREP. DORCHESTER CAMPUS</t>
  </si>
  <si>
    <t>035-CS-930</t>
  </si>
  <si>
    <t>ROXBURY PREP. HIGH SCHOOL</t>
  </si>
  <si>
    <t>035-CS-20-900</t>
  </si>
  <si>
    <t>CONSERVATORY LAB CHARTER SCHOOL</t>
  </si>
  <si>
    <t>035-CS-20-910</t>
  </si>
  <si>
    <t>CONSERVATORY LAB CHARTER DORCHESTER</t>
  </si>
  <si>
    <t>035-CS-23-001</t>
  </si>
  <si>
    <t>MATCH CHARTER PUBLIC HIGH SCHOOL</t>
  </si>
  <si>
    <t>035-CS-23-002</t>
  </si>
  <si>
    <t>MATCH CHARTER PUBLIC MIDDLE</t>
  </si>
  <si>
    <t>035-CS-23-005</t>
  </si>
  <si>
    <t>MATCH COMMUNITY DAY</t>
  </si>
  <si>
    <t>035-CS-26-001</t>
  </si>
  <si>
    <t>BROOKE CHARTER SCHOOL ROSLINDALE</t>
  </si>
  <si>
    <t>035-CS-26-003</t>
  </si>
  <si>
    <t>BROOKE CHARTER SCHOOL EAST BOSTON</t>
  </si>
  <si>
    <t>035-CS-26-004</t>
  </si>
  <si>
    <t>BROOKE CHARTER SCHOOL HIGH</t>
  </si>
  <si>
    <t>035-cs-26-002</t>
  </si>
  <si>
    <t>BROOKE CHARTER SCHOOL MATTAPAN</t>
  </si>
  <si>
    <t>035-CS-28-001</t>
  </si>
  <si>
    <t>EXCEL ACADEMY EAST BOSTON</t>
  </si>
  <si>
    <t>035-CS-28-002</t>
  </si>
  <si>
    <t>EXCEL ACADEMY CHELSEA</t>
  </si>
  <si>
    <t>035-CS-28-003</t>
  </si>
  <si>
    <t>EXCEL ACADEMY ORIENT HEIGHTS</t>
  </si>
  <si>
    <t>035-CS-28-004</t>
  </si>
  <si>
    <t>EXCEL ACADEMY CHARTER HIGH SCHOOL</t>
  </si>
  <si>
    <t>035-CS-32-001</t>
  </si>
  <si>
    <t>Helen Y. Davis Leadership Academy CPS</t>
  </si>
  <si>
    <t>035-CS-34-001</t>
  </si>
  <si>
    <t>BOSTON PREPARATORY CHARTER SCH.</t>
  </si>
  <si>
    <t>438-CS-505</t>
  </si>
  <si>
    <t>CODMAN ACADEMY CHARTER  PUBLIC</t>
  </si>
  <si>
    <t>438-CS-510</t>
  </si>
  <si>
    <t>CODMAN ACADEMY LOWER SCHOOL</t>
  </si>
  <si>
    <t>035-CS-46-001</t>
  </si>
  <si>
    <t>035-CS-56-001</t>
  </si>
  <si>
    <t>KIPP ACADEMY CHARTER SCH.</t>
  </si>
  <si>
    <t>035-CS-58-001</t>
  </si>
  <si>
    <t>CITY ON A HILL DUDLEY SQUARE</t>
  </si>
  <si>
    <t>P142-768</t>
  </si>
  <si>
    <t>MANVILLE DAY SCHOOL</t>
  </si>
  <si>
    <t>P200-001</t>
  </si>
  <si>
    <t>Cristo Rey Boston High School</t>
  </si>
  <si>
    <t>P214-001</t>
  </si>
  <si>
    <t>P214-002</t>
  </si>
  <si>
    <t>AL BUSTAN</t>
  </si>
  <si>
    <t>P217-001</t>
  </si>
  <si>
    <t>COLUMBIA CAMPUS</t>
  </si>
  <si>
    <t>P217-002</t>
  </si>
  <si>
    <t>LOWER MILLS CAMPUS</t>
  </si>
  <si>
    <t>P217-004</t>
  </si>
  <si>
    <t>NEPONSET CAMPUS</t>
  </si>
  <si>
    <t>P217-005</t>
  </si>
  <si>
    <t>MATTAPAN SQUARE CAMPUS</t>
  </si>
  <si>
    <t>P40-782</t>
  </si>
  <si>
    <t>NATIVITY PREPARATORY SCHOOL</t>
  </si>
  <si>
    <t>P403-716</t>
  </si>
  <si>
    <t>CATHERDRAL HIGH</t>
  </si>
  <si>
    <t>P420-732</t>
  </si>
  <si>
    <t>EAST BOSTON CENTRAL CATHOLIC</t>
  </si>
  <si>
    <t>P432-810</t>
  </si>
  <si>
    <t>SACRED HEART SCHOOL</t>
  </si>
  <si>
    <t>P437-886</t>
  </si>
  <si>
    <t>SAINT PATRICK SCHOOL</t>
  </si>
  <si>
    <t>P439-001</t>
  </si>
  <si>
    <t>OUR LADY OF PERPETUAL HELP</t>
  </si>
  <si>
    <t>P48-900</t>
  </si>
  <si>
    <t>EPIPHANY SCHOOL</t>
  </si>
  <si>
    <t>057-001</t>
  </si>
  <si>
    <t>SAINT ROSE</t>
  </si>
  <si>
    <t>057-010</t>
  </si>
  <si>
    <t>EARLY LEARNING CTR/SHURTLEFF</t>
  </si>
  <si>
    <t>057-410</t>
  </si>
  <si>
    <t>CHELSEA HIGH SCHOOL</t>
  </si>
  <si>
    <t>057-415</t>
  </si>
  <si>
    <t>WRIGHT-BROWN MIDDLE SCHOOL</t>
  </si>
  <si>
    <t>057-420</t>
  </si>
  <si>
    <t>MARY C BURKE COMPLEX</t>
  </si>
  <si>
    <t>057-510</t>
  </si>
  <si>
    <t>CLARK SCHOOL</t>
  </si>
  <si>
    <t>057-4-001</t>
  </si>
  <si>
    <t>057-CS-2-001</t>
  </si>
  <si>
    <t>PHOENIX CHARTER ACADEMY</t>
  </si>
  <si>
    <t>248-002</t>
  </si>
  <si>
    <t>PAUL REVERE SCHOOL</t>
  </si>
  <si>
    <t>248-003</t>
  </si>
  <si>
    <t>A.C. WELAN ELEMENTARY</t>
  </si>
  <si>
    <t>248-008</t>
  </si>
  <si>
    <t>RUMNEY MARSH ACADEMY</t>
  </si>
  <si>
    <t>248-009</t>
  </si>
  <si>
    <t>SUSAN B. ANTHONY MIDDLE SCHOOL</t>
  </si>
  <si>
    <t>248-012</t>
  </si>
  <si>
    <t>BEACHMONT</t>
  </si>
  <si>
    <t>248-025</t>
  </si>
  <si>
    <t>248-035</t>
  </si>
  <si>
    <t>MCKINLEY/HILL</t>
  </si>
  <si>
    <t>248-405</t>
  </si>
  <si>
    <t>GARFIELD ELEMENTARY</t>
  </si>
  <si>
    <t>248-406</t>
  </si>
  <si>
    <t>GARFIELD MIDDLE SCHOOL</t>
  </si>
  <si>
    <t>248-505</t>
  </si>
  <si>
    <t>REVERE HIGH</t>
  </si>
  <si>
    <t>248-520</t>
  </si>
  <si>
    <t>SEACOAST COLLABORATIVE</t>
  </si>
  <si>
    <t>346-005</t>
  </si>
  <si>
    <t>FORT BANKS</t>
  </si>
  <si>
    <t>346-010</t>
  </si>
  <si>
    <t>ARTHUR T. CUMMINGS ELEMENTARY</t>
  </si>
  <si>
    <t>346-405</t>
  </si>
  <si>
    <t>WINTHROP HIGH SCHOOL</t>
  </si>
  <si>
    <t>346-510</t>
  </si>
  <si>
    <t>Winthrop Middle School</t>
  </si>
  <si>
    <t>015-505</t>
  </si>
  <si>
    <t>ATHOL ROYALSTON REGIONAL HIGH</t>
  </si>
  <si>
    <t>015-910</t>
  </si>
  <si>
    <t>ROYALSTON COMMUNITY SCHOOL</t>
  </si>
  <si>
    <t>015-912</t>
  </si>
  <si>
    <t>ATHOL ROYALSTON MIDDLE SCHOOL</t>
  </si>
  <si>
    <t>015-920</t>
  </si>
  <si>
    <t>ATHOL COMMUNITY ELEMENTARY SCHOOL</t>
  </si>
  <si>
    <t>017-010</t>
  </si>
  <si>
    <t>BRYN MAWR</t>
  </si>
  <si>
    <t>017-015</t>
  </si>
  <si>
    <t>PAKACHOAG</t>
  </si>
  <si>
    <t>017-405</t>
  </si>
  <si>
    <t>AUBURN MIDDLE SCHOOL</t>
  </si>
  <si>
    <t>017-505</t>
  </si>
  <si>
    <t>AUBURN SENIOR HIGH</t>
  </si>
  <si>
    <t>017-605</t>
  </si>
  <si>
    <t>AUBURN INTERMEDIATE SCHOOL</t>
  </si>
  <si>
    <t>021-1-010</t>
  </si>
  <si>
    <t>HUBBARDSTON CENTER</t>
  </si>
  <si>
    <t>021-1-020</t>
  </si>
  <si>
    <t>NEW BRAINTREE GRADE SCHOOL</t>
  </si>
  <si>
    <t>021-1-025</t>
  </si>
  <si>
    <t>OAKHAM CENTER</t>
  </si>
  <si>
    <t>021-1-030</t>
  </si>
  <si>
    <t>RUGGLES LANE SCHOOL</t>
  </si>
  <si>
    <t>021-1-124</t>
  </si>
  <si>
    <t>HARDWICK ELEMENTARY SCHOOL</t>
  </si>
  <si>
    <t>021-1-505</t>
  </si>
  <si>
    <t>QUABBIN REGIONAL MIDDLE &amp; HIGH SCHOOL</t>
  </si>
  <si>
    <t>032-002</t>
  </si>
  <si>
    <t>A.F. MALONEY SCHOOL</t>
  </si>
  <si>
    <t>032-005</t>
  </si>
  <si>
    <t>JOHN F.KENNEDY ELEMENTARY</t>
  </si>
  <si>
    <t>032-010</t>
  </si>
  <si>
    <t>MILLVILLE ELEMENTARY SCHOOL</t>
  </si>
  <si>
    <t>032-020</t>
  </si>
  <si>
    <t>FREDRICK W. HARNETT MIDDLE</t>
  </si>
  <si>
    <t>032-505</t>
  </si>
  <si>
    <t>BLACKSTONE/MILLVILLE REG. HIGH</t>
  </si>
  <si>
    <t>045-005</t>
  </si>
  <si>
    <t>BROOKFIELD ELEMENTARY</t>
  </si>
  <si>
    <t>054-001</t>
  </si>
  <si>
    <t>SO. WORC. COUNTY ED. COLLAB.</t>
  </si>
  <si>
    <t>054-005</t>
  </si>
  <si>
    <t>DUDLEY ELEMENTARY</t>
  </si>
  <si>
    <t>054-010</t>
  </si>
  <si>
    <t>MASON ROAD SCHOOL</t>
  </si>
  <si>
    <t>054-020</t>
  </si>
  <si>
    <t>CHARLTON ELEMENTARY</t>
  </si>
  <si>
    <t>054-030</t>
  </si>
  <si>
    <t>HERITAGE ELEMENTARY</t>
  </si>
  <si>
    <t>054-505</t>
  </si>
  <si>
    <t>SHEPHERD HILL HIGH SCHOOL</t>
  </si>
  <si>
    <t>054-900</t>
  </si>
  <si>
    <t>DUDLEY MIDDLE SCHOOL</t>
  </si>
  <si>
    <t>054-910</t>
  </si>
  <si>
    <t>CHARLTON MIDDLE SCHOOL</t>
  </si>
  <si>
    <t>054-605</t>
  </si>
  <si>
    <t>BAY PATH REG VOC TECH H S</t>
  </si>
  <si>
    <t>064-050</t>
  </si>
  <si>
    <t>CLINTON ELEMENTARY SCHOOL</t>
  </si>
  <si>
    <t>064-305</t>
  </si>
  <si>
    <t>CLINTON MIDDLE SCHOOL</t>
  </si>
  <si>
    <t>064-505</t>
  </si>
  <si>
    <t>CLINTON SENIOR HIGH SCHOOL</t>
  </si>
  <si>
    <t>097-003</t>
  </si>
  <si>
    <t>SOUTH STREET SCHOOL</t>
  </si>
  <si>
    <t>097-016</t>
  </si>
  <si>
    <t>CROCKER ELEMENTARY SCHOOL</t>
  </si>
  <si>
    <t>097-043</t>
  </si>
  <si>
    <t>REINGOLD ELEMENTARY</t>
  </si>
  <si>
    <t>097-407</t>
  </si>
  <si>
    <t>MEMORIAL MIDDLE</t>
  </si>
  <si>
    <t>097-410</t>
  </si>
  <si>
    <t>MCKAY ARTS ACADEMY</t>
  </si>
  <si>
    <t>097-505</t>
  </si>
  <si>
    <t>FITCHBURG HIGH SCHOOL</t>
  </si>
  <si>
    <t>097-510</t>
  </si>
  <si>
    <t>LONGSJO MIDDLE SCHOOL</t>
  </si>
  <si>
    <t>097-524</t>
  </si>
  <si>
    <t>FLLAC - CENTRAL</t>
  </si>
  <si>
    <t>097-920</t>
  </si>
  <si>
    <t>FITCHBURG ALTERNATIVE HIGH SCHOOL</t>
  </si>
  <si>
    <t>097-605</t>
  </si>
  <si>
    <t>MONTACHUSETT REG VOC TECH SCHOOL</t>
  </si>
  <si>
    <t>097-CS-11-001</t>
  </si>
  <si>
    <t>SIZER SCHOOL</t>
  </si>
  <si>
    <t>103-001</t>
  </si>
  <si>
    <t>103-020</t>
  </si>
  <si>
    <t>Waterford Street School</t>
  </si>
  <si>
    <t>103-300</t>
  </si>
  <si>
    <t>Gardner Alternative High School (GALT)</t>
  </si>
  <si>
    <t>103-405</t>
  </si>
  <si>
    <t>GARDNER MIDDLE</t>
  </si>
  <si>
    <t>103-505</t>
  </si>
  <si>
    <t>GARDNER HIGH</t>
  </si>
  <si>
    <t>151-005</t>
  </si>
  <si>
    <t>LEICESTER MEMORIAL ELEMENTARY</t>
  </si>
  <si>
    <t>151-010</t>
  </si>
  <si>
    <t>LEICESTER PRIMARY SCHOOL</t>
  </si>
  <si>
    <t>151-015</t>
  </si>
  <si>
    <t>LEICESTER MIDDLE</t>
  </si>
  <si>
    <t>151-505</t>
  </si>
  <si>
    <t>LEICESTER HIGH</t>
  </si>
  <si>
    <t>153-003</t>
  </si>
  <si>
    <t>BENNETT ELEMENTARY SCHOOL</t>
  </si>
  <si>
    <t>153-007</t>
  </si>
  <si>
    <t>FALL BROOK</t>
  </si>
  <si>
    <t>153-025</t>
  </si>
  <si>
    <t>JOHNNY APPLESEED</t>
  </si>
  <si>
    <t>153-030</t>
  </si>
  <si>
    <t>NORTHWEST ELEMENTARY SCHOOL</t>
  </si>
  <si>
    <t>153-040</t>
  </si>
  <si>
    <t>PRIEST STREET SCHOOL</t>
  </si>
  <si>
    <t>153-050</t>
  </si>
  <si>
    <t>Frances Drake Elementary</t>
  </si>
  <si>
    <t>153-070</t>
  </si>
  <si>
    <t>SAMOSET SCHOOL</t>
  </si>
  <si>
    <t>153-505</t>
  </si>
  <si>
    <t>LEOMINSTER SENIOR HIGH</t>
  </si>
  <si>
    <t>153-900</t>
  </si>
  <si>
    <t>SKY VIEW</t>
  </si>
  <si>
    <t>185-001</t>
  </si>
  <si>
    <t>STACY MIDDLE SCHOOL</t>
  </si>
  <si>
    <t>185-010</t>
  </si>
  <si>
    <t>MEMORIAL ELEMENTARY</t>
  </si>
  <si>
    <t>185-065</t>
  </si>
  <si>
    <t>BROOKSIDE ELEMENTARY</t>
  </si>
  <si>
    <t>185-090</t>
  </si>
  <si>
    <t>WOODLAND</t>
  </si>
  <si>
    <t>185-505</t>
  </si>
  <si>
    <t>MILFORD HIGH</t>
  </si>
  <si>
    <t>186-017</t>
  </si>
  <si>
    <t>ELMWOOD STREET SCHOOL</t>
  </si>
  <si>
    <t>186-405</t>
  </si>
  <si>
    <t>RAYMOND E SHAW ELEM. SCHOOL</t>
  </si>
  <si>
    <t>186-505</t>
  </si>
  <si>
    <t>MILLBURY JR. SR. MEMORIAL HIGH</t>
  </si>
  <si>
    <t>214-001</t>
  </si>
  <si>
    <t>W EDWARD BALMER</t>
  </si>
  <si>
    <t>214-020</t>
  </si>
  <si>
    <t>NORTHBRIDGE ELEMENTARY SCHOOL</t>
  </si>
  <si>
    <t>214-305</t>
  </si>
  <si>
    <t>NORTHBRIDGE MIDDLE SCHOOL</t>
  </si>
  <si>
    <t>214-505</t>
  </si>
  <si>
    <t>NORTHBRIDGE SR. HIGH SCHOOL</t>
  </si>
  <si>
    <t>215-015</t>
  </si>
  <si>
    <t>NORTH BROOKFIELD ELEMENTARY</t>
  </si>
  <si>
    <t>215-900</t>
  </si>
  <si>
    <t>NORTH BROOKFIELD HIGH SCHOOL</t>
  </si>
  <si>
    <t>226-005</t>
  </si>
  <si>
    <t>CLARA BARTON</t>
  </si>
  <si>
    <t>226-010</t>
  </si>
  <si>
    <t>ALFRED M CHAFEE</t>
  </si>
  <si>
    <t>226-405</t>
  </si>
  <si>
    <t>OXFORD MIDDLE</t>
  </si>
  <si>
    <t>226-505</t>
  </si>
  <si>
    <t>OXFORD HIGH</t>
  </si>
  <si>
    <t>271-001</t>
  </si>
  <si>
    <t>BEAL SCHOOL</t>
  </si>
  <si>
    <t>271-002</t>
  </si>
  <si>
    <t>OAK MIDDLE SCHOOL</t>
  </si>
  <si>
    <t>271-015</t>
  </si>
  <si>
    <t>COOLIDGE SCHOOL</t>
  </si>
  <si>
    <t>271-025</t>
  </si>
  <si>
    <t>PATON SCHOOL</t>
  </si>
  <si>
    <t>271-035</t>
  </si>
  <si>
    <t>SPRING STREET SCHOOL</t>
  </si>
  <si>
    <t>271-405</t>
  </si>
  <si>
    <t>SHREWSBURY MIDDLE SCHOOL</t>
  </si>
  <si>
    <t>271-505</t>
  </si>
  <si>
    <t>SHREWSBURY HIGH</t>
  </si>
  <si>
    <t>271-900</t>
  </si>
  <si>
    <t>FLORAL STREET SCHOOL</t>
  </si>
  <si>
    <t>277-005</t>
  </si>
  <si>
    <t>CHARLTON STREET</t>
  </si>
  <si>
    <t>277-006</t>
  </si>
  <si>
    <t>SOUTHBRIDGE MIDDLE HIGH SCHOOL</t>
  </si>
  <si>
    <t>277-010</t>
  </si>
  <si>
    <t>EASTFORD ROAD</t>
  </si>
  <si>
    <t>277-020</t>
  </si>
  <si>
    <t>WEST STREET SCHOOL</t>
  </si>
  <si>
    <t>277-030</t>
  </si>
  <si>
    <t>THE GROW SCHOOL</t>
  </si>
  <si>
    <t>280-011</t>
  </si>
  <si>
    <t>EAST BROOKFIELD ELEMENTARY</t>
  </si>
  <si>
    <t>280-405</t>
  </si>
  <si>
    <t>WIRE VILLAGE</t>
  </si>
  <si>
    <t>280-415</t>
  </si>
  <si>
    <t>KNOX TRAIL MIDDLE SCHOOL</t>
  </si>
  <si>
    <t>280-505</t>
  </si>
  <si>
    <t>DAVID PROUTY HIGH</t>
  </si>
  <si>
    <t>287-405</t>
  </si>
  <si>
    <t>TANTASQUA REG JUNIOR HIGH</t>
  </si>
  <si>
    <t>287-505</t>
  </si>
  <si>
    <t>TANTASQUA REG SENIOR HIGH</t>
  </si>
  <si>
    <t>287-CS-66-001</t>
  </si>
  <si>
    <t>OLD STURBRIDGE ACADEMY CHARTER</t>
  </si>
  <si>
    <t>294-003</t>
  </si>
  <si>
    <t>PHILLIPSTON MEMORIAL</t>
  </si>
  <si>
    <t>294-005</t>
  </si>
  <si>
    <t>BALDWINVILLE</t>
  </si>
  <si>
    <t>294-020</t>
  </si>
  <si>
    <t>TEMPLETON CENTER</t>
  </si>
  <si>
    <t>294-505</t>
  </si>
  <si>
    <t>NARRAGANSETT REG HIGH</t>
  </si>
  <si>
    <t>304-005</t>
  </si>
  <si>
    <t>EARL D. TAFT</t>
  </si>
  <si>
    <t>304-015</t>
  </si>
  <si>
    <t>WHITIN ELEMENTARY</t>
  </si>
  <si>
    <t>304-020</t>
  </si>
  <si>
    <t>McCLOSKEY MIDDLE SCHOOL</t>
  </si>
  <si>
    <t>304-505</t>
  </si>
  <si>
    <t>Uxbridge High School</t>
  </si>
  <si>
    <t>311-005</t>
  </si>
  <si>
    <t>WEST BROOKFIELD ELEMENTARY SCHOOL</t>
  </si>
  <si>
    <t>311-005A</t>
  </si>
  <si>
    <t>WARREN COMMUNITY ELEM. SCHOOL</t>
  </si>
  <si>
    <t>311-505</t>
  </si>
  <si>
    <t>QUABOAG REGIONAL MIDDLE HIGH SCHOOL</t>
  </si>
  <si>
    <t>316-015</t>
  </si>
  <si>
    <t>PARK AVENUE ELEMENTARY</t>
  </si>
  <si>
    <t>316-305</t>
  </si>
  <si>
    <t>WEBSTER MIDDLE SCHOOL</t>
  </si>
  <si>
    <t>316-505</t>
  </si>
  <si>
    <t>BARTLETT HIGH SCHOOL</t>
  </si>
  <si>
    <t>316-805</t>
  </si>
  <si>
    <t>ST. ANNE'S SCHOOL</t>
  </si>
  <si>
    <t>316-820</t>
  </si>
  <si>
    <t>321-005</t>
  </si>
  <si>
    <t>ARMSTRONG</t>
  </si>
  <si>
    <t>321-010</t>
  </si>
  <si>
    <t>ANNIE E. FALES</t>
  </si>
  <si>
    <t>321-025</t>
  </si>
  <si>
    <t>HASTINGS ELEM</t>
  </si>
  <si>
    <t>321-045</t>
  </si>
  <si>
    <t>MILL POND</t>
  </si>
  <si>
    <t>321-410</t>
  </si>
  <si>
    <t>GIBBONS MIDDLE SCHOOL</t>
  </si>
  <si>
    <t>321-505</t>
  </si>
  <si>
    <t>WESTBOROUGH HIGH</t>
  </si>
  <si>
    <t>328-1-005</t>
  </si>
  <si>
    <t>WESTMINSTER ELEMENTARY</t>
  </si>
  <si>
    <t>328-1-010</t>
  </si>
  <si>
    <t>MEETINGHOUSE SCHOOL</t>
  </si>
  <si>
    <t>328-1-025</t>
  </si>
  <si>
    <t>JOHN R. BRIGGS ELEMENTARY</t>
  </si>
  <si>
    <t>328-305</t>
  </si>
  <si>
    <t>OVERLOOK MIDDLE SCHOOL</t>
  </si>
  <si>
    <t>328-505</t>
  </si>
  <si>
    <t>OAKMONT REGIONAL HIGH SCHOOL</t>
  </si>
  <si>
    <t>343-040</t>
  </si>
  <si>
    <t>343-050</t>
  </si>
  <si>
    <t>TOY TOWN ELEMENTARY SCHOOL</t>
  </si>
  <si>
    <t>343-315</t>
  </si>
  <si>
    <t>MURDOCK MIDDLE SCHOOL</t>
  </si>
  <si>
    <t>343-505</t>
  </si>
  <si>
    <t>MURDOCK ACADEMY FOR SUCCESS</t>
  </si>
  <si>
    <t>343-515</t>
  </si>
  <si>
    <t>MURDOCK HIGH SCHOOL</t>
  </si>
  <si>
    <t>348-001</t>
  </si>
  <si>
    <t>CHANDLER MAGNET ELEMENTARY</t>
  </si>
  <si>
    <t>348-002</t>
  </si>
  <si>
    <t>NATIVITY SCHOOL OF WORCESTER</t>
  </si>
  <si>
    <t>348-003</t>
  </si>
  <si>
    <t>ALTERNATIVE SCHOOL/ST. CASMIR</t>
  </si>
  <si>
    <t>348-006</t>
  </si>
  <si>
    <t>WOODWARD DAY III</t>
  </si>
  <si>
    <t>348-007</t>
  </si>
  <si>
    <t>WOODWARD DAY I</t>
  </si>
  <si>
    <t>348-009</t>
  </si>
  <si>
    <t>MILL SWAN HEAD START</t>
  </si>
  <si>
    <t>348-020</t>
  </si>
  <si>
    <t>BELMONT STREET COMMUNITY</t>
  </si>
  <si>
    <t>348-026</t>
  </si>
  <si>
    <t>WAWECUS RD</t>
  </si>
  <si>
    <t>348-035</t>
  </si>
  <si>
    <t>BURNCOAT STREET ELEMENTARY</t>
  </si>
  <si>
    <t>348-045</t>
  </si>
  <si>
    <t>CANTERBURY ST. MAGNET</t>
  </si>
  <si>
    <t>348-050</t>
  </si>
  <si>
    <t>CHANDLER ELEM COMMUNITY</t>
  </si>
  <si>
    <t>348-053</t>
  </si>
  <si>
    <t>CITY VIEW DISCOVERY SCHOOL</t>
  </si>
  <si>
    <t>348-055</t>
  </si>
  <si>
    <t>CLARK ST COMMUNITY</t>
  </si>
  <si>
    <t>348-060</t>
  </si>
  <si>
    <t>COLUMBUS PARK PREP ACADEMY</t>
  </si>
  <si>
    <t>348-090</t>
  </si>
  <si>
    <t>FLAGG STREET</t>
  </si>
  <si>
    <t>348-095</t>
  </si>
  <si>
    <t>ELM PARK COMMUNITY</t>
  </si>
  <si>
    <t>348-110</t>
  </si>
  <si>
    <t>GATES LANE</t>
  </si>
  <si>
    <t>348-112</t>
  </si>
  <si>
    <t>GODDARD SCH OF SCIENCE &amp; TECH</t>
  </si>
  <si>
    <t>348-115</t>
  </si>
  <si>
    <t>GRAFTON STREET</t>
  </si>
  <si>
    <t>348-130</t>
  </si>
  <si>
    <t>WORCESTER JUVENILE CENTER</t>
  </si>
  <si>
    <t>348-136</t>
  </si>
  <si>
    <t>HEARD STREET</t>
  </si>
  <si>
    <t>348-140</t>
  </si>
  <si>
    <t>JACOB HIATT MAGNET</t>
  </si>
  <si>
    <t>348-145</t>
  </si>
  <si>
    <t>LAKE VIEW</t>
  </si>
  <si>
    <t>348-160</t>
  </si>
  <si>
    <t>LINCOLN STREET</t>
  </si>
  <si>
    <t>348-165</t>
  </si>
  <si>
    <t>NEW CITIZENS at NEW LUDLOW</t>
  </si>
  <si>
    <t>348-175</t>
  </si>
  <si>
    <t>MAY STREET</t>
  </si>
  <si>
    <t>348-177</t>
  </si>
  <si>
    <t>MC GRATH ELEMENTARY SCHOOL</t>
  </si>
  <si>
    <t>348-185</t>
  </si>
  <si>
    <t>MIDLAND STREET</t>
  </si>
  <si>
    <t>348-200</t>
  </si>
  <si>
    <t>NELSON PLACE</t>
  </si>
  <si>
    <t>348-202</t>
  </si>
  <si>
    <t>NORRBACK AVENUE</t>
  </si>
  <si>
    <t>348-210</t>
  </si>
  <si>
    <t>QUINSIGAMOND</t>
  </si>
  <si>
    <t>348-215</t>
  </si>
  <si>
    <t>RICE SQUARE</t>
  </si>
  <si>
    <t>348-220</t>
  </si>
  <si>
    <t>ROOSEVELT</t>
  </si>
  <si>
    <t>348-225</t>
  </si>
  <si>
    <t>WORC ARTS MAGNET/ST NICHOLAS</t>
  </si>
  <si>
    <t>348-230</t>
  </si>
  <si>
    <t>TATNUCK MAGNET</t>
  </si>
  <si>
    <t>348-235</t>
  </si>
  <si>
    <t>THORNDYKE ROAD</t>
  </si>
  <si>
    <t>348-240</t>
  </si>
  <si>
    <t>UNION HILL SCHOOL</t>
  </si>
  <si>
    <t>348-260</t>
  </si>
  <si>
    <t>WEST TATNUCK</t>
  </si>
  <si>
    <t>348-280</t>
  </si>
  <si>
    <t>VERNON HILL</t>
  </si>
  <si>
    <t>348-285</t>
  </si>
  <si>
    <t>UNIVERSITY PARK CAMPUS</t>
  </si>
  <si>
    <t>348-295</t>
  </si>
  <si>
    <t>CHALLENGE &amp; REACH ACADEMY AT FANNING</t>
  </si>
  <si>
    <t>348-405</t>
  </si>
  <si>
    <t>BURNCOAT MIDDLE SCHOOL</t>
  </si>
  <si>
    <t>348-415</t>
  </si>
  <si>
    <t>FOREST GROVE MIDDLE SCHOOL</t>
  </si>
  <si>
    <t>348-420</t>
  </si>
  <si>
    <t>WORCESTER EAST MIDDLE</t>
  </si>
  <si>
    <t>348-423</t>
  </si>
  <si>
    <t>DR. A. F. SULLIVAN MIDDLE</t>
  </si>
  <si>
    <t>348-500</t>
  </si>
  <si>
    <t>GERALD CREAMER CENTER</t>
  </si>
  <si>
    <t>348-503</t>
  </si>
  <si>
    <t>BURNCOAT SENIOR HIGH</t>
  </si>
  <si>
    <t>348-510</t>
  </si>
  <si>
    <t>GREENDALE HEAD START</t>
  </si>
  <si>
    <t>348-512</t>
  </si>
  <si>
    <t>DOHERTY MEMORIAL HIGH</t>
  </si>
  <si>
    <t>348-515</t>
  </si>
  <si>
    <t>NORTH HIGH</t>
  </si>
  <si>
    <t>348-520</t>
  </si>
  <si>
    <t>SOUTH HIGH COMMUNITY</t>
  </si>
  <si>
    <t>348-525</t>
  </si>
  <si>
    <t>CLAREMONT SCHOOL</t>
  </si>
  <si>
    <t>348-605</t>
  </si>
  <si>
    <t>WORCESTER VOCATIONAL SCHOOL</t>
  </si>
  <si>
    <t>348-903</t>
  </si>
  <si>
    <t>GODDARD/HARTWELL/WOODWARDII/MAP</t>
  </si>
  <si>
    <t>348-920</t>
  </si>
  <si>
    <t>CHANDLER AT Y</t>
  </si>
  <si>
    <t>348-925</t>
  </si>
  <si>
    <t>MILLBURY STREET HEAD START</t>
  </si>
  <si>
    <t>348-940</t>
  </si>
  <si>
    <t>WOODLAND ACADEMY</t>
  </si>
  <si>
    <t>348-960</t>
  </si>
  <si>
    <t>CMA AT HARLOW</t>
  </si>
  <si>
    <t>348-970</t>
  </si>
  <si>
    <t>348-4-001</t>
  </si>
  <si>
    <t>SEVEN HILLS CHARTER PUBLIC</t>
  </si>
  <si>
    <t>348-CS-12-900</t>
  </si>
  <si>
    <t>ABBY KELLEY FOSTER ELEMENTARY</t>
  </si>
  <si>
    <t>348-CS-12-920</t>
  </si>
  <si>
    <t>ABBY KELLEY FOSTER MIDDLE</t>
  </si>
  <si>
    <t>348-CS-12-930</t>
  </si>
  <si>
    <t>ABBY KELLEY FOSTER HIGH SCHOOL</t>
  </si>
  <si>
    <t>MA Department of Elementary &amp; Secondary Education</t>
  </si>
  <si>
    <t>MA Department of Elementary and Secondary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</si>
</sst>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000"/>
    <numFmt numFmtId="166" formatCode="0.000"/>
  </numFmts>
  <fonts count="14" x14ac:knownFonts="1">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b/>
      <sz val="11"/>
      <name val="Calibri"/>
      <family val="2"/>
      <scheme val="minor"/>
    </font>
    <font>
      <i/>
      <sz val="12"/>
      <color rgb="FFFF0000"/>
      <name val="Calibri"/>
      <family val="2"/>
      <scheme val="minor"/>
    </font>
    <font>
      <b/>
      <i/>
      <sz val="12"/>
      <color theme="1"/>
      <name val="Calibri"/>
      <family val="2"/>
      <scheme val="minor"/>
    </font>
    <font>
      <i/>
      <u/>
      <sz val="12"/>
      <color theme="1"/>
      <name val="Calibri"/>
      <family val="2"/>
      <scheme val="minor"/>
    </font>
    <font>
      <i/>
      <u/>
      <sz val="12"/>
      <color rgb="FF0070C0"/>
      <name val="Calibri"/>
      <family val="2"/>
      <scheme val="minor"/>
    </font>
    <font>
      <b/>
      <u val="double"/>
      <sz val="11"/>
      <name val="Calibri"/>
      <family val="2"/>
      <scheme val="minor"/>
    </font>
    <font>
      <sz val="11"/>
      <color theme="1"/>
      <name val="Calibri"/>
      <family val="2"/>
      <scheme val="minor"/>
    </font>
    <font>
      <sz val="11"/>
      <name val="Calibri"/>
      <family val="2"/>
      <scheme val="minor"/>
    </font>
    <font>
      <b/>
      <u/>
      <sz val="11"/>
      <color theme="1"/>
      <name val="Calibri"/>
      <family val="2"/>
      <scheme val="minor"/>
    </font>
    <font>
      <u/>
      <sz val="11"/>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AFAB8"/>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medium">
        <color indexed="64"/>
      </top>
      <bottom style="thin">
        <color theme="0" tint="-0.499984740745262"/>
      </bottom>
      <diagonal/>
    </border>
    <border>
      <left style="thin">
        <color indexed="64"/>
      </left>
      <right/>
      <top style="thin">
        <color indexed="64"/>
      </top>
      <bottom style="thin">
        <color indexed="64"/>
      </bottom>
      <diagonal/>
    </border>
    <border>
      <left style="thick">
        <color indexed="64"/>
      </left>
      <right/>
      <top style="medium">
        <color indexed="64"/>
      </top>
      <bottom style="thin">
        <color theme="0" tint="-0.499984740745262"/>
      </bottom>
      <diagonal/>
    </border>
    <border>
      <left style="thick">
        <color auto="1"/>
      </left>
      <right style="thick">
        <color auto="1"/>
      </right>
      <top style="thin">
        <color theme="0" tint="-0.499984740745262"/>
      </top>
      <bottom style="thin">
        <color auto="1"/>
      </bottom>
      <diagonal/>
    </border>
    <border>
      <left style="thick">
        <color auto="1"/>
      </left>
      <right style="thick">
        <color auto="1"/>
      </right>
      <top style="thin">
        <color auto="1"/>
      </top>
      <bottom style="thick">
        <color auto="1"/>
      </bottom>
      <diagonal/>
    </border>
    <border>
      <left style="thick">
        <color auto="1"/>
      </left>
      <right/>
      <top style="thin">
        <color theme="0" tint="-0.499984740745262"/>
      </top>
      <bottom style="thin">
        <color auto="1"/>
      </bottom>
      <diagonal/>
    </border>
    <border>
      <left style="thick">
        <color auto="1"/>
      </left>
      <right style="thick">
        <color auto="1"/>
      </right>
      <top/>
      <bottom style="thin">
        <color auto="1"/>
      </bottom>
      <diagonal/>
    </border>
    <border>
      <left/>
      <right/>
      <top/>
      <bottom style="medium">
        <color indexed="64"/>
      </bottom>
      <diagonal/>
    </border>
    <border>
      <left style="thick">
        <color auto="1"/>
      </left>
      <right style="thick">
        <color auto="1"/>
      </right>
      <top style="thin">
        <color auto="1"/>
      </top>
      <bottom/>
      <diagonal/>
    </border>
    <border>
      <left style="thin">
        <color indexed="64"/>
      </left>
      <right style="thin">
        <color indexed="64"/>
      </right>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ck">
        <color indexed="64"/>
      </left>
      <right/>
      <top/>
      <bottom style="thin">
        <color theme="0" tint="-0.499984740745262"/>
      </bottom>
      <diagonal/>
    </border>
    <border>
      <left style="thick">
        <color indexed="64"/>
      </left>
      <right style="thick">
        <color indexed="64"/>
      </right>
      <top/>
      <bottom style="thin">
        <color theme="0" tint="-0.499984740745262"/>
      </bottom>
      <diagonal/>
    </border>
    <border>
      <left style="thick">
        <color auto="1"/>
      </left>
      <right style="thick">
        <color auto="1"/>
      </right>
      <top/>
      <bottom/>
      <diagonal/>
    </border>
    <border>
      <left style="thick">
        <color auto="1"/>
      </left>
      <right/>
      <top/>
      <bottom style="medium">
        <color auto="1"/>
      </bottom>
      <diagonal/>
    </border>
    <border>
      <left style="thick">
        <color indexed="64"/>
      </left>
      <right style="thick">
        <color indexed="64"/>
      </right>
      <top/>
      <bottom style="medium">
        <color indexed="64"/>
      </bottom>
      <diagonal/>
    </border>
    <border>
      <left style="thin">
        <color indexed="64"/>
      </left>
      <right style="thin">
        <color indexed="64"/>
      </right>
      <top style="thin">
        <color indexed="64"/>
      </top>
      <bottom/>
      <diagonal/>
    </border>
    <border>
      <left style="thick">
        <color indexed="64"/>
      </left>
      <right/>
      <top style="thick">
        <color indexed="64"/>
      </top>
      <bottom style="medium">
        <color indexed="64"/>
      </bottom>
      <diagonal/>
    </border>
    <border>
      <left/>
      <right style="thick">
        <color indexed="64"/>
      </right>
      <top style="thick">
        <color indexed="64"/>
      </top>
      <bottom style="medium">
        <color indexed="64"/>
      </bottom>
      <diagonal/>
    </border>
    <border>
      <left/>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auto="1"/>
      </left>
      <right style="thick">
        <color auto="1"/>
      </right>
      <top style="thin">
        <color auto="1"/>
      </top>
      <bottom style="medium">
        <color indexed="64"/>
      </bottom>
      <diagonal/>
    </border>
  </borders>
  <cellStyleXfs count="2">
    <xf numFmtId="0" fontId="0" fillId="0" borderId="0"/>
    <xf numFmtId="43" fontId="10" fillId="0" borderId="0" applyFont="0" applyFill="0" applyBorder="0" applyAlignment="0" applyProtection="0"/>
  </cellStyleXfs>
  <cellXfs count="78">
    <xf numFmtId="0" fontId="0" fillId="0" borderId="0" xfId="0"/>
    <xf numFmtId="0" fontId="0" fillId="0" borderId="1" xfId="0" applyBorder="1" applyAlignment="1" applyProtection="1">
      <alignment horizontal="center"/>
      <protection hidden="1"/>
    </xf>
    <xf numFmtId="0" fontId="0" fillId="0" borderId="0" xfId="0" applyProtection="1">
      <protection locked="0"/>
    </xf>
    <xf numFmtId="0" fontId="2" fillId="0" borderId="0" xfId="0" applyFont="1" applyBorder="1" applyAlignment="1" applyProtection="1">
      <alignment horizontal="center" vertical="center"/>
      <protection locked="0"/>
    </xf>
    <xf numFmtId="0" fontId="3" fillId="0" borderId="9" xfId="0" applyFont="1" applyBorder="1" applyAlignment="1" applyProtection="1">
      <alignment horizontal="center" vertical="center" wrapText="1"/>
      <protection locked="0"/>
    </xf>
    <xf numFmtId="0" fontId="0" fillId="0" borderId="9" xfId="0" applyBorder="1" applyAlignment="1" applyProtection="1">
      <alignment wrapText="1"/>
      <protection locked="0"/>
    </xf>
    <xf numFmtId="0" fontId="1" fillId="2" borderId="4"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7" borderId="16" xfId="0" applyFont="1" applyFill="1" applyBorder="1" applyAlignment="1" applyProtection="1">
      <alignment horizontal="center"/>
      <protection locked="0"/>
    </xf>
    <xf numFmtId="0" fontId="1" fillId="7" borderId="17" xfId="0" applyFont="1" applyFill="1" applyBorder="1" applyAlignment="1" applyProtection="1">
      <alignment horizontal="center"/>
      <protection locked="0"/>
    </xf>
    <xf numFmtId="0" fontId="1" fillId="2" borderId="17" xfId="0" applyFont="1" applyFill="1" applyBorder="1" applyAlignment="1" applyProtection="1">
      <alignment horizontal="center"/>
      <protection locked="0"/>
    </xf>
    <xf numFmtId="0" fontId="1" fillId="6" borderId="17" xfId="0" applyFont="1" applyFill="1" applyBorder="1" applyAlignment="1" applyProtection="1">
      <alignment horizontal="center"/>
      <protection locked="0"/>
    </xf>
    <xf numFmtId="0" fontId="1" fillId="9" borderId="17" xfId="0" applyFont="1" applyFill="1" applyBorder="1" applyAlignment="1" applyProtection="1">
      <alignment horizontal="center"/>
      <protection locked="0"/>
    </xf>
    <xf numFmtId="0" fontId="1" fillId="2" borderId="7"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5"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wrapText="1"/>
      <protection locked="0"/>
    </xf>
    <xf numFmtId="0" fontId="1" fillId="6" borderId="5" xfId="0" applyFont="1" applyFill="1" applyBorder="1" applyAlignment="1" applyProtection="1">
      <alignment horizontal="center" vertical="center" wrapText="1"/>
      <protection locked="0"/>
    </xf>
    <xf numFmtId="0" fontId="1" fillId="2" borderId="10" xfId="0" applyFont="1" applyFill="1" applyBorder="1" applyAlignment="1" applyProtection="1">
      <alignment horizontal="center" vertical="center" wrapText="1"/>
      <protection locked="0"/>
    </xf>
    <xf numFmtId="0" fontId="1" fillId="9" borderId="10" xfId="0" applyFont="1" applyFill="1" applyBorder="1" applyAlignment="1" applyProtection="1">
      <alignment horizontal="center" vertical="center" wrapText="1"/>
      <protection locked="0"/>
    </xf>
    <xf numFmtId="0" fontId="0" fillId="0" borderId="11" xfId="0" applyBorder="1" applyProtection="1">
      <protection locked="0"/>
    </xf>
    <xf numFmtId="0" fontId="0" fillId="0" borderId="1" xfId="0" applyBorder="1" applyProtection="1">
      <protection locked="0"/>
    </xf>
    <xf numFmtId="10"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4" fillId="0" borderId="19" xfId="0" applyFont="1" applyFill="1" applyBorder="1" applyAlignment="1" applyProtection="1">
      <alignment wrapText="1"/>
      <protection locked="0"/>
    </xf>
    <xf numFmtId="0" fontId="1" fillId="8" borderId="17" xfId="0" applyFont="1" applyFill="1" applyBorder="1" applyAlignment="1" applyProtection="1">
      <alignment horizontal="center"/>
      <protection locked="0"/>
    </xf>
    <xf numFmtId="0" fontId="1" fillId="3" borderId="16" xfId="0" applyFont="1" applyFill="1" applyBorder="1" applyAlignment="1" applyProtection="1">
      <alignment horizontal="center"/>
      <protection locked="0"/>
    </xf>
    <xf numFmtId="0" fontId="1" fillId="8" borderId="5" xfId="0" applyFont="1" applyFill="1" applyBorder="1" applyAlignment="1" applyProtection="1">
      <alignment horizontal="center" vertical="center" wrapText="1"/>
      <protection locked="0"/>
    </xf>
    <xf numFmtId="0" fontId="1" fillId="8" borderId="8" xfId="0" applyFont="1" applyFill="1" applyBorder="1" applyAlignment="1" applyProtection="1">
      <alignment horizontal="center" vertical="center" wrapText="1"/>
      <protection locked="0"/>
    </xf>
    <xf numFmtId="0" fontId="1" fillId="2" borderId="18" xfId="0" applyFont="1" applyFill="1" applyBorder="1" applyAlignment="1" applyProtection="1">
      <alignment horizontal="center" vertical="center" wrapText="1"/>
      <protection locked="0"/>
    </xf>
    <xf numFmtId="0" fontId="1" fillId="4" borderId="10" xfId="0" applyFont="1" applyFill="1" applyBorder="1" applyAlignment="1" applyProtection="1">
      <alignment horizontal="center" vertical="center" wrapText="1"/>
      <protection locked="0"/>
    </xf>
    <xf numFmtId="0" fontId="1" fillId="5" borderId="10" xfId="0" applyFont="1" applyFill="1" applyBorder="1" applyAlignment="1" applyProtection="1">
      <alignment horizontal="center" vertical="center" wrapText="1"/>
      <protection locked="0"/>
    </xf>
    <xf numFmtId="0" fontId="1" fillId="3" borderId="5" xfId="0" applyFont="1" applyFill="1" applyBorder="1" applyAlignment="1" applyProtection="1">
      <alignment horizontal="center" vertical="center" wrapText="1"/>
      <protection locked="0"/>
    </xf>
    <xf numFmtId="0" fontId="0" fillId="0" borderId="1" xfId="0" applyBorder="1" applyAlignment="1" applyProtection="1">
      <alignment horizontal="left"/>
      <protection locked="0"/>
    </xf>
    <xf numFmtId="0" fontId="0" fillId="0" borderId="0" xfId="0" applyAlignment="1" applyProtection="1">
      <alignment horizontal="center"/>
      <protection locked="0"/>
    </xf>
    <xf numFmtId="0" fontId="4" fillId="0" borderId="20"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14" xfId="0" applyBorder="1" applyAlignment="1" applyProtection="1">
      <alignment horizontal="left"/>
      <protection locked="0"/>
    </xf>
    <xf numFmtId="0" fontId="0" fillId="0" borderId="21" xfId="0" applyBorder="1" applyAlignment="1" applyProtection="1">
      <alignment horizontal="left"/>
      <protection locked="0"/>
    </xf>
    <xf numFmtId="0" fontId="1" fillId="9" borderId="1" xfId="0" applyFont="1" applyFill="1" applyBorder="1" applyProtection="1">
      <protection locked="0"/>
    </xf>
    <xf numFmtId="0" fontId="0" fillId="9" borderId="1" xfId="0" applyFill="1" applyBorder="1" applyProtection="1">
      <protection locked="0"/>
    </xf>
    <xf numFmtId="0" fontId="1" fillId="2" borderId="16" xfId="0" applyFont="1" applyFill="1" applyBorder="1" applyAlignment="1" applyProtection="1">
      <alignment horizontal="center"/>
      <protection locked="0"/>
    </xf>
    <xf numFmtId="0" fontId="1" fillId="2" borderId="25" xfId="0" applyFont="1" applyFill="1" applyBorder="1" applyAlignment="1" applyProtection="1">
      <alignment horizontal="center" vertical="center" wrapText="1"/>
      <protection locked="0"/>
    </xf>
    <xf numFmtId="0" fontId="0" fillId="0" borderId="9" xfId="0" applyBorder="1" applyProtection="1">
      <protection locked="0"/>
    </xf>
    <xf numFmtId="0" fontId="1" fillId="4" borderId="17" xfId="0" applyFont="1" applyFill="1" applyBorder="1" applyAlignment="1" applyProtection="1">
      <alignment horizontal="center"/>
      <protection locked="0"/>
    </xf>
    <xf numFmtId="0" fontId="1" fillId="5" borderId="17" xfId="0" applyFont="1" applyFill="1" applyBorder="1" applyAlignment="1" applyProtection="1">
      <alignment horizontal="center"/>
      <protection locked="0"/>
    </xf>
    <xf numFmtId="0" fontId="0" fillId="2" borderId="26" xfId="0" applyFont="1" applyFill="1" applyBorder="1" applyAlignment="1" applyProtection="1">
      <alignment horizontal="center" vertical="top" wrapText="1"/>
      <protection locked="0"/>
    </xf>
    <xf numFmtId="0" fontId="0" fillId="7" borderId="26" xfId="0" applyFont="1" applyFill="1" applyBorder="1" applyAlignment="1" applyProtection="1">
      <alignment horizontal="center" vertical="top" wrapText="1"/>
      <protection locked="0"/>
    </xf>
    <xf numFmtId="0" fontId="0" fillId="6" borderId="26" xfId="0" applyFont="1" applyFill="1" applyBorder="1" applyAlignment="1" applyProtection="1">
      <alignment horizontal="center" vertical="top" wrapText="1"/>
      <protection locked="0"/>
    </xf>
    <xf numFmtId="0" fontId="0" fillId="9" borderId="26" xfId="0" applyFont="1" applyFill="1" applyBorder="1" applyAlignment="1" applyProtection="1">
      <alignment horizontal="center" vertical="top" wrapText="1"/>
      <protection locked="0"/>
    </xf>
    <xf numFmtId="0" fontId="0" fillId="0" borderId="0" xfId="0" applyFont="1" applyProtection="1">
      <protection locked="0"/>
    </xf>
    <xf numFmtId="0" fontId="0" fillId="2" borderId="10" xfId="0" applyFont="1" applyFill="1" applyBorder="1" applyAlignment="1" applyProtection="1">
      <alignment horizontal="center" vertical="top" wrapText="1"/>
      <protection locked="0"/>
    </xf>
    <xf numFmtId="0" fontId="0" fillId="2" borderId="6" xfId="0" applyFont="1" applyFill="1" applyBorder="1" applyAlignment="1" applyProtection="1">
      <alignment horizontal="center" vertical="top" wrapText="1"/>
      <protection locked="0"/>
    </xf>
    <xf numFmtId="0" fontId="0" fillId="8" borderId="6" xfId="0" applyFont="1" applyFill="1" applyBorder="1" applyAlignment="1" applyProtection="1">
      <alignment horizontal="center" vertical="top" wrapText="1"/>
      <protection locked="0"/>
    </xf>
    <xf numFmtId="0" fontId="0" fillId="4" borderId="6" xfId="0" applyFont="1" applyFill="1" applyBorder="1" applyAlignment="1" applyProtection="1">
      <alignment horizontal="center" vertical="top" wrapText="1"/>
      <protection locked="0"/>
    </xf>
    <xf numFmtId="0" fontId="0" fillId="5" borderId="6" xfId="0" applyFont="1" applyFill="1" applyBorder="1" applyAlignment="1" applyProtection="1">
      <alignment horizontal="center" vertical="top" wrapText="1"/>
      <protection locked="0"/>
    </xf>
    <xf numFmtId="0" fontId="0" fillId="3" borderId="6" xfId="0" applyFont="1" applyFill="1" applyBorder="1" applyAlignment="1" applyProtection="1">
      <alignment horizontal="center" vertical="top" wrapText="1"/>
      <protection locked="0"/>
    </xf>
    <xf numFmtId="164" fontId="0" fillId="0" borderId="11" xfId="1" applyNumberFormat="1" applyFont="1" applyBorder="1" applyAlignment="1" applyProtection="1">
      <alignment horizontal="right"/>
      <protection locked="0"/>
    </xf>
    <xf numFmtId="164" fontId="1" fillId="6" borderId="1" xfId="1" applyNumberFormat="1" applyFont="1" applyFill="1" applyBorder="1" applyProtection="1">
      <protection hidden="1"/>
    </xf>
    <xf numFmtId="165" fontId="0" fillId="0" borderId="0" xfId="0" applyNumberFormat="1"/>
    <xf numFmtId="166" fontId="0" fillId="0" borderId="0" xfId="0" applyNumberFormat="1"/>
    <xf numFmtId="0" fontId="2" fillId="0" borderId="12"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4" fillId="2" borderId="22" xfId="0" applyFont="1" applyFill="1" applyBorder="1" applyAlignment="1" applyProtection="1">
      <alignment horizontal="center" vertical="center" wrapText="1"/>
      <protection locked="0"/>
    </xf>
    <xf numFmtId="0" fontId="4" fillId="2" borderId="23"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23" xfId="0" applyFont="1" applyFill="1" applyBorder="1" applyAlignment="1" applyProtection="1">
      <alignment horizontal="center" vertical="center" wrapText="1"/>
      <protection locked="0"/>
    </xf>
    <xf numFmtId="0" fontId="2" fillId="0" borderId="0" xfId="0" applyFont="1" applyBorder="1" applyAlignment="1" applyProtection="1">
      <alignment horizontal="right" vertical="center"/>
      <protection locked="0"/>
    </xf>
    <xf numFmtId="0" fontId="2" fillId="0" borderId="3" xfId="0" applyFont="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3" fillId="0" borderId="0" xfId="0" applyFont="1" applyBorder="1" applyAlignment="1" applyProtection="1">
      <alignment horizontal="left" vertical="center" wrapText="1"/>
      <protection locked="0"/>
    </xf>
    <xf numFmtId="0" fontId="3" fillId="0" borderId="0" xfId="0" applyFont="1" applyBorder="1" applyAlignment="1" applyProtection="1">
      <alignment vertical="center" wrapText="1"/>
      <protection locked="0"/>
    </xf>
    <xf numFmtId="0" fontId="2" fillId="0" borderId="15" xfId="0" applyFont="1" applyBorder="1" applyAlignment="1" applyProtection="1">
      <alignment horizontal="center" vertical="center"/>
      <protection locked="0"/>
    </xf>
    <xf numFmtId="0" fontId="4" fillId="0" borderId="24" xfId="0" applyFont="1" applyFill="1" applyBorder="1" applyAlignment="1" applyProtection="1">
      <alignment horizontal="center" vertical="center" wrapText="1"/>
      <protection locked="0"/>
    </xf>
  </cellXfs>
  <cellStyles count="2">
    <cellStyle name="Comma" xfId="1" builtinId="3"/>
    <cellStyle name="Normal" xfId="0" builtinId="0"/>
  </cellStyles>
  <dxfs count="94">
    <dxf>
      <fill>
        <patternFill>
          <bgColor rgb="FFFFFF99"/>
        </patternFill>
      </fill>
    </dxf>
    <dxf>
      <fill>
        <patternFill patternType="none">
          <bgColor auto="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FF99"/>
        </patternFill>
      </fill>
    </dxf>
    <dxf>
      <fill>
        <patternFill>
          <bgColor rgb="FFFFFF99"/>
        </patternFill>
      </fill>
    </dxf>
    <dxf>
      <fill>
        <patternFill patternType="none">
          <bgColor auto="1"/>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border>
        <vertical/>
        <horizontal/>
      </border>
    </dxf>
    <dxf>
      <font>
        <color rgb="FFFF0000"/>
      </font>
      <fill>
        <patternFill>
          <bgColor theme="5" tint="0.39994506668294322"/>
        </patternFill>
      </fill>
    </dxf>
    <dxf>
      <font>
        <color rgb="FFFF0000"/>
      </font>
      <fill>
        <patternFill>
          <bgColor theme="5" tint="0.39994506668294322"/>
        </patternFill>
      </fill>
    </dxf>
    <dxf>
      <fill>
        <patternFill patternType="none">
          <bgColor auto="1"/>
        </patternFill>
      </fill>
    </dxf>
    <dxf>
      <font>
        <color rgb="FFFF0000"/>
      </font>
      <fill>
        <patternFill>
          <bgColor theme="5" tint="0.39994506668294322"/>
        </patternFill>
      </fill>
    </dxf>
    <dxf>
      <fill>
        <patternFill patternType="none">
          <bgColor auto="1"/>
        </patternFill>
      </fill>
    </dxf>
    <dxf>
      <font>
        <color rgb="FFFF0000"/>
      </font>
      <fill>
        <patternFill>
          <bgColor theme="5" tint="0.39994506668294322"/>
        </patternFill>
      </fill>
    </dxf>
    <dxf>
      <fill>
        <patternFill patternType="none">
          <bgColor auto="1"/>
        </patternFill>
      </fill>
    </dxf>
    <dxf>
      <font>
        <color rgb="FF9C0006"/>
      </font>
      <fill>
        <patternFill>
          <bgColor rgb="FFFFC7CE"/>
        </patternFill>
      </fill>
    </dxf>
    <dxf>
      <font>
        <color rgb="FF339933"/>
      </font>
      <fill>
        <patternFill>
          <bgColor theme="6" tint="0.39994506668294322"/>
        </patternFill>
      </fill>
    </dxf>
    <dxf>
      <fill>
        <patternFill patternType="none">
          <bgColor auto="1"/>
        </patternFill>
      </fill>
    </dxf>
    <dxf>
      <font>
        <color rgb="FFFF0000"/>
      </font>
      <fill>
        <patternFill>
          <bgColor theme="5" tint="0.39994506668294322"/>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506668294322"/>
        </patternFill>
      </fill>
    </dxf>
    <dxf>
      <font>
        <color rgb="FF9C0006"/>
      </font>
      <fill>
        <patternFill>
          <bgColor rgb="FFFFC7CE"/>
        </patternFill>
      </fill>
    </dxf>
    <dxf>
      <fill>
        <patternFill>
          <bgColor theme="0" tint="-0.14996795556505021"/>
        </patternFill>
      </fill>
    </dxf>
    <dxf>
      <font>
        <color rgb="FF339933"/>
      </font>
      <fill>
        <patternFill>
          <bgColor theme="6" tint="0.59996337778862885"/>
        </patternFill>
      </fill>
    </dxf>
    <dxf>
      <font>
        <color auto="1"/>
      </font>
      <fill>
        <patternFill>
          <bgColor theme="6" tint="0.39994506668294322"/>
        </patternFill>
      </fill>
    </dxf>
    <dxf>
      <font>
        <color auto="1"/>
      </font>
      <fill>
        <patternFill>
          <bgColor theme="0" tint="-0.14996795556505021"/>
        </patternFill>
      </fill>
    </dxf>
    <dxf>
      <font>
        <color auto="1"/>
      </font>
      <fill>
        <patternFill patternType="none">
          <bgColor auto="1"/>
        </patternFill>
      </fill>
    </dxf>
    <dxf>
      <fill>
        <patternFill>
          <bgColor rgb="FFFFFF99"/>
        </patternFill>
      </fill>
    </dxf>
    <dxf>
      <fill>
        <patternFill patternType="none">
          <bgColor auto="1"/>
        </patternFill>
      </fill>
    </dxf>
    <dxf>
      <fill>
        <patternFill>
          <bgColor rgb="FFFFFF99"/>
        </patternFill>
      </fill>
    </dxf>
    <dxf>
      <fill>
        <patternFill patternType="none">
          <bgColor auto="1"/>
        </patternFill>
      </fill>
    </dxf>
    <dxf>
      <fill>
        <patternFill>
          <bgColor rgb="FFFFFF99"/>
        </patternFill>
      </fill>
    </dxf>
    <dxf>
      <fill>
        <patternFill>
          <bgColor rgb="FFFFFF99"/>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border>
        <left style="thin">
          <color rgb="FFFF0000"/>
        </left>
        <right style="thin">
          <color rgb="FFFF0000"/>
        </right>
        <top style="thin">
          <color rgb="FFFF0000"/>
        </top>
        <bottom style="thin">
          <color rgb="FFFF0000"/>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ont>
        <color rgb="FFFF0000"/>
      </font>
      <fill>
        <patternFill>
          <bgColor theme="5" tint="0.39994506668294322"/>
        </patternFill>
      </fill>
    </dxf>
    <dxf>
      <fill>
        <patternFill patternType="none">
          <bgColor auto="1"/>
        </patternFill>
      </fill>
    </dxf>
    <dxf>
      <font>
        <color rgb="FFFF0000"/>
      </font>
      <fill>
        <patternFill>
          <bgColor theme="5" tint="0.39994506668294322"/>
        </patternFill>
      </fill>
    </dxf>
    <dxf>
      <fill>
        <patternFill patternType="none">
          <bgColor auto="1"/>
        </patternFill>
      </fill>
    </dxf>
    <dxf>
      <font>
        <color rgb="FF9C0006"/>
      </font>
      <fill>
        <patternFill>
          <bgColor rgb="FFFFC7CE"/>
        </patternFill>
      </fill>
    </dxf>
    <dxf>
      <fill>
        <patternFill>
          <bgColor rgb="FFFFFF99"/>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theme="6" tint="0.39994506668294322"/>
        </patternFill>
      </fill>
    </dxf>
    <dxf>
      <fill>
        <patternFill>
          <fgColor theme="5" tint="0.59996337778862885"/>
        </patternFill>
      </fill>
    </dxf>
    <dxf>
      <font>
        <color rgb="FF9C0006"/>
      </font>
      <fill>
        <patternFill>
          <bgColor rgb="FFFFC7CE"/>
        </patternFill>
      </fill>
    </dxf>
    <dxf>
      <fill>
        <patternFill>
          <bgColor rgb="FFFF0000"/>
        </patternFill>
      </fill>
      <border>
        <vertical/>
        <horizontal/>
      </border>
    </dxf>
    <dxf>
      <fill>
        <patternFill>
          <bgColor rgb="FFFFFF99"/>
        </patternFill>
      </fill>
    </dxf>
    <dxf>
      <fill>
        <patternFill>
          <bgColor theme="6" tint="0.39994506668294322"/>
        </patternFill>
      </fill>
    </dxf>
    <dxf>
      <font>
        <strike val="0"/>
        <color rgb="FF00B050"/>
      </font>
      <fill>
        <patternFill>
          <bgColor theme="6" tint="0.39994506668294322"/>
        </patternFill>
      </fill>
    </dxf>
    <dxf>
      <font>
        <color rgb="FF339933"/>
      </font>
      <fill>
        <patternFill>
          <bgColor theme="6" tint="0.39994506668294322"/>
        </patternFill>
      </fill>
    </dxf>
    <dxf>
      <border>
        <left style="thin">
          <color rgb="FFFF0000"/>
        </left>
        <right style="thin">
          <color rgb="FFFF0000"/>
        </right>
        <top style="thin">
          <color rgb="FFFF0000"/>
        </top>
        <bottom style="thin">
          <color rgb="FFFF0000"/>
        </bottom>
        <vertical/>
        <horizontal/>
      </border>
    </dxf>
    <dxf>
      <font>
        <u val="double"/>
        <color rgb="FFFF0000"/>
      </font>
      <border>
        <left style="thin">
          <color rgb="FFFF0000"/>
        </left>
        <right style="thin">
          <color rgb="FFFF0000"/>
        </right>
        <top style="thin">
          <color rgb="FFFF0000"/>
        </top>
        <bottom style="thin">
          <color rgb="FFFF0000"/>
        </bottom>
        <vertical/>
        <horizontal/>
      </border>
    </dxf>
    <dxf>
      <font>
        <u val="none"/>
        <color rgb="FFFF0000"/>
      </font>
      <fill>
        <patternFill>
          <bgColor theme="5" tint="0.39994506668294322"/>
        </patternFill>
      </fill>
    </dxf>
    <dxf>
      <font>
        <color auto="1"/>
      </font>
      <fill>
        <patternFill>
          <bgColor theme="0" tint="-0.14996795556505021"/>
        </patternFill>
      </fill>
    </dxf>
    <dxf>
      <font>
        <color auto="1"/>
      </font>
      <fill>
        <patternFill patternType="none">
          <bgColor auto="1"/>
        </patternFill>
      </fill>
    </dxf>
    <dxf>
      <font>
        <color auto="1"/>
      </font>
      <fill>
        <patternFill>
          <bgColor theme="6" tint="0.39994506668294322"/>
        </patternFill>
      </fill>
    </dxf>
    <dxf>
      <fill>
        <patternFill>
          <bgColor rgb="FFFFFF99"/>
        </patternFill>
      </fill>
    </dxf>
  </dxfs>
  <tableStyles count="0" defaultTableStyle="TableStyleMedium9" defaultPivotStyle="PivotStyleLight16"/>
  <colors>
    <mruColors>
      <color rgb="FFFFFF99"/>
      <color rgb="FFFFFF66"/>
      <color rgb="FF339933"/>
      <color rgb="FFFAFA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285749</xdr:colOff>
      <xdr:row>0</xdr:row>
      <xdr:rowOff>323850</xdr:rowOff>
    </xdr:from>
    <xdr:to>
      <xdr:col>4</xdr:col>
      <xdr:colOff>1472564</xdr:colOff>
      <xdr:row>0</xdr:row>
      <xdr:rowOff>847725</xdr:rowOff>
    </xdr:to>
    <xdr:pic>
      <xdr:nvPicPr>
        <xdr:cNvPr id="5" name="Picture 1" descr="United States Department of Agriculture Logo" title="United States Department of Agriculture ">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44" b="19117"/>
        <a:stretch/>
      </xdr:blipFill>
      <xdr:spPr bwMode="auto">
        <a:xfrm>
          <a:off x="285749" y="323850"/>
          <a:ext cx="1027366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2002"/>
  <sheetViews>
    <sheetView tabSelected="1" zoomScale="80" zoomScaleNormal="80" workbookViewId="0"/>
  </sheetViews>
  <sheetFormatPr defaultColWidth="8.85546875" defaultRowHeight="15" x14ac:dyDescent="0.25"/>
  <cols>
    <col min="1" max="1" width="23.28515625" style="2" customWidth="1"/>
    <col min="2" max="2" width="48" style="2" customWidth="1"/>
    <col min="3" max="3" width="39.28515625" style="2" customWidth="1"/>
    <col min="4" max="4" width="21.7109375" style="2" customWidth="1"/>
    <col min="5" max="5" width="23.7109375" style="2" customWidth="1"/>
    <col min="6" max="6" width="17.28515625" style="2" customWidth="1"/>
    <col min="7" max="7" width="19.5703125" style="2" customWidth="1"/>
    <col min="8" max="8" width="23.85546875" style="2" customWidth="1"/>
    <col min="9" max="9" width="23" style="2" customWidth="1"/>
    <col min="10" max="10" width="24.28515625" style="2" customWidth="1"/>
    <col min="11" max="11" width="25.42578125" style="2" customWidth="1"/>
    <col min="12" max="12" width="25.28515625" style="2" customWidth="1"/>
    <col min="13" max="13" width="26.7109375" style="2" customWidth="1"/>
    <col min="14" max="14" width="49.85546875" style="2" customWidth="1"/>
    <col min="15" max="16384" width="8.85546875" style="2"/>
  </cols>
  <sheetData>
    <row r="1" spans="1:15" ht="87" customHeight="1" x14ac:dyDescent="0.25"/>
    <row r="2" spans="1:15" ht="54.75" customHeight="1" x14ac:dyDescent="0.25">
      <c r="A2" s="63" t="s">
        <v>9</v>
      </c>
      <c r="B2" s="64"/>
      <c r="C2" s="64"/>
      <c r="D2" s="64"/>
      <c r="E2" s="64"/>
      <c r="F2" s="64"/>
      <c r="G2" s="64"/>
      <c r="H2" s="64"/>
      <c r="I2" s="64"/>
      <c r="J2" s="64"/>
      <c r="K2" s="64"/>
      <c r="L2" s="64"/>
      <c r="M2" s="64"/>
      <c r="N2" s="64"/>
    </row>
    <row r="3" spans="1:15" ht="26.25" customHeight="1" x14ac:dyDescent="0.25">
      <c r="E3" s="69" t="s">
        <v>4</v>
      </c>
      <c r="F3" s="69"/>
      <c r="G3" s="70" t="s">
        <v>3478</v>
      </c>
      <c r="H3" s="71"/>
      <c r="I3" s="71"/>
      <c r="J3" s="72"/>
      <c r="K3" s="73"/>
      <c r="L3" s="73"/>
      <c r="M3" s="3"/>
      <c r="O3" s="3"/>
    </row>
    <row r="4" spans="1:15" ht="162" customHeight="1" thickBot="1" x14ac:dyDescent="0.3">
      <c r="A4" s="74" t="s">
        <v>61</v>
      </c>
      <c r="B4" s="74"/>
      <c r="C4" s="74"/>
      <c r="D4" s="74"/>
      <c r="E4" s="74"/>
      <c r="F4" s="74"/>
      <c r="G4" s="74"/>
      <c r="H4" s="74"/>
      <c r="I4" s="74"/>
      <c r="J4" s="74"/>
      <c r="K4" s="74"/>
      <c r="L4" s="74"/>
      <c r="M4" s="74"/>
    </row>
    <row r="5" spans="1:15" ht="58.9" customHeight="1" thickTop="1" thickBot="1" x14ac:dyDescent="0.3">
      <c r="A5" s="4"/>
      <c r="B5" s="5"/>
      <c r="C5" s="5"/>
      <c r="D5" s="67" t="s">
        <v>40</v>
      </c>
      <c r="E5" s="68"/>
      <c r="F5" s="26"/>
      <c r="G5" s="5"/>
      <c r="H5" s="65" t="s">
        <v>20</v>
      </c>
      <c r="I5" s="66"/>
      <c r="J5" s="67" t="s">
        <v>47</v>
      </c>
      <c r="K5" s="68"/>
      <c r="L5" s="65" t="s">
        <v>42</v>
      </c>
      <c r="M5" s="66"/>
      <c r="N5" s="45"/>
    </row>
    <row r="6" spans="1:15" ht="60.75" customHeight="1" x14ac:dyDescent="0.25">
      <c r="A6" s="6">
        <v>1</v>
      </c>
      <c r="B6" s="7">
        <v>2</v>
      </c>
      <c r="C6" s="43">
        <v>3</v>
      </c>
      <c r="D6" s="27">
        <v>4</v>
      </c>
      <c r="E6" s="27">
        <v>5</v>
      </c>
      <c r="F6" s="10">
        <v>6</v>
      </c>
      <c r="G6" s="10">
        <v>7</v>
      </c>
      <c r="H6" s="46">
        <v>8</v>
      </c>
      <c r="I6" s="46">
        <v>9</v>
      </c>
      <c r="J6" s="47">
        <v>10</v>
      </c>
      <c r="K6" s="47">
        <v>11</v>
      </c>
      <c r="L6" s="28">
        <v>12</v>
      </c>
      <c r="M6" s="28">
        <v>13</v>
      </c>
      <c r="N6" s="10">
        <v>14</v>
      </c>
    </row>
    <row r="7" spans="1:15" ht="101.45" customHeight="1" x14ac:dyDescent="0.25">
      <c r="A7" s="13" t="s">
        <v>0</v>
      </c>
      <c r="B7" s="14" t="s">
        <v>1</v>
      </c>
      <c r="C7" s="15" t="s">
        <v>66</v>
      </c>
      <c r="D7" s="29" t="s">
        <v>63</v>
      </c>
      <c r="E7" s="30" t="s">
        <v>64</v>
      </c>
      <c r="F7" s="31" t="s">
        <v>23</v>
      </c>
      <c r="G7" s="20" t="s">
        <v>2</v>
      </c>
      <c r="H7" s="32" t="s">
        <v>45</v>
      </c>
      <c r="I7" s="32" t="s">
        <v>14</v>
      </c>
      <c r="J7" s="33" t="s">
        <v>38</v>
      </c>
      <c r="K7" s="33" t="s">
        <v>19</v>
      </c>
      <c r="L7" s="34" t="s">
        <v>13</v>
      </c>
      <c r="M7" s="34" t="s">
        <v>12</v>
      </c>
      <c r="N7" s="20" t="s">
        <v>17</v>
      </c>
    </row>
    <row r="8" spans="1:15" s="52" customFormat="1" ht="409.15" customHeight="1" thickBot="1" x14ac:dyDescent="0.3">
      <c r="A8" s="53" t="s">
        <v>43</v>
      </c>
      <c r="B8" s="54" t="s">
        <v>44</v>
      </c>
      <c r="C8" s="54" t="s">
        <v>58</v>
      </c>
      <c r="D8" s="55" t="s">
        <v>32</v>
      </c>
      <c r="E8" s="55" t="s">
        <v>25</v>
      </c>
      <c r="F8" s="54" t="s">
        <v>56</v>
      </c>
      <c r="G8" s="54" t="s">
        <v>57</v>
      </c>
      <c r="H8" s="56" t="s">
        <v>65</v>
      </c>
      <c r="I8" s="56" t="s">
        <v>35</v>
      </c>
      <c r="J8" s="57" t="s">
        <v>36</v>
      </c>
      <c r="K8" s="57" t="s">
        <v>37</v>
      </c>
      <c r="L8" s="58" t="s">
        <v>33</v>
      </c>
      <c r="M8" s="58" t="s">
        <v>34</v>
      </c>
      <c r="N8" s="54"/>
    </row>
    <row r="9" spans="1:15" ht="20.25" customHeight="1" thickTop="1" x14ac:dyDescent="0.25">
      <c r="A9" t="s">
        <v>68</v>
      </c>
      <c r="B9" t="s">
        <v>69</v>
      </c>
      <c r="C9" s="61">
        <v>0.28239999999999998</v>
      </c>
      <c r="D9" t="s">
        <v>70</v>
      </c>
      <c r="E9" t="s">
        <v>70</v>
      </c>
      <c r="F9" t="s">
        <v>71</v>
      </c>
      <c r="G9" t="s">
        <v>71</v>
      </c>
      <c r="H9">
        <v>9</v>
      </c>
      <c r="I9">
        <v>5185</v>
      </c>
      <c r="J9">
        <v>1</v>
      </c>
      <c r="K9">
        <v>353</v>
      </c>
      <c r="L9" t="s">
        <v>70</v>
      </c>
      <c r="M9" t="s">
        <v>72</v>
      </c>
      <c r="N9" t="s">
        <v>70</v>
      </c>
    </row>
    <row r="10" spans="1:15" ht="20.25" customHeight="1" x14ac:dyDescent="0.25">
      <c r="A10" t="s">
        <v>73</v>
      </c>
      <c r="B10" t="s">
        <v>74</v>
      </c>
      <c r="C10" s="61">
        <v>0.25</v>
      </c>
      <c r="D10" t="s">
        <v>70</v>
      </c>
      <c r="E10" t="s">
        <v>70</v>
      </c>
      <c r="F10" t="s">
        <v>70</v>
      </c>
      <c r="G10" t="s">
        <v>70</v>
      </c>
      <c r="H10">
        <v>4</v>
      </c>
      <c r="I10">
        <v>1956</v>
      </c>
      <c r="J10">
        <v>0</v>
      </c>
      <c r="K10">
        <v>0</v>
      </c>
      <c r="L10" t="s">
        <v>70</v>
      </c>
      <c r="M10" t="s">
        <v>70</v>
      </c>
      <c r="N10" t="s">
        <v>70</v>
      </c>
    </row>
    <row r="11" spans="1:15" ht="20.25" customHeight="1" x14ac:dyDescent="0.25">
      <c r="A11" t="s">
        <v>75</v>
      </c>
      <c r="B11" t="s">
        <v>76</v>
      </c>
      <c r="C11" s="61">
        <v>0.35200000000000004</v>
      </c>
      <c r="D11" t="s">
        <v>70</v>
      </c>
      <c r="E11" t="s">
        <v>71</v>
      </c>
      <c r="F11" t="s">
        <v>70</v>
      </c>
      <c r="G11" t="s">
        <v>70</v>
      </c>
      <c r="H11">
        <v>1</v>
      </c>
      <c r="I11">
        <v>696</v>
      </c>
      <c r="J11">
        <v>0</v>
      </c>
      <c r="K11">
        <v>0</v>
      </c>
      <c r="L11" t="s">
        <v>70</v>
      </c>
      <c r="M11" t="s">
        <v>70</v>
      </c>
      <c r="N11" t="s">
        <v>70</v>
      </c>
    </row>
    <row r="12" spans="1:15" ht="20.25" customHeight="1" x14ac:dyDescent="0.25">
      <c r="A12" t="s">
        <v>77</v>
      </c>
      <c r="B12" t="s">
        <v>78</v>
      </c>
      <c r="C12" s="61">
        <v>0.30512249443207129</v>
      </c>
      <c r="D12" t="s">
        <v>70</v>
      </c>
      <c r="E12" t="s">
        <v>70</v>
      </c>
      <c r="F12" t="s">
        <v>70</v>
      </c>
      <c r="G12" t="s">
        <v>70</v>
      </c>
      <c r="H12">
        <v>2</v>
      </c>
      <c r="I12">
        <v>449</v>
      </c>
      <c r="J12">
        <v>0</v>
      </c>
      <c r="K12">
        <v>0</v>
      </c>
      <c r="L12" t="s">
        <v>70</v>
      </c>
      <c r="M12" t="s">
        <v>70</v>
      </c>
      <c r="N12" t="s">
        <v>70</v>
      </c>
    </row>
    <row r="13" spans="1:15" ht="20.25" customHeight="1" x14ac:dyDescent="0.25">
      <c r="A13" t="s">
        <v>79</v>
      </c>
      <c r="B13" t="s">
        <v>80</v>
      </c>
      <c r="C13" s="61">
        <v>0.33329999999999999</v>
      </c>
      <c r="D13" t="s">
        <v>70</v>
      </c>
      <c r="E13" t="s">
        <v>71</v>
      </c>
      <c r="F13" t="s">
        <v>70</v>
      </c>
      <c r="G13" t="s">
        <v>70</v>
      </c>
      <c r="H13">
        <v>1</v>
      </c>
      <c r="I13">
        <v>168</v>
      </c>
      <c r="J13">
        <v>0</v>
      </c>
      <c r="K13">
        <v>0</v>
      </c>
      <c r="L13" t="s">
        <v>70</v>
      </c>
      <c r="M13" t="s">
        <v>70</v>
      </c>
      <c r="N13" t="s">
        <v>70</v>
      </c>
    </row>
    <row r="14" spans="1:15" ht="20.25" customHeight="1" x14ac:dyDescent="0.25">
      <c r="A14" t="s">
        <v>81</v>
      </c>
      <c r="B14" t="s">
        <v>82</v>
      </c>
      <c r="C14" s="61">
        <v>0.25014819205690575</v>
      </c>
      <c r="D14" t="s">
        <v>70</v>
      </c>
      <c r="E14" t="s">
        <v>70</v>
      </c>
      <c r="F14" t="s">
        <v>70</v>
      </c>
      <c r="G14" t="s">
        <v>70</v>
      </c>
      <c r="H14">
        <v>7</v>
      </c>
      <c r="I14">
        <v>3374</v>
      </c>
      <c r="J14">
        <v>0</v>
      </c>
      <c r="K14">
        <v>0</v>
      </c>
      <c r="L14" t="s">
        <v>70</v>
      </c>
      <c r="M14" t="s">
        <v>70</v>
      </c>
      <c r="N14" t="s">
        <v>70</v>
      </c>
    </row>
    <row r="15" spans="1:15" ht="20.25" customHeight="1" x14ac:dyDescent="0.25">
      <c r="A15" t="s">
        <v>83</v>
      </c>
      <c r="B15" t="s">
        <v>84</v>
      </c>
      <c r="C15" s="61">
        <v>0.29160000000000003</v>
      </c>
      <c r="D15" t="s">
        <v>70</v>
      </c>
      <c r="E15" t="s">
        <v>70</v>
      </c>
      <c r="F15" t="s">
        <v>70</v>
      </c>
      <c r="G15" t="s">
        <v>70</v>
      </c>
      <c r="H15">
        <v>5</v>
      </c>
      <c r="I15">
        <v>2301</v>
      </c>
      <c r="J15">
        <v>0</v>
      </c>
      <c r="K15">
        <v>0</v>
      </c>
      <c r="L15" t="s">
        <v>70</v>
      </c>
      <c r="M15" t="s">
        <v>70</v>
      </c>
      <c r="N15" t="s">
        <v>70</v>
      </c>
    </row>
    <row r="16" spans="1:15" ht="20.25" customHeight="1" x14ac:dyDescent="0.25">
      <c r="A16" t="s">
        <v>85</v>
      </c>
      <c r="B16" t="s">
        <v>86</v>
      </c>
      <c r="C16" s="61">
        <v>0.34369602763385149</v>
      </c>
      <c r="D16" t="s">
        <v>70</v>
      </c>
      <c r="E16" t="s">
        <v>70</v>
      </c>
      <c r="F16" t="s">
        <v>70</v>
      </c>
      <c r="G16" t="s">
        <v>70</v>
      </c>
      <c r="H16">
        <v>1</v>
      </c>
      <c r="I16">
        <v>579</v>
      </c>
      <c r="J16">
        <v>0</v>
      </c>
      <c r="K16">
        <v>0</v>
      </c>
      <c r="L16" t="s">
        <v>70</v>
      </c>
      <c r="M16" t="s">
        <v>70</v>
      </c>
      <c r="N16" t="s">
        <v>70</v>
      </c>
    </row>
    <row r="17" spans="1:14" ht="20.25" customHeight="1" x14ac:dyDescent="0.25">
      <c r="A17" t="s">
        <v>87</v>
      </c>
      <c r="B17" t="s">
        <v>88</v>
      </c>
      <c r="C17" s="61">
        <v>0.35240000000000005</v>
      </c>
      <c r="D17" t="s">
        <v>70</v>
      </c>
      <c r="E17" t="s">
        <v>71</v>
      </c>
      <c r="F17" t="s">
        <v>70</v>
      </c>
      <c r="G17" t="s">
        <v>70</v>
      </c>
      <c r="H17">
        <v>3</v>
      </c>
      <c r="I17">
        <v>1629</v>
      </c>
      <c r="J17">
        <v>0</v>
      </c>
      <c r="K17">
        <v>0</v>
      </c>
      <c r="L17" t="s">
        <v>70</v>
      </c>
      <c r="M17" t="s">
        <v>70</v>
      </c>
      <c r="N17" t="s">
        <v>70</v>
      </c>
    </row>
    <row r="18" spans="1:14" ht="20.25" customHeight="1" x14ac:dyDescent="0.25">
      <c r="A18" t="s">
        <v>89</v>
      </c>
      <c r="B18" t="s">
        <v>90</v>
      </c>
      <c r="C18" s="61">
        <v>0.22844827586206898</v>
      </c>
      <c r="D18" t="s">
        <v>70</v>
      </c>
      <c r="E18" t="s">
        <v>70</v>
      </c>
      <c r="F18" t="s">
        <v>70</v>
      </c>
      <c r="G18" t="s">
        <v>70</v>
      </c>
      <c r="H18">
        <v>1</v>
      </c>
      <c r="I18">
        <v>232</v>
      </c>
      <c r="J18">
        <v>0</v>
      </c>
      <c r="K18">
        <v>0</v>
      </c>
      <c r="L18" t="s">
        <v>70</v>
      </c>
      <c r="M18" t="s">
        <v>70</v>
      </c>
      <c r="N18" t="s">
        <v>70</v>
      </c>
    </row>
    <row r="19" spans="1:14" ht="20.25" customHeight="1" x14ac:dyDescent="0.25">
      <c r="A19" t="s">
        <v>91</v>
      </c>
      <c r="B19" t="s">
        <v>92</v>
      </c>
      <c r="C19" s="61">
        <v>0.20721925133689839</v>
      </c>
      <c r="D19" t="s">
        <v>70</v>
      </c>
      <c r="E19" t="s">
        <v>70</v>
      </c>
      <c r="F19" t="s">
        <v>70</v>
      </c>
      <c r="G19" t="s">
        <v>70</v>
      </c>
      <c r="H19">
        <v>2</v>
      </c>
      <c r="I19">
        <v>1496</v>
      </c>
      <c r="J19">
        <v>0</v>
      </c>
      <c r="K19">
        <v>0</v>
      </c>
      <c r="L19" t="s">
        <v>70</v>
      </c>
      <c r="M19" t="s">
        <v>70</v>
      </c>
      <c r="N19" t="s">
        <v>70</v>
      </c>
    </row>
    <row r="20" spans="1:14" ht="20.25" customHeight="1" x14ac:dyDescent="0.25">
      <c r="A20" t="s">
        <v>93</v>
      </c>
      <c r="B20" t="s">
        <v>94</v>
      </c>
      <c r="C20" s="61">
        <v>0.53720000000000001</v>
      </c>
      <c r="D20" t="s">
        <v>71</v>
      </c>
      <c r="E20" t="s">
        <v>70</v>
      </c>
      <c r="F20" t="s">
        <v>71</v>
      </c>
      <c r="G20" t="s">
        <v>70</v>
      </c>
      <c r="H20">
        <v>2</v>
      </c>
      <c r="I20">
        <v>121</v>
      </c>
      <c r="J20">
        <v>2</v>
      </c>
      <c r="K20">
        <v>121</v>
      </c>
      <c r="L20" t="s">
        <v>70</v>
      </c>
      <c r="M20" t="s">
        <v>72</v>
      </c>
      <c r="N20" t="s">
        <v>70</v>
      </c>
    </row>
    <row r="21" spans="1:14" ht="20.25" customHeight="1" x14ac:dyDescent="0.25">
      <c r="A21" t="s">
        <v>95</v>
      </c>
      <c r="B21" t="s">
        <v>96</v>
      </c>
      <c r="C21" s="61">
        <v>0.26170000000000004</v>
      </c>
      <c r="D21" t="s">
        <v>70</v>
      </c>
      <c r="E21" t="s">
        <v>70</v>
      </c>
      <c r="F21" t="s">
        <v>70</v>
      </c>
      <c r="G21" t="s">
        <v>70</v>
      </c>
      <c r="H21">
        <v>1</v>
      </c>
      <c r="I21">
        <v>107</v>
      </c>
      <c r="J21">
        <v>0</v>
      </c>
      <c r="K21">
        <v>0</v>
      </c>
      <c r="L21" t="s">
        <v>70</v>
      </c>
      <c r="M21" t="s">
        <v>70</v>
      </c>
      <c r="N21" t="s">
        <v>70</v>
      </c>
    </row>
    <row r="22" spans="1:14" ht="20.25" customHeight="1" x14ac:dyDescent="0.25">
      <c r="A22" t="s">
        <v>97</v>
      </c>
      <c r="B22" t="s">
        <v>98</v>
      </c>
      <c r="C22" s="61">
        <v>0.35294117647058826</v>
      </c>
      <c r="D22" t="s">
        <v>70</v>
      </c>
      <c r="E22" t="s">
        <v>70</v>
      </c>
      <c r="F22" t="s">
        <v>70</v>
      </c>
      <c r="G22" t="s">
        <v>70</v>
      </c>
      <c r="H22">
        <v>1</v>
      </c>
      <c r="I22">
        <v>102</v>
      </c>
      <c r="J22">
        <v>0</v>
      </c>
      <c r="K22">
        <v>0</v>
      </c>
      <c r="L22" t="s">
        <v>70</v>
      </c>
      <c r="M22" t="s">
        <v>70</v>
      </c>
      <c r="N22" t="s">
        <v>70</v>
      </c>
    </row>
    <row r="23" spans="1:14" ht="20.25" customHeight="1" x14ac:dyDescent="0.25">
      <c r="A23" t="s">
        <v>99</v>
      </c>
      <c r="B23" t="s">
        <v>100</v>
      </c>
      <c r="C23" s="61">
        <v>0.30695220360024827</v>
      </c>
      <c r="D23" t="s">
        <v>70</v>
      </c>
      <c r="E23" t="s">
        <v>70</v>
      </c>
      <c r="F23" t="s">
        <v>70</v>
      </c>
      <c r="G23" t="s">
        <v>70</v>
      </c>
      <c r="H23">
        <v>7</v>
      </c>
      <c r="I23">
        <v>3222</v>
      </c>
      <c r="J23">
        <v>0</v>
      </c>
      <c r="K23">
        <v>0</v>
      </c>
      <c r="L23" t="s">
        <v>70</v>
      </c>
      <c r="M23" t="s">
        <v>70</v>
      </c>
      <c r="N23" t="s">
        <v>70</v>
      </c>
    </row>
    <row r="24" spans="1:14" ht="20.25" customHeight="1" x14ac:dyDescent="0.25">
      <c r="A24" t="s">
        <v>101</v>
      </c>
      <c r="B24" t="s">
        <v>102</v>
      </c>
      <c r="C24" s="61">
        <v>0.42119999999999996</v>
      </c>
      <c r="D24" t="s">
        <v>71</v>
      </c>
      <c r="E24" t="s">
        <v>70</v>
      </c>
      <c r="F24" t="s">
        <v>71</v>
      </c>
      <c r="G24" t="s">
        <v>70</v>
      </c>
      <c r="H24">
        <v>4</v>
      </c>
      <c r="I24">
        <v>1479</v>
      </c>
      <c r="J24">
        <v>4</v>
      </c>
      <c r="K24">
        <v>1479</v>
      </c>
      <c r="L24" t="s">
        <v>70</v>
      </c>
      <c r="M24" t="s">
        <v>72</v>
      </c>
      <c r="N24" t="s">
        <v>70</v>
      </c>
    </row>
    <row r="25" spans="1:14" ht="20.25" customHeight="1" x14ac:dyDescent="0.25">
      <c r="A25" t="s">
        <v>103</v>
      </c>
      <c r="B25" t="s">
        <v>104</v>
      </c>
      <c r="C25" s="61">
        <v>0.32978723404255317</v>
      </c>
      <c r="D25" t="s">
        <v>70</v>
      </c>
      <c r="E25" t="s">
        <v>70</v>
      </c>
      <c r="F25" t="s">
        <v>70</v>
      </c>
      <c r="G25" t="s">
        <v>70</v>
      </c>
      <c r="H25">
        <v>1</v>
      </c>
      <c r="I25">
        <v>188</v>
      </c>
      <c r="J25">
        <v>0</v>
      </c>
      <c r="K25">
        <v>0</v>
      </c>
      <c r="L25" t="s">
        <v>70</v>
      </c>
      <c r="M25" t="s">
        <v>70</v>
      </c>
      <c r="N25" t="s">
        <v>70</v>
      </c>
    </row>
    <row r="26" spans="1:14" ht="20.25" customHeight="1" x14ac:dyDescent="0.25">
      <c r="A26" t="s">
        <v>105</v>
      </c>
      <c r="B26" t="s">
        <v>106</v>
      </c>
      <c r="C26" s="61">
        <v>4.0800000000000003E-2</v>
      </c>
      <c r="D26" t="s">
        <v>70</v>
      </c>
      <c r="E26" t="s">
        <v>70</v>
      </c>
      <c r="F26" t="s">
        <v>70</v>
      </c>
      <c r="G26" t="s">
        <v>70</v>
      </c>
      <c r="H26">
        <v>5</v>
      </c>
      <c r="I26">
        <v>1619</v>
      </c>
      <c r="J26">
        <v>0</v>
      </c>
      <c r="K26">
        <v>0</v>
      </c>
      <c r="L26" t="s">
        <v>70</v>
      </c>
      <c r="M26" t="s">
        <v>70</v>
      </c>
      <c r="N26" t="s">
        <v>70</v>
      </c>
    </row>
    <row r="27" spans="1:14" ht="20.25" customHeight="1" x14ac:dyDescent="0.25">
      <c r="A27" t="s">
        <v>107</v>
      </c>
      <c r="B27" t="s">
        <v>108</v>
      </c>
      <c r="C27" s="61">
        <v>0.19047619047619047</v>
      </c>
      <c r="D27" t="s">
        <v>70</v>
      </c>
      <c r="E27" t="s">
        <v>70</v>
      </c>
      <c r="F27" t="s">
        <v>70</v>
      </c>
      <c r="G27" t="s">
        <v>70</v>
      </c>
      <c r="H27">
        <v>1</v>
      </c>
      <c r="I27">
        <v>84</v>
      </c>
      <c r="J27">
        <v>0</v>
      </c>
      <c r="K27">
        <v>0</v>
      </c>
      <c r="L27" t="s">
        <v>70</v>
      </c>
      <c r="M27" t="s">
        <v>70</v>
      </c>
      <c r="N27" t="s">
        <v>70</v>
      </c>
    </row>
    <row r="28" spans="1:14" ht="20.25" customHeight="1" x14ac:dyDescent="0.25">
      <c r="A28" t="s">
        <v>109</v>
      </c>
      <c r="B28" t="s">
        <v>110</v>
      </c>
      <c r="C28" s="61">
        <v>0.30010000000000003</v>
      </c>
      <c r="D28" t="s">
        <v>70</v>
      </c>
      <c r="E28" t="s">
        <v>71</v>
      </c>
      <c r="F28" t="s">
        <v>70</v>
      </c>
      <c r="G28" t="s">
        <v>70</v>
      </c>
      <c r="H28">
        <v>3</v>
      </c>
      <c r="I28">
        <v>1273</v>
      </c>
      <c r="J28">
        <v>0</v>
      </c>
      <c r="K28">
        <v>0</v>
      </c>
      <c r="L28" t="s">
        <v>70</v>
      </c>
      <c r="M28" t="s">
        <v>70</v>
      </c>
      <c r="N28" t="s">
        <v>70</v>
      </c>
    </row>
    <row r="29" spans="1:14" ht="20.25" customHeight="1" x14ac:dyDescent="0.25">
      <c r="A29" t="s">
        <v>111</v>
      </c>
      <c r="B29" t="s">
        <v>112</v>
      </c>
      <c r="C29" s="61">
        <v>0.22329999999999997</v>
      </c>
      <c r="D29" t="s">
        <v>70</v>
      </c>
      <c r="E29" t="s">
        <v>70</v>
      </c>
      <c r="F29" t="s">
        <v>70</v>
      </c>
      <c r="G29" t="s">
        <v>70</v>
      </c>
      <c r="H29">
        <v>1</v>
      </c>
      <c r="I29">
        <v>215</v>
      </c>
      <c r="J29">
        <v>0</v>
      </c>
      <c r="K29">
        <v>0</v>
      </c>
      <c r="L29" t="s">
        <v>70</v>
      </c>
      <c r="M29" t="s">
        <v>70</v>
      </c>
      <c r="N29" t="s">
        <v>70</v>
      </c>
    </row>
    <row r="30" spans="1:14" ht="20.25" customHeight="1" x14ac:dyDescent="0.25">
      <c r="A30" t="s">
        <v>113</v>
      </c>
      <c r="B30" t="s">
        <v>114</v>
      </c>
      <c r="C30" s="61">
        <v>0.35830000000000001</v>
      </c>
      <c r="D30" t="s">
        <v>70</v>
      </c>
      <c r="E30" t="s">
        <v>71</v>
      </c>
      <c r="F30" t="s">
        <v>70</v>
      </c>
      <c r="G30" t="s">
        <v>70</v>
      </c>
      <c r="H30">
        <v>2</v>
      </c>
      <c r="I30">
        <v>709</v>
      </c>
      <c r="J30">
        <v>0</v>
      </c>
      <c r="K30">
        <v>0</v>
      </c>
      <c r="L30" t="s">
        <v>70</v>
      </c>
      <c r="M30" t="s">
        <v>70</v>
      </c>
      <c r="N30" t="s">
        <v>70</v>
      </c>
    </row>
    <row r="31" spans="1:14" ht="20.25" customHeight="1" x14ac:dyDescent="0.25">
      <c r="A31" t="s">
        <v>115</v>
      </c>
      <c r="B31" t="s">
        <v>116</v>
      </c>
      <c r="C31" s="61">
        <v>0.62329999999999997</v>
      </c>
      <c r="D31" t="s">
        <v>71</v>
      </c>
      <c r="E31" t="s">
        <v>70</v>
      </c>
      <c r="F31" t="s">
        <v>71</v>
      </c>
      <c r="G31" t="s">
        <v>70</v>
      </c>
      <c r="H31">
        <v>5</v>
      </c>
      <c r="I31">
        <v>1513</v>
      </c>
      <c r="J31">
        <v>5</v>
      </c>
      <c r="K31">
        <v>1513</v>
      </c>
      <c r="L31" t="s">
        <v>70</v>
      </c>
      <c r="M31" t="s">
        <v>72</v>
      </c>
      <c r="N31" t="s">
        <v>70</v>
      </c>
    </row>
    <row r="32" spans="1:14" ht="20.25" customHeight="1" x14ac:dyDescent="0.25">
      <c r="A32" t="s">
        <v>117</v>
      </c>
      <c r="B32" t="s">
        <v>118</v>
      </c>
      <c r="C32" s="61">
        <v>0.436</v>
      </c>
      <c r="D32" t="s">
        <v>71</v>
      </c>
      <c r="E32" t="s">
        <v>70</v>
      </c>
      <c r="F32" t="s">
        <v>70</v>
      </c>
      <c r="G32" t="s">
        <v>70</v>
      </c>
      <c r="H32">
        <v>1</v>
      </c>
      <c r="I32">
        <v>344</v>
      </c>
      <c r="J32">
        <v>0</v>
      </c>
      <c r="K32">
        <v>0</v>
      </c>
      <c r="L32" t="s">
        <v>70</v>
      </c>
      <c r="M32" t="s">
        <v>70</v>
      </c>
      <c r="N32" t="s">
        <v>70</v>
      </c>
    </row>
    <row r="33" spans="1:14" ht="20.25" customHeight="1" x14ac:dyDescent="0.25">
      <c r="A33" t="s">
        <v>119</v>
      </c>
      <c r="B33" t="s">
        <v>120</v>
      </c>
      <c r="C33" s="61">
        <v>0.35810000000000003</v>
      </c>
      <c r="D33" t="s">
        <v>70</v>
      </c>
      <c r="E33" t="s">
        <v>71</v>
      </c>
      <c r="F33" t="s">
        <v>70</v>
      </c>
      <c r="G33" t="s">
        <v>70</v>
      </c>
      <c r="H33">
        <v>1</v>
      </c>
      <c r="I33">
        <v>497</v>
      </c>
      <c r="J33">
        <v>0</v>
      </c>
      <c r="K33">
        <v>0</v>
      </c>
      <c r="L33" t="s">
        <v>70</v>
      </c>
      <c r="M33" t="s">
        <v>70</v>
      </c>
      <c r="N33" t="s">
        <v>70</v>
      </c>
    </row>
    <row r="34" spans="1:14" ht="20.25" customHeight="1" x14ac:dyDescent="0.25">
      <c r="A34" t="s">
        <v>121</v>
      </c>
      <c r="B34" t="s">
        <v>122</v>
      </c>
      <c r="C34" s="61">
        <v>0.39520000000000005</v>
      </c>
      <c r="D34" t="s">
        <v>70</v>
      </c>
      <c r="E34" t="s">
        <v>71</v>
      </c>
      <c r="F34" t="s">
        <v>70</v>
      </c>
      <c r="G34" t="s">
        <v>70</v>
      </c>
      <c r="H34">
        <v>1</v>
      </c>
      <c r="I34">
        <v>124</v>
      </c>
      <c r="J34">
        <v>0</v>
      </c>
      <c r="K34">
        <v>0</v>
      </c>
      <c r="L34" t="s">
        <v>70</v>
      </c>
      <c r="M34" t="s">
        <v>70</v>
      </c>
      <c r="N34" t="s">
        <v>70</v>
      </c>
    </row>
    <row r="35" spans="1:14" ht="20.25" customHeight="1" x14ac:dyDescent="0.25">
      <c r="A35" t="s">
        <v>123</v>
      </c>
      <c r="B35" t="s">
        <v>124</v>
      </c>
      <c r="C35" s="61">
        <v>0.55820000000000003</v>
      </c>
      <c r="D35" t="s">
        <v>71</v>
      </c>
      <c r="E35" t="s">
        <v>70</v>
      </c>
      <c r="F35" t="s">
        <v>71</v>
      </c>
      <c r="G35" t="s">
        <v>70</v>
      </c>
      <c r="H35">
        <v>13</v>
      </c>
      <c r="I35">
        <v>5657</v>
      </c>
      <c r="J35">
        <v>11</v>
      </c>
      <c r="K35">
        <v>4088</v>
      </c>
      <c r="L35" t="s">
        <v>70</v>
      </c>
      <c r="M35" t="s">
        <v>72</v>
      </c>
      <c r="N35" t="s">
        <v>70</v>
      </c>
    </row>
    <row r="36" spans="1:14" ht="20.25" customHeight="1" x14ac:dyDescent="0.25">
      <c r="A36" t="s">
        <v>125</v>
      </c>
      <c r="B36" t="s">
        <v>126</v>
      </c>
      <c r="C36" s="61">
        <v>0.35159999999999997</v>
      </c>
      <c r="D36" t="s">
        <v>70</v>
      </c>
      <c r="E36" t="s">
        <v>71</v>
      </c>
      <c r="F36" t="s">
        <v>70</v>
      </c>
      <c r="G36" t="s">
        <v>70</v>
      </c>
      <c r="H36">
        <v>5</v>
      </c>
      <c r="I36">
        <v>711</v>
      </c>
      <c r="J36">
        <v>0</v>
      </c>
      <c r="K36">
        <v>0</v>
      </c>
      <c r="L36" t="s">
        <v>70</v>
      </c>
      <c r="M36" t="s">
        <v>70</v>
      </c>
      <c r="N36" t="s">
        <v>70</v>
      </c>
    </row>
    <row r="37" spans="1:14" ht="20.25" customHeight="1" x14ac:dyDescent="0.25">
      <c r="A37" t="s">
        <v>127</v>
      </c>
      <c r="B37" t="s">
        <v>128</v>
      </c>
      <c r="C37" s="61">
        <v>0.28079999999999999</v>
      </c>
      <c r="D37" t="s">
        <v>70</v>
      </c>
      <c r="E37" t="s">
        <v>70</v>
      </c>
      <c r="F37" t="s">
        <v>70</v>
      </c>
      <c r="G37" t="s">
        <v>70</v>
      </c>
      <c r="H37">
        <v>2</v>
      </c>
      <c r="I37">
        <v>997</v>
      </c>
      <c r="J37">
        <v>0</v>
      </c>
      <c r="K37">
        <v>0</v>
      </c>
      <c r="L37" t="s">
        <v>70</v>
      </c>
      <c r="M37" t="s">
        <v>70</v>
      </c>
      <c r="N37" t="s">
        <v>70</v>
      </c>
    </row>
    <row r="38" spans="1:14" ht="20.25" customHeight="1" x14ac:dyDescent="0.25">
      <c r="A38" t="s">
        <v>129</v>
      </c>
      <c r="B38" t="s">
        <v>130</v>
      </c>
      <c r="C38" s="61">
        <v>0.30713699753896634</v>
      </c>
      <c r="D38" t="s">
        <v>70</v>
      </c>
      <c r="E38" t="s">
        <v>70</v>
      </c>
      <c r="F38" t="s">
        <v>70</v>
      </c>
      <c r="G38" t="s">
        <v>70</v>
      </c>
      <c r="H38">
        <v>12</v>
      </c>
      <c r="I38">
        <v>6095</v>
      </c>
      <c r="J38">
        <v>0</v>
      </c>
      <c r="K38">
        <v>0</v>
      </c>
      <c r="L38" t="s">
        <v>70</v>
      </c>
      <c r="M38" t="s">
        <v>70</v>
      </c>
      <c r="N38" t="s">
        <v>70</v>
      </c>
    </row>
    <row r="39" spans="1:14" ht="20.25" customHeight="1" x14ac:dyDescent="0.25">
      <c r="A39" t="s">
        <v>131</v>
      </c>
      <c r="B39" t="s">
        <v>132</v>
      </c>
      <c r="C39" s="61">
        <v>0.23199999999999998</v>
      </c>
      <c r="D39" t="s">
        <v>70</v>
      </c>
      <c r="E39" t="s">
        <v>70</v>
      </c>
      <c r="F39" t="s">
        <v>70</v>
      </c>
      <c r="G39" t="s">
        <v>70</v>
      </c>
      <c r="H39">
        <v>7</v>
      </c>
      <c r="I39">
        <v>3694</v>
      </c>
      <c r="J39">
        <v>0</v>
      </c>
      <c r="K39">
        <v>0</v>
      </c>
      <c r="L39" t="s">
        <v>70</v>
      </c>
      <c r="M39" t="s">
        <v>70</v>
      </c>
      <c r="N39" t="s">
        <v>70</v>
      </c>
    </row>
    <row r="40" spans="1:14" x14ac:dyDescent="0.25">
      <c r="A40" t="s">
        <v>133</v>
      </c>
      <c r="B40" t="s">
        <v>134</v>
      </c>
      <c r="C40" s="61">
        <v>0.41570000000000001</v>
      </c>
      <c r="D40" t="s">
        <v>71</v>
      </c>
      <c r="E40" t="s">
        <v>70</v>
      </c>
      <c r="F40" t="s">
        <v>70</v>
      </c>
      <c r="G40" t="s">
        <v>70</v>
      </c>
      <c r="H40">
        <v>1</v>
      </c>
      <c r="I40">
        <v>1424</v>
      </c>
      <c r="J40">
        <v>0</v>
      </c>
      <c r="K40">
        <v>0</v>
      </c>
      <c r="L40" t="s">
        <v>70</v>
      </c>
      <c r="M40" t="s">
        <v>70</v>
      </c>
      <c r="N40" t="s">
        <v>70</v>
      </c>
    </row>
    <row r="41" spans="1:14" x14ac:dyDescent="0.25">
      <c r="A41" t="s">
        <v>135</v>
      </c>
      <c r="B41" t="s">
        <v>136</v>
      </c>
      <c r="C41" s="61">
        <v>0.28590250329380762</v>
      </c>
      <c r="D41" t="s">
        <v>70</v>
      </c>
      <c r="E41" t="s">
        <v>70</v>
      </c>
      <c r="F41" t="s">
        <v>70</v>
      </c>
      <c r="G41" t="s">
        <v>70</v>
      </c>
      <c r="H41">
        <v>6</v>
      </c>
      <c r="I41">
        <v>2277</v>
      </c>
      <c r="J41">
        <v>0</v>
      </c>
      <c r="K41">
        <v>0</v>
      </c>
      <c r="L41" t="s">
        <v>70</v>
      </c>
      <c r="M41" t="s">
        <v>70</v>
      </c>
      <c r="N41" t="s">
        <v>70</v>
      </c>
    </row>
    <row r="42" spans="1:14" x14ac:dyDescent="0.25">
      <c r="A42" t="s">
        <v>137</v>
      </c>
      <c r="B42" t="s">
        <v>138</v>
      </c>
      <c r="C42" s="61">
        <v>0.53966546023672113</v>
      </c>
      <c r="D42" t="s">
        <v>70</v>
      </c>
      <c r="E42" t="s">
        <v>70</v>
      </c>
      <c r="F42" t="s">
        <v>70</v>
      </c>
      <c r="G42" t="s">
        <v>70</v>
      </c>
      <c r="H42">
        <v>16</v>
      </c>
      <c r="I42">
        <v>10223</v>
      </c>
      <c r="J42">
        <v>0</v>
      </c>
      <c r="K42">
        <v>0</v>
      </c>
      <c r="L42" t="s">
        <v>70</v>
      </c>
      <c r="M42" t="s">
        <v>70</v>
      </c>
      <c r="N42" t="s">
        <v>70</v>
      </c>
    </row>
    <row r="43" spans="1:14" x14ac:dyDescent="0.25">
      <c r="A43" t="s">
        <v>139</v>
      </c>
      <c r="B43" t="s">
        <v>140</v>
      </c>
      <c r="C43" s="61">
        <v>0.32659999999999995</v>
      </c>
      <c r="D43" t="s">
        <v>70</v>
      </c>
      <c r="E43" t="s">
        <v>71</v>
      </c>
      <c r="F43" t="s">
        <v>70</v>
      </c>
      <c r="G43" t="s">
        <v>70</v>
      </c>
      <c r="H43">
        <v>1</v>
      </c>
      <c r="I43">
        <v>1378</v>
      </c>
      <c r="J43">
        <v>0</v>
      </c>
      <c r="K43">
        <v>0</v>
      </c>
      <c r="L43" t="s">
        <v>70</v>
      </c>
      <c r="M43" t="s">
        <v>70</v>
      </c>
      <c r="N43" t="s">
        <v>70</v>
      </c>
    </row>
    <row r="44" spans="1:14" x14ac:dyDescent="0.25">
      <c r="A44" t="s">
        <v>141</v>
      </c>
      <c r="B44" t="s">
        <v>142</v>
      </c>
      <c r="C44" s="61">
        <v>0.33058984910836764</v>
      </c>
      <c r="D44" t="s">
        <v>70</v>
      </c>
      <c r="E44" t="s">
        <v>70</v>
      </c>
      <c r="F44" t="s">
        <v>70</v>
      </c>
      <c r="G44" t="s">
        <v>70</v>
      </c>
      <c r="H44">
        <v>3</v>
      </c>
      <c r="I44">
        <v>1458</v>
      </c>
      <c r="J44">
        <v>0</v>
      </c>
      <c r="K44">
        <v>0</v>
      </c>
      <c r="L44" t="s">
        <v>70</v>
      </c>
      <c r="M44" t="s">
        <v>70</v>
      </c>
      <c r="N44" t="s">
        <v>70</v>
      </c>
    </row>
    <row r="45" spans="1:14" x14ac:dyDescent="0.25">
      <c r="A45" t="s">
        <v>143</v>
      </c>
      <c r="B45" t="s">
        <v>144</v>
      </c>
      <c r="C45" s="61">
        <v>0.46850000000000003</v>
      </c>
      <c r="D45" t="s">
        <v>71</v>
      </c>
      <c r="E45" t="s">
        <v>70</v>
      </c>
      <c r="F45" t="s">
        <v>71</v>
      </c>
      <c r="G45" t="s">
        <v>70</v>
      </c>
      <c r="H45">
        <v>1</v>
      </c>
      <c r="I45">
        <v>397</v>
      </c>
      <c r="J45">
        <v>1</v>
      </c>
      <c r="K45">
        <v>397</v>
      </c>
      <c r="L45" t="s">
        <v>70</v>
      </c>
      <c r="M45" t="s">
        <v>72</v>
      </c>
      <c r="N45" t="s">
        <v>70</v>
      </c>
    </row>
    <row r="46" spans="1:14" x14ac:dyDescent="0.25">
      <c r="A46" t="s">
        <v>145</v>
      </c>
      <c r="B46" t="s">
        <v>146</v>
      </c>
      <c r="C46" s="61">
        <v>0.58750000000000002</v>
      </c>
      <c r="D46" t="s">
        <v>71</v>
      </c>
      <c r="E46" t="s">
        <v>70</v>
      </c>
      <c r="F46" t="s">
        <v>71</v>
      </c>
      <c r="G46" t="s">
        <v>70</v>
      </c>
      <c r="H46">
        <v>34</v>
      </c>
      <c r="I46">
        <v>14501</v>
      </c>
      <c r="J46">
        <v>32</v>
      </c>
      <c r="K46">
        <v>14451</v>
      </c>
      <c r="L46" t="s">
        <v>70</v>
      </c>
      <c r="M46" t="s">
        <v>72</v>
      </c>
      <c r="N46" t="s">
        <v>70</v>
      </c>
    </row>
    <row r="47" spans="1:14" x14ac:dyDescent="0.25">
      <c r="A47" t="s">
        <v>147</v>
      </c>
      <c r="B47" t="s">
        <v>148</v>
      </c>
      <c r="C47" s="61">
        <v>0.41070000000000001</v>
      </c>
      <c r="D47" t="s">
        <v>71</v>
      </c>
      <c r="E47" t="s">
        <v>70</v>
      </c>
      <c r="F47" t="s">
        <v>71</v>
      </c>
      <c r="G47" t="s">
        <v>70</v>
      </c>
      <c r="H47">
        <v>1</v>
      </c>
      <c r="I47">
        <v>2128</v>
      </c>
      <c r="J47">
        <v>1</v>
      </c>
      <c r="K47">
        <v>2128</v>
      </c>
      <c r="L47" t="s">
        <v>70</v>
      </c>
      <c r="M47" t="s">
        <v>72</v>
      </c>
      <c r="N47" t="s">
        <v>70</v>
      </c>
    </row>
    <row r="48" spans="1:14" x14ac:dyDescent="0.25">
      <c r="A48" t="s">
        <v>149</v>
      </c>
      <c r="B48" t="s">
        <v>150</v>
      </c>
      <c r="C48" s="61">
        <v>0.45619999999999999</v>
      </c>
      <c r="D48" t="s">
        <v>71</v>
      </c>
      <c r="E48" t="s">
        <v>70</v>
      </c>
      <c r="F48" t="s">
        <v>70</v>
      </c>
      <c r="G48" t="s">
        <v>70</v>
      </c>
      <c r="H48">
        <v>1</v>
      </c>
      <c r="I48">
        <v>502</v>
      </c>
      <c r="J48">
        <v>0</v>
      </c>
      <c r="K48">
        <v>0</v>
      </c>
      <c r="L48" t="s">
        <v>70</v>
      </c>
      <c r="M48" t="s">
        <v>70</v>
      </c>
      <c r="N48" t="s">
        <v>70</v>
      </c>
    </row>
    <row r="49" spans="1:14" x14ac:dyDescent="0.25">
      <c r="A49" t="s">
        <v>151</v>
      </c>
      <c r="B49" t="s">
        <v>152</v>
      </c>
      <c r="C49" s="61">
        <v>0.5423</v>
      </c>
      <c r="D49" t="s">
        <v>71</v>
      </c>
      <c r="E49" t="s">
        <v>70</v>
      </c>
      <c r="F49" t="s">
        <v>71</v>
      </c>
      <c r="G49" t="s">
        <v>70</v>
      </c>
      <c r="H49">
        <v>1</v>
      </c>
      <c r="I49">
        <v>402</v>
      </c>
      <c r="J49">
        <v>1</v>
      </c>
      <c r="K49">
        <v>402</v>
      </c>
      <c r="L49" t="s">
        <v>70</v>
      </c>
      <c r="M49" t="s">
        <v>72</v>
      </c>
      <c r="N49" t="s">
        <v>70</v>
      </c>
    </row>
    <row r="50" spans="1:14" x14ac:dyDescent="0.25">
      <c r="A50" t="s">
        <v>153</v>
      </c>
      <c r="B50" t="s">
        <v>154</v>
      </c>
      <c r="C50" s="61">
        <v>0.58479999999999999</v>
      </c>
      <c r="D50" t="s">
        <v>71</v>
      </c>
      <c r="E50" t="s">
        <v>70</v>
      </c>
      <c r="F50" t="s">
        <v>71</v>
      </c>
      <c r="G50" t="s">
        <v>70</v>
      </c>
      <c r="H50">
        <v>1</v>
      </c>
      <c r="I50">
        <v>224</v>
      </c>
      <c r="J50">
        <v>1</v>
      </c>
      <c r="K50">
        <v>224</v>
      </c>
      <c r="L50" t="s">
        <v>70</v>
      </c>
      <c r="M50" t="s">
        <v>72</v>
      </c>
      <c r="N50" t="s">
        <v>70</v>
      </c>
    </row>
    <row r="51" spans="1:14" x14ac:dyDescent="0.25">
      <c r="A51" t="s">
        <v>155</v>
      </c>
      <c r="B51" t="s">
        <v>156</v>
      </c>
      <c r="C51" s="61">
        <v>0.158</v>
      </c>
      <c r="D51" t="s">
        <v>70</v>
      </c>
      <c r="E51" t="s">
        <v>70</v>
      </c>
      <c r="F51" t="s">
        <v>70</v>
      </c>
      <c r="G51" t="s">
        <v>70</v>
      </c>
      <c r="H51">
        <v>8</v>
      </c>
      <c r="I51">
        <v>4324</v>
      </c>
      <c r="J51">
        <v>0</v>
      </c>
      <c r="K51">
        <v>0</v>
      </c>
      <c r="L51" t="s">
        <v>70</v>
      </c>
      <c r="M51" t="s">
        <v>70</v>
      </c>
      <c r="N51" t="s">
        <v>70</v>
      </c>
    </row>
    <row r="52" spans="1:14" x14ac:dyDescent="0.25">
      <c r="A52" t="s">
        <v>157</v>
      </c>
      <c r="B52" t="s">
        <v>158</v>
      </c>
      <c r="C52" s="61">
        <v>0.18899999999999997</v>
      </c>
      <c r="D52" t="s">
        <v>70</v>
      </c>
      <c r="E52" t="s">
        <v>70</v>
      </c>
      <c r="F52" t="s">
        <v>70</v>
      </c>
      <c r="G52" t="s">
        <v>70</v>
      </c>
      <c r="H52">
        <v>5</v>
      </c>
      <c r="I52">
        <v>2545</v>
      </c>
      <c r="J52">
        <v>0</v>
      </c>
      <c r="K52">
        <v>0</v>
      </c>
      <c r="L52" t="s">
        <v>70</v>
      </c>
      <c r="M52" t="s">
        <v>70</v>
      </c>
      <c r="N52" t="s">
        <v>70</v>
      </c>
    </row>
    <row r="53" spans="1:14" x14ac:dyDescent="0.25">
      <c r="A53" t="s">
        <v>159</v>
      </c>
      <c r="B53" t="s">
        <v>160</v>
      </c>
      <c r="C53" s="61">
        <v>0.19620958751393533</v>
      </c>
      <c r="D53" t="s">
        <v>70</v>
      </c>
      <c r="E53" t="s">
        <v>70</v>
      </c>
      <c r="F53" t="s">
        <v>70</v>
      </c>
      <c r="G53" t="s">
        <v>70</v>
      </c>
      <c r="H53">
        <v>4</v>
      </c>
      <c r="I53">
        <v>1794</v>
      </c>
      <c r="J53">
        <v>0</v>
      </c>
      <c r="K53">
        <v>0</v>
      </c>
      <c r="L53" t="s">
        <v>70</v>
      </c>
      <c r="M53" t="s">
        <v>70</v>
      </c>
      <c r="N53" t="s">
        <v>70</v>
      </c>
    </row>
    <row r="54" spans="1:14" x14ac:dyDescent="0.25">
      <c r="A54" t="s">
        <v>161</v>
      </c>
      <c r="B54" t="s">
        <v>162</v>
      </c>
      <c r="C54" s="61">
        <v>0.17111534795042899</v>
      </c>
      <c r="D54" t="s">
        <v>70</v>
      </c>
      <c r="E54" t="s">
        <v>70</v>
      </c>
      <c r="F54" t="s">
        <v>70</v>
      </c>
      <c r="G54" t="s">
        <v>70</v>
      </c>
      <c r="H54">
        <v>6</v>
      </c>
      <c r="I54">
        <v>2098</v>
      </c>
      <c r="J54">
        <v>0</v>
      </c>
      <c r="K54">
        <v>0</v>
      </c>
      <c r="L54" t="s">
        <v>70</v>
      </c>
      <c r="M54" t="s">
        <v>70</v>
      </c>
      <c r="N54" t="s">
        <v>70</v>
      </c>
    </row>
    <row r="55" spans="1:14" x14ac:dyDescent="0.25">
      <c r="A55" t="s">
        <v>163</v>
      </c>
      <c r="B55" t="s">
        <v>164</v>
      </c>
      <c r="C55" s="61">
        <v>0.53790000000000004</v>
      </c>
      <c r="D55" t="s">
        <v>71</v>
      </c>
      <c r="E55" t="s">
        <v>70</v>
      </c>
      <c r="F55" t="s">
        <v>71</v>
      </c>
      <c r="G55" t="s">
        <v>70</v>
      </c>
      <c r="H55">
        <v>2</v>
      </c>
      <c r="I55">
        <v>145</v>
      </c>
      <c r="J55">
        <v>2</v>
      </c>
      <c r="K55">
        <v>145</v>
      </c>
      <c r="L55" t="s">
        <v>70</v>
      </c>
      <c r="M55" t="s">
        <v>72</v>
      </c>
      <c r="N55" t="s">
        <v>70</v>
      </c>
    </row>
    <row r="56" spans="1:14" x14ac:dyDescent="0.25">
      <c r="A56" t="s">
        <v>165</v>
      </c>
      <c r="B56" t="s">
        <v>166</v>
      </c>
      <c r="C56" s="61">
        <v>0.20739999999999997</v>
      </c>
      <c r="D56" t="s">
        <v>70</v>
      </c>
      <c r="E56" t="s">
        <v>70</v>
      </c>
      <c r="F56" t="s">
        <v>71</v>
      </c>
      <c r="G56" t="s">
        <v>70</v>
      </c>
      <c r="H56">
        <v>13</v>
      </c>
      <c r="I56">
        <v>8198</v>
      </c>
      <c r="J56">
        <v>7</v>
      </c>
      <c r="K56">
        <v>2928</v>
      </c>
      <c r="L56" t="s">
        <v>70</v>
      </c>
      <c r="M56" t="s">
        <v>72</v>
      </c>
      <c r="N56" t="s">
        <v>70</v>
      </c>
    </row>
    <row r="57" spans="1:14" x14ac:dyDescent="0.25">
      <c r="A57" t="s">
        <v>167</v>
      </c>
      <c r="B57" t="s">
        <v>168</v>
      </c>
      <c r="C57" s="61">
        <v>0.2336</v>
      </c>
      <c r="D57" t="s">
        <v>70</v>
      </c>
      <c r="E57" t="s">
        <v>70</v>
      </c>
      <c r="F57" t="s">
        <v>70</v>
      </c>
      <c r="G57" t="s">
        <v>70</v>
      </c>
      <c r="H57">
        <v>1</v>
      </c>
      <c r="I57">
        <v>1267</v>
      </c>
      <c r="J57">
        <v>0</v>
      </c>
      <c r="K57">
        <v>0</v>
      </c>
      <c r="L57" t="s">
        <v>70</v>
      </c>
      <c r="M57" t="s">
        <v>70</v>
      </c>
      <c r="N57" t="s">
        <v>70</v>
      </c>
    </row>
    <row r="58" spans="1:14" x14ac:dyDescent="0.25">
      <c r="A58" t="s">
        <v>169</v>
      </c>
      <c r="B58" t="s">
        <v>170</v>
      </c>
      <c r="C58" s="61">
        <v>0.33829999999999999</v>
      </c>
      <c r="D58" t="s">
        <v>70</v>
      </c>
      <c r="E58" t="s">
        <v>71</v>
      </c>
      <c r="F58" t="s">
        <v>70</v>
      </c>
      <c r="G58" t="s">
        <v>70</v>
      </c>
      <c r="H58">
        <v>5</v>
      </c>
      <c r="I58">
        <v>1422</v>
      </c>
      <c r="J58">
        <v>0</v>
      </c>
      <c r="K58">
        <v>0</v>
      </c>
      <c r="L58" t="s">
        <v>70</v>
      </c>
      <c r="M58" t="s">
        <v>70</v>
      </c>
      <c r="N58" t="s">
        <v>70</v>
      </c>
    </row>
    <row r="59" spans="1:14" x14ac:dyDescent="0.25">
      <c r="A59" t="s">
        <v>171</v>
      </c>
      <c r="B59" t="s">
        <v>172</v>
      </c>
      <c r="C59" s="61">
        <v>0.35869999999999996</v>
      </c>
      <c r="D59" t="s">
        <v>70</v>
      </c>
      <c r="E59" t="s">
        <v>71</v>
      </c>
      <c r="F59" t="s">
        <v>70</v>
      </c>
      <c r="G59" t="s">
        <v>70</v>
      </c>
      <c r="H59">
        <v>1</v>
      </c>
      <c r="I59">
        <v>368</v>
      </c>
      <c r="J59">
        <v>0</v>
      </c>
      <c r="K59">
        <v>0</v>
      </c>
      <c r="L59" t="s">
        <v>70</v>
      </c>
      <c r="M59" t="s">
        <v>70</v>
      </c>
      <c r="N59" t="s">
        <v>70</v>
      </c>
    </row>
    <row r="60" spans="1:14" x14ac:dyDescent="0.25">
      <c r="A60" t="s">
        <v>173</v>
      </c>
      <c r="B60" t="s">
        <v>174</v>
      </c>
      <c r="C60" s="61">
        <v>0.32950000000000002</v>
      </c>
      <c r="D60" t="s">
        <v>70</v>
      </c>
      <c r="E60" t="s">
        <v>71</v>
      </c>
      <c r="F60" t="s">
        <v>70</v>
      </c>
      <c r="G60" t="s">
        <v>70</v>
      </c>
      <c r="H60">
        <v>1</v>
      </c>
      <c r="I60">
        <v>440</v>
      </c>
      <c r="J60">
        <v>0</v>
      </c>
      <c r="K60">
        <v>0</v>
      </c>
      <c r="L60" t="s">
        <v>70</v>
      </c>
      <c r="M60" t="s">
        <v>70</v>
      </c>
      <c r="N60" t="s">
        <v>70</v>
      </c>
    </row>
    <row r="61" spans="1:14" x14ac:dyDescent="0.25">
      <c r="A61" t="s">
        <v>175</v>
      </c>
      <c r="B61" t="s">
        <v>176</v>
      </c>
      <c r="C61" s="61">
        <v>0.17384615384615384</v>
      </c>
      <c r="D61" t="s">
        <v>70</v>
      </c>
      <c r="E61" t="s">
        <v>70</v>
      </c>
      <c r="F61" t="s">
        <v>70</v>
      </c>
      <c r="G61" t="s">
        <v>70</v>
      </c>
      <c r="H61">
        <v>1</v>
      </c>
      <c r="I61">
        <v>650</v>
      </c>
      <c r="J61">
        <v>0</v>
      </c>
      <c r="K61">
        <v>0</v>
      </c>
      <c r="L61" t="s">
        <v>70</v>
      </c>
      <c r="M61" t="s">
        <v>70</v>
      </c>
      <c r="N61" t="s">
        <v>70</v>
      </c>
    </row>
    <row r="62" spans="1:14" x14ac:dyDescent="0.25">
      <c r="A62" t="s">
        <v>177</v>
      </c>
      <c r="B62" t="s">
        <v>178</v>
      </c>
      <c r="C62" s="61">
        <v>0.36560000000000004</v>
      </c>
      <c r="D62" t="s">
        <v>70</v>
      </c>
      <c r="E62" t="s">
        <v>71</v>
      </c>
      <c r="F62" t="s">
        <v>70</v>
      </c>
      <c r="G62" t="s">
        <v>70</v>
      </c>
      <c r="H62">
        <v>1</v>
      </c>
      <c r="I62">
        <v>186</v>
      </c>
      <c r="J62">
        <v>0</v>
      </c>
      <c r="K62">
        <v>0</v>
      </c>
      <c r="L62" t="s">
        <v>70</v>
      </c>
      <c r="M62" t="s">
        <v>70</v>
      </c>
      <c r="N62" t="s">
        <v>70</v>
      </c>
    </row>
    <row r="63" spans="1:14" x14ac:dyDescent="0.25">
      <c r="A63" t="s">
        <v>179</v>
      </c>
      <c r="B63" t="s">
        <v>180</v>
      </c>
      <c r="C63" s="61">
        <v>3.3700000000000001E-2</v>
      </c>
      <c r="D63" t="s">
        <v>70</v>
      </c>
      <c r="E63" t="s">
        <v>70</v>
      </c>
      <c r="F63" t="s">
        <v>70</v>
      </c>
      <c r="G63" t="s">
        <v>70</v>
      </c>
      <c r="H63">
        <v>1</v>
      </c>
      <c r="I63">
        <v>297</v>
      </c>
      <c r="J63">
        <v>0</v>
      </c>
      <c r="K63">
        <v>0</v>
      </c>
      <c r="L63" t="s">
        <v>70</v>
      </c>
      <c r="M63" t="s">
        <v>70</v>
      </c>
      <c r="N63" t="s">
        <v>70</v>
      </c>
    </row>
    <row r="64" spans="1:14" x14ac:dyDescent="0.25">
      <c r="A64" t="s">
        <v>181</v>
      </c>
      <c r="B64" t="s">
        <v>182</v>
      </c>
      <c r="C64" s="61">
        <v>3.8800000000000001E-2</v>
      </c>
      <c r="D64" t="s">
        <v>70</v>
      </c>
      <c r="E64" t="s">
        <v>70</v>
      </c>
      <c r="F64" t="s">
        <v>70</v>
      </c>
      <c r="G64" t="s">
        <v>70</v>
      </c>
      <c r="H64">
        <v>5</v>
      </c>
      <c r="I64">
        <v>2190</v>
      </c>
      <c r="J64">
        <v>0</v>
      </c>
      <c r="K64">
        <v>0</v>
      </c>
      <c r="L64" t="s">
        <v>70</v>
      </c>
      <c r="M64" t="s">
        <v>70</v>
      </c>
      <c r="N64" t="s">
        <v>70</v>
      </c>
    </row>
    <row r="65" spans="1:14" x14ac:dyDescent="0.25">
      <c r="A65" t="s">
        <v>183</v>
      </c>
      <c r="B65" t="s">
        <v>184</v>
      </c>
      <c r="C65" s="61">
        <v>0.56320000000000003</v>
      </c>
      <c r="D65" t="s">
        <v>71</v>
      </c>
      <c r="E65" t="s">
        <v>70</v>
      </c>
      <c r="F65" t="s">
        <v>71</v>
      </c>
      <c r="G65" t="s">
        <v>70</v>
      </c>
      <c r="H65">
        <v>1</v>
      </c>
      <c r="I65">
        <v>1488</v>
      </c>
      <c r="J65">
        <v>1</v>
      </c>
      <c r="K65">
        <v>1488</v>
      </c>
      <c r="L65" t="s">
        <v>70</v>
      </c>
      <c r="M65" t="s">
        <v>72</v>
      </c>
      <c r="N65" t="s">
        <v>70</v>
      </c>
    </row>
    <row r="66" spans="1:14" x14ac:dyDescent="0.25">
      <c r="A66" t="s">
        <v>185</v>
      </c>
      <c r="B66" t="s">
        <v>186</v>
      </c>
      <c r="C66" s="61">
        <v>0.5403</v>
      </c>
      <c r="D66" t="s">
        <v>71</v>
      </c>
      <c r="E66" t="s">
        <v>70</v>
      </c>
      <c r="F66" t="s">
        <v>71</v>
      </c>
      <c r="G66" t="s">
        <v>70</v>
      </c>
      <c r="H66">
        <v>3</v>
      </c>
      <c r="I66">
        <v>298</v>
      </c>
      <c r="J66">
        <v>3</v>
      </c>
      <c r="K66">
        <v>298</v>
      </c>
      <c r="L66" t="s">
        <v>70</v>
      </c>
      <c r="M66" t="s">
        <v>72</v>
      </c>
      <c r="N66" t="s">
        <v>70</v>
      </c>
    </row>
    <row r="67" spans="1:14" x14ac:dyDescent="0.25">
      <c r="A67" t="s">
        <v>187</v>
      </c>
      <c r="B67" t="s">
        <v>188</v>
      </c>
      <c r="C67" s="61">
        <v>0.21845318860244234</v>
      </c>
      <c r="D67" t="s">
        <v>70</v>
      </c>
      <c r="E67" t="s">
        <v>70</v>
      </c>
      <c r="F67" t="s">
        <v>70</v>
      </c>
      <c r="G67" t="s">
        <v>70</v>
      </c>
      <c r="H67">
        <v>12</v>
      </c>
      <c r="I67">
        <v>5159</v>
      </c>
      <c r="J67">
        <v>0</v>
      </c>
      <c r="K67">
        <v>0</v>
      </c>
      <c r="L67" t="s">
        <v>70</v>
      </c>
      <c r="M67" t="s">
        <v>70</v>
      </c>
      <c r="N67" t="s">
        <v>70</v>
      </c>
    </row>
    <row r="68" spans="1:14" x14ac:dyDescent="0.25">
      <c r="A68" t="s">
        <v>189</v>
      </c>
      <c r="B68" t="s">
        <v>190</v>
      </c>
      <c r="C68" s="61">
        <v>0.40649999999999997</v>
      </c>
      <c r="D68" t="s">
        <v>71</v>
      </c>
      <c r="E68" t="s">
        <v>70</v>
      </c>
      <c r="F68" t="s">
        <v>70</v>
      </c>
      <c r="G68" t="s">
        <v>70</v>
      </c>
      <c r="H68">
        <v>3</v>
      </c>
      <c r="I68">
        <v>337</v>
      </c>
      <c r="J68">
        <v>0</v>
      </c>
      <c r="K68">
        <v>0</v>
      </c>
      <c r="L68" t="s">
        <v>70</v>
      </c>
      <c r="M68" t="s">
        <v>70</v>
      </c>
      <c r="N68" t="s">
        <v>70</v>
      </c>
    </row>
    <row r="69" spans="1:14" x14ac:dyDescent="0.25">
      <c r="A69" t="s">
        <v>191</v>
      </c>
      <c r="B69" t="s">
        <v>192</v>
      </c>
      <c r="C69" s="61">
        <v>0.41600000000000004</v>
      </c>
      <c r="D69" t="s">
        <v>71</v>
      </c>
      <c r="E69" t="s">
        <v>70</v>
      </c>
      <c r="F69" t="s">
        <v>70</v>
      </c>
      <c r="G69" t="s">
        <v>70</v>
      </c>
      <c r="H69">
        <v>9</v>
      </c>
      <c r="I69">
        <v>2966</v>
      </c>
      <c r="J69">
        <v>0</v>
      </c>
      <c r="K69">
        <v>0</v>
      </c>
      <c r="L69" t="s">
        <v>70</v>
      </c>
      <c r="M69" t="s">
        <v>70</v>
      </c>
      <c r="N69" t="s">
        <v>70</v>
      </c>
    </row>
    <row r="70" spans="1:14" x14ac:dyDescent="0.25">
      <c r="A70" t="s">
        <v>193</v>
      </c>
      <c r="B70" t="s">
        <v>194</v>
      </c>
      <c r="C70" s="61">
        <v>0.36759999999999998</v>
      </c>
      <c r="D70" t="s">
        <v>70</v>
      </c>
      <c r="E70" t="s">
        <v>71</v>
      </c>
      <c r="F70" t="s">
        <v>70</v>
      </c>
      <c r="G70" t="s">
        <v>70</v>
      </c>
      <c r="H70">
        <v>22</v>
      </c>
      <c r="I70">
        <v>8754</v>
      </c>
      <c r="J70">
        <v>0</v>
      </c>
      <c r="K70">
        <v>0</v>
      </c>
      <c r="L70" t="s">
        <v>70</v>
      </c>
      <c r="M70" t="s">
        <v>70</v>
      </c>
      <c r="N70" t="s">
        <v>70</v>
      </c>
    </row>
    <row r="71" spans="1:14" x14ac:dyDescent="0.25">
      <c r="A71" t="s">
        <v>195</v>
      </c>
      <c r="B71" t="s">
        <v>196</v>
      </c>
      <c r="C71" s="61">
        <v>0.13639999999999999</v>
      </c>
      <c r="D71" t="s">
        <v>70</v>
      </c>
      <c r="E71" t="s">
        <v>70</v>
      </c>
      <c r="F71" t="s">
        <v>70</v>
      </c>
      <c r="G71" t="s">
        <v>70</v>
      </c>
      <c r="H71">
        <v>1</v>
      </c>
      <c r="I71">
        <v>1246</v>
      </c>
      <c r="J71">
        <v>0</v>
      </c>
      <c r="K71">
        <v>0</v>
      </c>
      <c r="L71" t="s">
        <v>70</v>
      </c>
      <c r="M71" t="s">
        <v>70</v>
      </c>
      <c r="N71" t="s">
        <v>70</v>
      </c>
    </row>
    <row r="72" spans="1:14" x14ac:dyDescent="0.25">
      <c r="A72" t="s">
        <v>197</v>
      </c>
      <c r="B72" t="s">
        <v>198</v>
      </c>
      <c r="C72" s="61">
        <v>0.64129999999999998</v>
      </c>
      <c r="D72" t="s">
        <v>71</v>
      </c>
      <c r="E72" t="s">
        <v>70</v>
      </c>
      <c r="F72" t="s">
        <v>71</v>
      </c>
      <c r="G72" t="s">
        <v>71</v>
      </c>
      <c r="H72">
        <v>26</v>
      </c>
      <c r="I72">
        <v>14821</v>
      </c>
      <c r="J72">
        <v>22</v>
      </c>
      <c r="K72">
        <v>14545</v>
      </c>
      <c r="L72" t="s">
        <v>70</v>
      </c>
      <c r="M72" t="s">
        <v>72</v>
      </c>
      <c r="N72" t="s">
        <v>70</v>
      </c>
    </row>
    <row r="73" spans="1:14" x14ac:dyDescent="0.25">
      <c r="A73" t="s">
        <v>199</v>
      </c>
      <c r="B73" t="s">
        <v>200</v>
      </c>
      <c r="C73" s="61">
        <v>0.56999999999999995</v>
      </c>
      <c r="D73" t="s">
        <v>71</v>
      </c>
      <c r="E73" t="s">
        <v>70</v>
      </c>
      <c r="F73" t="s">
        <v>71</v>
      </c>
      <c r="G73" t="s">
        <v>71</v>
      </c>
      <c r="H73">
        <v>2</v>
      </c>
      <c r="I73">
        <v>400</v>
      </c>
      <c r="J73">
        <v>2</v>
      </c>
      <c r="K73">
        <v>400</v>
      </c>
      <c r="L73" t="s">
        <v>70</v>
      </c>
      <c r="M73" t="s">
        <v>72</v>
      </c>
      <c r="N73" t="s">
        <v>70</v>
      </c>
    </row>
    <row r="74" spans="1:14" x14ac:dyDescent="0.25">
      <c r="A74" t="s">
        <v>201</v>
      </c>
      <c r="B74" t="s">
        <v>202</v>
      </c>
      <c r="C74" s="61">
        <v>0</v>
      </c>
      <c r="D74" t="s">
        <v>70</v>
      </c>
      <c r="E74" t="s">
        <v>70</v>
      </c>
      <c r="F74" t="s">
        <v>71</v>
      </c>
      <c r="G74" t="s">
        <v>71</v>
      </c>
      <c r="H74">
        <v>2</v>
      </c>
      <c r="I74">
        <v>320</v>
      </c>
      <c r="J74">
        <v>2</v>
      </c>
      <c r="K74">
        <v>320</v>
      </c>
      <c r="L74" t="s">
        <v>70</v>
      </c>
      <c r="M74" t="s">
        <v>72</v>
      </c>
      <c r="N74" t="s">
        <v>70</v>
      </c>
    </row>
    <row r="75" spans="1:14" x14ac:dyDescent="0.25">
      <c r="A75" t="s">
        <v>203</v>
      </c>
      <c r="B75" t="s">
        <v>204</v>
      </c>
      <c r="C75" s="61">
        <v>0.4219</v>
      </c>
      <c r="D75" t="s">
        <v>71</v>
      </c>
      <c r="E75" t="s">
        <v>70</v>
      </c>
      <c r="F75" t="s">
        <v>71</v>
      </c>
      <c r="G75" t="s">
        <v>71</v>
      </c>
      <c r="H75">
        <v>2</v>
      </c>
      <c r="I75">
        <v>320</v>
      </c>
      <c r="J75">
        <v>2</v>
      </c>
      <c r="K75">
        <v>320</v>
      </c>
      <c r="L75" t="s">
        <v>205</v>
      </c>
      <c r="M75" t="s">
        <v>70</v>
      </c>
      <c r="N75" t="s">
        <v>70</v>
      </c>
    </row>
    <row r="76" spans="1:14" x14ac:dyDescent="0.25">
      <c r="A76" t="s">
        <v>206</v>
      </c>
      <c r="B76" t="s">
        <v>207</v>
      </c>
      <c r="C76" s="61">
        <v>0.52300000000000002</v>
      </c>
      <c r="D76" t="s">
        <v>71</v>
      </c>
      <c r="E76" t="s">
        <v>70</v>
      </c>
      <c r="F76" t="s">
        <v>71</v>
      </c>
      <c r="G76" t="s">
        <v>70</v>
      </c>
      <c r="H76">
        <v>3</v>
      </c>
      <c r="I76">
        <v>738</v>
      </c>
      <c r="J76">
        <v>3</v>
      </c>
      <c r="K76">
        <v>738</v>
      </c>
      <c r="L76" t="s">
        <v>70</v>
      </c>
      <c r="M76" t="s">
        <v>72</v>
      </c>
      <c r="N76" t="s">
        <v>70</v>
      </c>
    </row>
    <row r="77" spans="1:14" x14ac:dyDescent="0.25">
      <c r="A77" t="s">
        <v>208</v>
      </c>
      <c r="B77" t="s">
        <v>209</v>
      </c>
      <c r="C77" s="61">
        <v>1</v>
      </c>
      <c r="D77" t="s">
        <v>71</v>
      </c>
      <c r="E77" t="s">
        <v>70</v>
      </c>
      <c r="F77" t="s">
        <v>71</v>
      </c>
      <c r="G77" t="s">
        <v>70</v>
      </c>
      <c r="H77">
        <v>1</v>
      </c>
      <c r="I77">
        <v>60</v>
      </c>
      <c r="J77">
        <v>1</v>
      </c>
      <c r="K77">
        <v>60</v>
      </c>
      <c r="L77" t="s">
        <v>70</v>
      </c>
      <c r="M77" t="s">
        <v>72</v>
      </c>
      <c r="N77" t="s">
        <v>70</v>
      </c>
    </row>
    <row r="78" spans="1:14" x14ac:dyDescent="0.25">
      <c r="A78" t="s">
        <v>210</v>
      </c>
      <c r="B78" t="s">
        <v>211</v>
      </c>
      <c r="C78" s="61">
        <v>0.36939999999999995</v>
      </c>
      <c r="D78" t="s">
        <v>70</v>
      </c>
      <c r="E78" t="s">
        <v>71</v>
      </c>
      <c r="F78" t="s">
        <v>71</v>
      </c>
      <c r="G78" t="s">
        <v>70</v>
      </c>
      <c r="H78">
        <v>1</v>
      </c>
      <c r="I78">
        <v>444</v>
      </c>
      <c r="J78">
        <v>1</v>
      </c>
      <c r="K78">
        <v>444</v>
      </c>
      <c r="L78" t="s">
        <v>70</v>
      </c>
      <c r="M78" t="s">
        <v>72</v>
      </c>
      <c r="N78" t="s">
        <v>70</v>
      </c>
    </row>
    <row r="79" spans="1:14" x14ac:dyDescent="0.25">
      <c r="A79" t="s">
        <v>212</v>
      </c>
      <c r="B79" t="s">
        <v>213</v>
      </c>
      <c r="C79" s="61">
        <v>0.54280000000000006</v>
      </c>
      <c r="D79" t="s">
        <v>71</v>
      </c>
      <c r="E79" t="s">
        <v>70</v>
      </c>
      <c r="F79" t="s">
        <v>70</v>
      </c>
      <c r="G79" t="s">
        <v>70</v>
      </c>
      <c r="H79">
        <v>36</v>
      </c>
      <c r="I79">
        <v>18059</v>
      </c>
      <c r="J79">
        <v>0</v>
      </c>
      <c r="K79">
        <v>0</v>
      </c>
      <c r="L79" t="s">
        <v>70</v>
      </c>
      <c r="M79" t="s">
        <v>70</v>
      </c>
      <c r="N79" t="s">
        <v>70</v>
      </c>
    </row>
    <row r="80" spans="1:14" x14ac:dyDescent="0.25">
      <c r="A80" t="s">
        <v>214</v>
      </c>
      <c r="B80" t="s">
        <v>215</v>
      </c>
      <c r="C80" s="61">
        <v>0.51429999999999998</v>
      </c>
      <c r="D80" t="s">
        <v>71</v>
      </c>
      <c r="E80" t="s">
        <v>70</v>
      </c>
      <c r="F80" t="s">
        <v>71</v>
      </c>
      <c r="G80" t="s">
        <v>70</v>
      </c>
      <c r="H80">
        <v>3</v>
      </c>
      <c r="I80">
        <v>1326</v>
      </c>
      <c r="J80">
        <v>3</v>
      </c>
      <c r="K80">
        <v>1326</v>
      </c>
      <c r="L80" t="s">
        <v>70</v>
      </c>
      <c r="M80" t="s">
        <v>72</v>
      </c>
      <c r="N80" t="s">
        <v>70</v>
      </c>
    </row>
    <row r="81" spans="1:14" x14ac:dyDescent="0.25">
      <c r="A81" t="s">
        <v>216</v>
      </c>
      <c r="B81" t="s">
        <v>217</v>
      </c>
      <c r="C81" s="61">
        <v>0.59540000000000004</v>
      </c>
      <c r="D81" t="s">
        <v>71</v>
      </c>
      <c r="E81" t="s">
        <v>70</v>
      </c>
      <c r="F81" t="s">
        <v>70</v>
      </c>
      <c r="G81" t="s">
        <v>70</v>
      </c>
      <c r="H81">
        <v>5</v>
      </c>
      <c r="I81">
        <v>304</v>
      </c>
      <c r="J81">
        <v>0</v>
      </c>
      <c r="K81">
        <v>0</v>
      </c>
      <c r="L81" t="s">
        <v>70</v>
      </c>
      <c r="M81" t="s">
        <v>70</v>
      </c>
      <c r="N81" t="s">
        <v>70</v>
      </c>
    </row>
    <row r="82" spans="1:14" x14ac:dyDescent="0.25">
      <c r="A82" t="s">
        <v>218</v>
      </c>
      <c r="B82" t="s">
        <v>219</v>
      </c>
      <c r="C82" s="61">
        <v>0.33279999999999998</v>
      </c>
      <c r="D82" t="s">
        <v>70</v>
      </c>
      <c r="E82" t="s">
        <v>71</v>
      </c>
      <c r="F82" t="s">
        <v>70</v>
      </c>
      <c r="G82" t="s">
        <v>70</v>
      </c>
      <c r="H82">
        <v>6</v>
      </c>
      <c r="I82">
        <v>7205</v>
      </c>
      <c r="J82">
        <v>0</v>
      </c>
      <c r="K82">
        <v>0</v>
      </c>
      <c r="L82" t="s">
        <v>70</v>
      </c>
      <c r="M82" t="s">
        <v>70</v>
      </c>
      <c r="N82" t="s">
        <v>70</v>
      </c>
    </row>
    <row r="83" spans="1:14" x14ac:dyDescent="0.25">
      <c r="A83" t="s">
        <v>220</v>
      </c>
      <c r="B83" t="s">
        <v>221</v>
      </c>
      <c r="C83" s="61">
        <v>0.17850000000000002</v>
      </c>
      <c r="D83" t="s">
        <v>70</v>
      </c>
      <c r="E83" t="s">
        <v>70</v>
      </c>
      <c r="F83" t="s">
        <v>70</v>
      </c>
      <c r="G83" t="s">
        <v>70</v>
      </c>
      <c r="H83">
        <v>7</v>
      </c>
      <c r="I83">
        <v>4679</v>
      </c>
      <c r="J83">
        <v>0</v>
      </c>
      <c r="K83">
        <v>0</v>
      </c>
      <c r="L83" t="s">
        <v>70</v>
      </c>
      <c r="M83" t="s">
        <v>70</v>
      </c>
      <c r="N83" t="s">
        <v>70</v>
      </c>
    </row>
    <row r="84" spans="1:14" x14ac:dyDescent="0.25">
      <c r="A84" t="s">
        <v>222</v>
      </c>
      <c r="B84" t="s">
        <v>223</v>
      </c>
      <c r="C84" s="61">
        <v>0.26150000000000001</v>
      </c>
      <c r="D84" t="s">
        <v>70</v>
      </c>
      <c r="E84" t="s">
        <v>70</v>
      </c>
      <c r="F84" t="s">
        <v>70</v>
      </c>
      <c r="G84" t="s">
        <v>70</v>
      </c>
      <c r="H84">
        <v>11</v>
      </c>
      <c r="I84">
        <v>7087</v>
      </c>
      <c r="J84">
        <v>0</v>
      </c>
      <c r="K84">
        <v>0</v>
      </c>
      <c r="L84" t="s">
        <v>70</v>
      </c>
      <c r="M84" t="s">
        <v>70</v>
      </c>
      <c r="N84" t="s">
        <v>70</v>
      </c>
    </row>
    <row r="85" spans="1:14" x14ac:dyDescent="0.25">
      <c r="A85" t="s">
        <v>224</v>
      </c>
      <c r="B85" t="s">
        <v>225</v>
      </c>
      <c r="C85" s="61">
        <v>0.1618</v>
      </c>
      <c r="D85" t="s">
        <v>70</v>
      </c>
      <c r="E85" t="s">
        <v>70</v>
      </c>
      <c r="F85" t="s">
        <v>70</v>
      </c>
      <c r="G85" t="s">
        <v>70</v>
      </c>
      <c r="H85">
        <v>2</v>
      </c>
      <c r="I85">
        <v>1020</v>
      </c>
      <c r="J85">
        <v>0</v>
      </c>
      <c r="K85">
        <v>0</v>
      </c>
      <c r="L85" t="s">
        <v>70</v>
      </c>
      <c r="M85" t="s">
        <v>70</v>
      </c>
      <c r="N85" t="s">
        <v>70</v>
      </c>
    </row>
    <row r="86" spans="1:14" x14ac:dyDescent="0.25">
      <c r="A86" t="s">
        <v>226</v>
      </c>
      <c r="B86" t="s">
        <v>227</v>
      </c>
      <c r="C86" s="61">
        <v>0.24100000000000002</v>
      </c>
      <c r="D86" t="s">
        <v>70</v>
      </c>
      <c r="E86" t="s">
        <v>70</v>
      </c>
      <c r="F86" t="s">
        <v>70</v>
      </c>
      <c r="G86" t="s">
        <v>70</v>
      </c>
      <c r="H86">
        <v>5</v>
      </c>
      <c r="I86">
        <v>2415</v>
      </c>
      <c r="J86">
        <v>0</v>
      </c>
      <c r="K86">
        <v>0</v>
      </c>
      <c r="L86" t="s">
        <v>70</v>
      </c>
      <c r="M86" t="s">
        <v>70</v>
      </c>
      <c r="N86" t="s">
        <v>70</v>
      </c>
    </row>
    <row r="87" spans="1:14" x14ac:dyDescent="0.25">
      <c r="A87" t="s">
        <v>228</v>
      </c>
      <c r="B87" t="s">
        <v>229</v>
      </c>
      <c r="C87" s="61">
        <v>0.58250000000000002</v>
      </c>
      <c r="D87" t="s">
        <v>71</v>
      </c>
      <c r="E87" t="s">
        <v>70</v>
      </c>
      <c r="F87" t="s">
        <v>71</v>
      </c>
      <c r="G87" t="s">
        <v>71</v>
      </c>
      <c r="H87">
        <v>12</v>
      </c>
      <c r="I87">
        <v>4110</v>
      </c>
      <c r="J87">
        <v>12</v>
      </c>
      <c r="K87">
        <v>4110</v>
      </c>
      <c r="L87" t="s">
        <v>70</v>
      </c>
      <c r="M87" t="s">
        <v>72</v>
      </c>
      <c r="N87" t="s">
        <v>70</v>
      </c>
    </row>
    <row r="88" spans="1:14" x14ac:dyDescent="0.25">
      <c r="A88" t="s">
        <v>230</v>
      </c>
      <c r="B88" t="s">
        <v>231</v>
      </c>
      <c r="C88" s="61">
        <v>0.32350000000000001</v>
      </c>
      <c r="D88" t="s">
        <v>70</v>
      </c>
      <c r="E88" t="s">
        <v>71</v>
      </c>
      <c r="F88" t="s">
        <v>70</v>
      </c>
      <c r="G88" t="s">
        <v>70</v>
      </c>
      <c r="H88">
        <v>1</v>
      </c>
      <c r="I88">
        <v>473</v>
      </c>
      <c r="J88">
        <v>0</v>
      </c>
      <c r="K88">
        <v>0</v>
      </c>
      <c r="L88" t="s">
        <v>70</v>
      </c>
      <c r="M88" t="s">
        <v>70</v>
      </c>
      <c r="N88" t="s">
        <v>70</v>
      </c>
    </row>
    <row r="89" spans="1:14" x14ac:dyDescent="0.25">
      <c r="A89" t="s">
        <v>232</v>
      </c>
      <c r="B89" t="s">
        <v>233</v>
      </c>
      <c r="C89" s="61">
        <v>0.27560000000000001</v>
      </c>
      <c r="D89" t="s">
        <v>70</v>
      </c>
      <c r="E89" t="s">
        <v>70</v>
      </c>
      <c r="F89" t="s">
        <v>70</v>
      </c>
      <c r="G89" t="s">
        <v>70</v>
      </c>
      <c r="H89">
        <v>7</v>
      </c>
      <c r="I89">
        <v>2732</v>
      </c>
      <c r="J89">
        <v>0</v>
      </c>
      <c r="K89">
        <v>0</v>
      </c>
      <c r="L89" t="s">
        <v>70</v>
      </c>
      <c r="M89" t="s">
        <v>70</v>
      </c>
      <c r="N89" t="s">
        <v>70</v>
      </c>
    </row>
    <row r="90" spans="1:14" x14ac:dyDescent="0.25">
      <c r="A90" t="s">
        <v>234</v>
      </c>
      <c r="B90" t="s">
        <v>235</v>
      </c>
      <c r="C90" s="61">
        <v>0.5353</v>
      </c>
      <c r="D90" t="s">
        <v>71</v>
      </c>
      <c r="E90" t="s">
        <v>70</v>
      </c>
      <c r="F90" t="s">
        <v>71</v>
      </c>
      <c r="G90" t="s">
        <v>71</v>
      </c>
      <c r="H90">
        <v>1</v>
      </c>
      <c r="I90">
        <v>170</v>
      </c>
      <c r="J90">
        <v>1</v>
      </c>
      <c r="K90">
        <v>170</v>
      </c>
      <c r="L90" t="s">
        <v>70</v>
      </c>
      <c r="M90" t="s">
        <v>72</v>
      </c>
      <c r="N90" t="s">
        <v>70</v>
      </c>
    </row>
    <row r="91" spans="1:14" x14ac:dyDescent="0.25">
      <c r="A91" t="s">
        <v>236</v>
      </c>
      <c r="B91" t="s">
        <v>237</v>
      </c>
      <c r="C91" s="61">
        <v>0.23076923076923078</v>
      </c>
      <c r="D91" t="s">
        <v>70</v>
      </c>
      <c r="E91" t="s">
        <v>70</v>
      </c>
      <c r="F91" t="s">
        <v>70</v>
      </c>
      <c r="G91" t="s">
        <v>70</v>
      </c>
      <c r="H91">
        <v>1</v>
      </c>
      <c r="I91">
        <v>143</v>
      </c>
      <c r="J91">
        <v>0</v>
      </c>
      <c r="K91">
        <v>0</v>
      </c>
      <c r="L91" t="s">
        <v>70</v>
      </c>
      <c r="M91" t="s">
        <v>70</v>
      </c>
      <c r="N91" t="s">
        <v>70</v>
      </c>
    </row>
    <row r="92" spans="1:14" x14ac:dyDescent="0.25">
      <c r="A92" t="s">
        <v>238</v>
      </c>
      <c r="B92" t="s">
        <v>239</v>
      </c>
      <c r="C92" s="61">
        <v>0.45829999999999999</v>
      </c>
      <c r="D92" t="s">
        <v>71</v>
      </c>
      <c r="E92" t="s">
        <v>70</v>
      </c>
      <c r="F92" t="s">
        <v>71</v>
      </c>
      <c r="G92" t="s">
        <v>71</v>
      </c>
      <c r="H92">
        <v>1</v>
      </c>
      <c r="I92">
        <v>144</v>
      </c>
      <c r="J92">
        <v>1</v>
      </c>
      <c r="K92">
        <v>144</v>
      </c>
      <c r="L92" t="s">
        <v>70</v>
      </c>
      <c r="M92" t="s">
        <v>72</v>
      </c>
      <c r="N92" t="s">
        <v>70</v>
      </c>
    </row>
    <row r="93" spans="1:14" x14ac:dyDescent="0.25">
      <c r="A93" t="s">
        <v>240</v>
      </c>
      <c r="B93" t="s">
        <v>241</v>
      </c>
      <c r="C93" s="61">
        <v>0.16850000000000001</v>
      </c>
      <c r="D93" t="s">
        <v>70</v>
      </c>
      <c r="E93" t="s">
        <v>70</v>
      </c>
      <c r="F93" t="s">
        <v>71</v>
      </c>
      <c r="G93" t="s">
        <v>71</v>
      </c>
      <c r="H93">
        <v>7</v>
      </c>
      <c r="I93">
        <v>1929</v>
      </c>
      <c r="J93">
        <v>3</v>
      </c>
      <c r="K93">
        <v>615</v>
      </c>
      <c r="L93" t="s">
        <v>70</v>
      </c>
      <c r="M93" t="s">
        <v>72</v>
      </c>
      <c r="N93" t="s">
        <v>70</v>
      </c>
    </row>
    <row r="94" spans="1:14" x14ac:dyDescent="0.25">
      <c r="A94" t="s">
        <v>242</v>
      </c>
      <c r="B94" t="s">
        <v>243</v>
      </c>
      <c r="C94" s="61">
        <v>0.48609999999999998</v>
      </c>
      <c r="D94" t="s">
        <v>71</v>
      </c>
      <c r="E94" t="s">
        <v>70</v>
      </c>
      <c r="F94" t="s">
        <v>71</v>
      </c>
      <c r="G94" t="s">
        <v>71</v>
      </c>
      <c r="H94">
        <v>4</v>
      </c>
      <c r="I94">
        <v>973</v>
      </c>
      <c r="J94">
        <v>2</v>
      </c>
      <c r="K94">
        <v>379</v>
      </c>
      <c r="L94" t="s">
        <v>70</v>
      </c>
      <c r="M94" t="s">
        <v>72</v>
      </c>
      <c r="N94" t="s">
        <v>70</v>
      </c>
    </row>
    <row r="95" spans="1:14" x14ac:dyDescent="0.25">
      <c r="A95" t="s">
        <v>244</v>
      </c>
      <c r="B95" t="s">
        <v>245</v>
      </c>
      <c r="C95" s="61">
        <v>0.33399999999999996</v>
      </c>
      <c r="D95" t="s">
        <v>70</v>
      </c>
      <c r="E95" t="s">
        <v>71</v>
      </c>
      <c r="F95" t="s">
        <v>70</v>
      </c>
      <c r="G95" t="s">
        <v>70</v>
      </c>
      <c r="H95">
        <v>1</v>
      </c>
      <c r="I95">
        <v>494</v>
      </c>
      <c r="J95">
        <v>0</v>
      </c>
      <c r="K95">
        <v>0</v>
      </c>
      <c r="L95" t="s">
        <v>70</v>
      </c>
      <c r="M95" t="s">
        <v>70</v>
      </c>
      <c r="N95" t="s">
        <v>70</v>
      </c>
    </row>
    <row r="96" spans="1:14" x14ac:dyDescent="0.25">
      <c r="A96" t="s">
        <v>246</v>
      </c>
      <c r="B96" t="s">
        <v>247</v>
      </c>
      <c r="C96" s="61">
        <v>0.46539999999999998</v>
      </c>
      <c r="D96" t="s">
        <v>71</v>
      </c>
      <c r="E96" t="s">
        <v>70</v>
      </c>
      <c r="F96" t="s">
        <v>70</v>
      </c>
      <c r="G96" t="s">
        <v>70</v>
      </c>
      <c r="H96">
        <v>1</v>
      </c>
      <c r="I96">
        <v>159</v>
      </c>
      <c r="J96">
        <v>0</v>
      </c>
      <c r="K96">
        <v>0</v>
      </c>
      <c r="L96" t="s">
        <v>70</v>
      </c>
      <c r="M96" t="s">
        <v>70</v>
      </c>
      <c r="N96" t="s">
        <v>70</v>
      </c>
    </row>
    <row r="97" spans="1:14" x14ac:dyDescent="0.25">
      <c r="A97" t="s">
        <v>248</v>
      </c>
      <c r="B97" t="s">
        <v>249</v>
      </c>
      <c r="C97" s="61">
        <v>0.2462</v>
      </c>
      <c r="D97" t="s">
        <v>70</v>
      </c>
      <c r="E97" t="s">
        <v>70</v>
      </c>
      <c r="F97" t="s">
        <v>70</v>
      </c>
      <c r="G97" t="s">
        <v>70</v>
      </c>
      <c r="H97">
        <v>5</v>
      </c>
      <c r="I97">
        <v>796</v>
      </c>
      <c r="J97">
        <v>0</v>
      </c>
      <c r="K97">
        <v>0</v>
      </c>
      <c r="L97" t="s">
        <v>70</v>
      </c>
      <c r="M97" t="s">
        <v>70</v>
      </c>
      <c r="N97" t="s">
        <v>70</v>
      </c>
    </row>
    <row r="98" spans="1:14" x14ac:dyDescent="0.25">
      <c r="A98" t="s">
        <v>250</v>
      </c>
      <c r="B98" t="s">
        <v>251</v>
      </c>
      <c r="C98" s="61">
        <v>0.50529999999999997</v>
      </c>
      <c r="D98" t="s">
        <v>71</v>
      </c>
      <c r="E98" t="s">
        <v>70</v>
      </c>
      <c r="F98" t="s">
        <v>71</v>
      </c>
      <c r="G98" t="s">
        <v>71</v>
      </c>
      <c r="H98">
        <v>2</v>
      </c>
      <c r="I98">
        <v>568</v>
      </c>
      <c r="J98">
        <v>2</v>
      </c>
      <c r="K98">
        <v>568</v>
      </c>
      <c r="L98" t="s">
        <v>70</v>
      </c>
      <c r="M98" t="s">
        <v>72</v>
      </c>
      <c r="N98" t="s">
        <v>70</v>
      </c>
    </row>
    <row r="99" spans="1:14" x14ac:dyDescent="0.25">
      <c r="A99" t="s">
        <v>252</v>
      </c>
      <c r="B99" t="s">
        <v>253</v>
      </c>
      <c r="C99" s="61">
        <v>0.38590000000000002</v>
      </c>
      <c r="D99" t="s">
        <v>70</v>
      </c>
      <c r="E99" t="s">
        <v>71</v>
      </c>
      <c r="F99" t="s">
        <v>71</v>
      </c>
      <c r="G99" t="s">
        <v>70</v>
      </c>
      <c r="H99">
        <v>1</v>
      </c>
      <c r="I99">
        <v>679</v>
      </c>
      <c r="J99">
        <v>1</v>
      </c>
      <c r="K99">
        <v>679</v>
      </c>
      <c r="L99" t="s">
        <v>70</v>
      </c>
      <c r="M99" t="s">
        <v>72</v>
      </c>
      <c r="N99" t="s">
        <v>70</v>
      </c>
    </row>
    <row r="100" spans="1:14" x14ac:dyDescent="0.25">
      <c r="A100" t="s">
        <v>254</v>
      </c>
      <c r="B100" t="s">
        <v>255</v>
      </c>
      <c r="C100" s="61">
        <v>0.23530000000000001</v>
      </c>
      <c r="D100" t="s">
        <v>70</v>
      </c>
      <c r="E100" t="s">
        <v>70</v>
      </c>
      <c r="F100" t="s">
        <v>70</v>
      </c>
      <c r="G100" t="s">
        <v>70</v>
      </c>
      <c r="H100">
        <v>1</v>
      </c>
      <c r="I100">
        <v>68</v>
      </c>
      <c r="J100">
        <v>0</v>
      </c>
      <c r="K100">
        <v>0</v>
      </c>
      <c r="L100" t="s">
        <v>70</v>
      </c>
      <c r="M100" t="s">
        <v>70</v>
      </c>
      <c r="N100" t="s">
        <v>70</v>
      </c>
    </row>
    <row r="101" spans="1:14" x14ac:dyDescent="0.25">
      <c r="A101" t="s">
        <v>256</v>
      </c>
      <c r="B101" t="s">
        <v>257</v>
      </c>
      <c r="C101" s="61">
        <v>0.38270000000000004</v>
      </c>
      <c r="D101" t="s">
        <v>70</v>
      </c>
      <c r="E101" t="s">
        <v>71</v>
      </c>
      <c r="F101" t="s">
        <v>70</v>
      </c>
      <c r="G101" t="s">
        <v>70</v>
      </c>
      <c r="H101">
        <v>5</v>
      </c>
      <c r="I101">
        <v>993</v>
      </c>
      <c r="J101">
        <v>0</v>
      </c>
      <c r="K101">
        <v>0</v>
      </c>
      <c r="L101" t="s">
        <v>70</v>
      </c>
      <c r="M101" t="s">
        <v>70</v>
      </c>
      <c r="N101" t="s">
        <v>70</v>
      </c>
    </row>
    <row r="102" spans="1:14" x14ac:dyDescent="0.25">
      <c r="A102" t="s">
        <v>258</v>
      </c>
      <c r="B102" t="s">
        <v>259</v>
      </c>
      <c r="C102" s="61">
        <v>0.29600000000000004</v>
      </c>
      <c r="D102" t="s">
        <v>70</v>
      </c>
      <c r="E102" t="s">
        <v>70</v>
      </c>
      <c r="F102" t="s">
        <v>70</v>
      </c>
      <c r="G102" t="s">
        <v>70</v>
      </c>
      <c r="H102">
        <v>1</v>
      </c>
      <c r="I102">
        <v>125</v>
      </c>
      <c r="J102">
        <v>0</v>
      </c>
      <c r="K102">
        <v>0</v>
      </c>
      <c r="L102" t="s">
        <v>70</v>
      </c>
      <c r="M102" t="s">
        <v>70</v>
      </c>
      <c r="N102" t="s">
        <v>70</v>
      </c>
    </row>
    <row r="103" spans="1:14" x14ac:dyDescent="0.25">
      <c r="A103" t="s">
        <v>260</v>
      </c>
      <c r="B103" t="s">
        <v>261</v>
      </c>
      <c r="C103" s="61">
        <v>0.28399999999999997</v>
      </c>
      <c r="D103" t="s">
        <v>70</v>
      </c>
      <c r="E103" t="s">
        <v>70</v>
      </c>
      <c r="F103" t="s">
        <v>70</v>
      </c>
      <c r="G103" t="s">
        <v>70</v>
      </c>
      <c r="H103">
        <v>1</v>
      </c>
      <c r="I103">
        <v>243</v>
      </c>
      <c r="J103">
        <v>0</v>
      </c>
      <c r="K103">
        <v>0</v>
      </c>
      <c r="L103" t="s">
        <v>70</v>
      </c>
      <c r="M103" t="s">
        <v>70</v>
      </c>
      <c r="N103" t="s">
        <v>70</v>
      </c>
    </row>
    <row r="104" spans="1:14" x14ac:dyDescent="0.25">
      <c r="A104" t="s">
        <v>262</v>
      </c>
      <c r="B104" t="s">
        <v>263</v>
      </c>
      <c r="C104" s="61">
        <v>0.27697743952160914</v>
      </c>
      <c r="D104" t="s">
        <v>70</v>
      </c>
      <c r="E104" t="s">
        <v>70</v>
      </c>
      <c r="F104" t="s">
        <v>70</v>
      </c>
      <c r="G104" t="s">
        <v>70</v>
      </c>
      <c r="H104">
        <v>7</v>
      </c>
      <c r="I104">
        <v>3679</v>
      </c>
      <c r="J104">
        <v>0</v>
      </c>
      <c r="K104">
        <v>0</v>
      </c>
      <c r="L104" t="s">
        <v>70</v>
      </c>
      <c r="M104" t="s">
        <v>70</v>
      </c>
      <c r="N104" t="s">
        <v>70</v>
      </c>
    </row>
    <row r="105" spans="1:14" x14ac:dyDescent="0.25">
      <c r="A105" t="s">
        <v>264</v>
      </c>
      <c r="B105" t="s">
        <v>265</v>
      </c>
      <c r="C105" s="61">
        <v>0.59150000000000003</v>
      </c>
      <c r="D105" t="s">
        <v>71</v>
      </c>
      <c r="E105" t="s">
        <v>70</v>
      </c>
      <c r="F105" t="s">
        <v>71</v>
      </c>
      <c r="G105" t="s">
        <v>70</v>
      </c>
      <c r="H105">
        <v>15</v>
      </c>
      <c r="I105">
        <v>7565</v>
      </c>
      <c r="J105">
        <v>15</v>
      </c>
      <c r="K105">
        <v>7565</v>
      </c>
      <c r="L105" t="s">
        <v>70</v>
      </c>
      <c r="M105" t="s">
        <v>72</v>
      </c>
      <c r="N105" t="s">
        <v>70</v>
      </c>
    </row>
    <row r="106" spans="1:14" x14ac:dyDescent="0.25">
      <c r="A106" t="s">
        <v>266</v>
      </c>
      <c r="B106" t="s">
        <v>267</v>
      </c>
      <c r="C106" s="61">
        <v>0.18210000000000001</v>
      </c>
      <c r="D106" t="s">
        <v>70</v>
      </c>
      <c r="E106" t="s">
        <v>70</v>
      </c>
      <c r="F106" t="s">
        <v>70</v>
      </c>
      <c r="G106" t="s">
        <v>70</v>
      </c>
      <c r="H106">
        <v>5</v>
      </c>
      <c r="I106">
        <v>2664</v>
      </c>
      <c r="J106">
        <v>0</v>
      </c>
      <c r="K106">
        <v>0</v>
      </c>
      <c r="L106" t="s">
        <v>70</v>
      </c>
      <c r="M106" t="s">
        <v>70</v>
      </c>
      <c r="N106" t="s">
        <v>70</v>
      </c>
    </row>
    <row r="107" spans="1:14" x14ac:dyDescent="0.25">
      <c r="A107" t="s">
        <v>268</v>
      </c>
      <c r="B107" t="s">
        <v>269</v>
      </c>
      <c r="C107" s="61">
        <v>0.42249999999999999</v>
      </c>
      <c r="D107" t="s">
        <v>71</v>
      </c>
      <c r="E107" t="s">
        <v>70</v>
      </c>
      <c r="F107" t="s">
        <v>70</v>
      </c>
      <c r="G107" t="s">
        <v>70</v>
      </c>
      <c r="H107">
        <v>1</v>
      </c>
      <c r="I107">
        <v>213</v>
      </c>
      <c r="J107">
        <v>0</v>
      </c>
      <c r="K107">
        <v>0</v>
      </c>
      <c r="L107" t="s">
        <v>70</v>
      </c>
      <c r="M107" t="s">
        <v>70</v>
      </c>
      <c r="N107" t="s">
        <v>70</v>
      </c>
    </row>
    <row r="108" spans="1:14" x14ac:dyDescent="0.25">
      <c r="A108" t="s">
        <v>270</v>
      </c>
      <c r="B108" t="s">
        <v>271</v>
      </c>
      <c r="C108" s="61">
        <v>0.65129999999999999</v>
      </c>
      <c r="D108" t="s">
        <v>71</v>
      </c>
      <c r="E108" t="s">
        <v>70</v>
      </c>
      <c r="F108" t="s">
        <v>71</v>
      </c>
      <c r="G108" t="s">
        <v>71</v>
      </c>
      <c r="H108">
        <v>21</v>
      </c>
      <c r="I108">
        <v>6510</v>
      </c>
      <c r="J108">
        <v>19</v>
      </c>
      <c r="K108">
        <v>6386</v>
      </c>
      <c r="L108" t="s">
        <v>70</v>
      </c>
      <c r="M108" t="s">
        <v>72</v>
      </c>
      <c r="N108" t="s">
        <v>70</v>
      </c>
    </row>
    <row r="109" spans="1:14" x14ac:dyDescent="0.25">
      <c r="A109" t="s">
        <v>272</v>
      </c>
      <c r="B109" t="s">
        <v>273</v>
      </c>
      <c r="C109" s="61">
        <v>0.59970000000000001</v>
      </c>
      <c r="D109" t="s">
        <v>71</v>
      </c>
      <c r="E109" t="s">
        <v>70</v>
      </c>
      <c r="F109" t="s">
        <v>71</v>
      </c>
      <c r="G109" t="s">
        <v>71</v>
      </c>
      <c r="H109">
        <v>1</v>
      </c>
      <c r="I109">
        <v>702</v>
      </c>
      <c r="J109">
        <v>1</v>
      </c>
      <c r="K109">
        <v>702</v>
      </c>
      <c r="L109" t="s">
        <v>70</v>
      </c>
      <c r="M109" t="s">
        <v>72</v>
      </c>
      <c r="N109" t="s">
        <v>70</v>
      </c>
    </row>
    <row r="110" spans="1:14" x14ac:dyDescent="0.25">
      <c r="A110" t="s">
        <v>274</v>
      </c>
      <c r="B110" t="s">
        <v>275</v>
      </c>
      <c r="C110" s="61">
        <v>0.3</v>
      </c>
      <c r="D110" t="s">
        <v>70</v>
      </c>
      <c r="E110" t="s">
        <v>70</v>
      </c>
      <c r="F110" t="s">
        <v>70</v>
      </c>
      <c r="G110" t="s">
        <v>70</v>
      </c>
      <c r="H110">
        <v>1</v>
      </c>
      <c r="I110">
        <v>90</v>
      </c>
      <c r="J110">
        <v>0</v>
      </c>
      <c r="K110">
        <v>0</v>
      </c>
      <c r="L110" t="s">
        <v>70</v>
      </c>
      <c r="M110" t="s">
        <v>70</v>
      </c>
      <c r="N110" t="s">
        <v>70</v>
      </c>
    </row>
    <row r="111" spans="1:14" x14ac:dyDescent="0.25">
      <c r="A111" t="s">
        <v>276</v>
      </c>
      <c r="B111" t="s">
        <v>277</v>
      </c>
      <c r="C111" s="61">
        <v>0.21757322175732219</v>
      </c>
      <c r="D111" t="s">
        <v>70</v>
      </c>
      <c r="E111" t="s">
        <v>70</v>
      </c>
      <c r="F111" t="s">
        <v>70</v>
      </c>
      <c r="G111" t="s">
        <v>70</v>
      </c>
      <c r="H111">
        <v>6</v>
      </c>
      <c r="I111">
        <v>2868</v>
      </c>
      <c r="J111">
        <v>0</v>
      </c>
      <c r="K111">
        <v>0</v>
      </c>
      <c r="L111" t="s">
        <v>70</v>
      </c>
      <c r="M111" t="s">
        <v>70</v>
      </c>
      <c r="N111" t="s">
        <v>70</v>
      </c>
    </row>
    <row r="112" spans="1:14" x14ac:dyDescent="0.25">
      <c r="A112" t="s">
        <v>278</v>
      </c>
      <c r="B112" t="s">
        <v>279</v>
      </c>
      <c r="C112" s="61">
        <v>0.26539999999999997</v>
      </c>
      <c r="D112" t="s">
        <v>70</v>
      </c>
      <c r="E112" t="s">
        <v>70</v>
      </c>
      <c r="F112" t="s">
        <v>70</v>
      </c>
      <c r="G112" t="s">
        <v>70</v>
      </c>
      <c r="H112">
        <v>3</v>
      </c>
      <c r="I112">
        <v>878</v>
      </c>
      <c r="J112">
        <v>0</v>
      </c>
      <c r="K112">
        <v>0</v>
      </c>
      <c r="L112" t="s">
        <v>70</v>
      </c>
      <c r="M112" t="s">
        <v>70</v>
      </c>
      <c r="N112" t="s">
        <v>70</v>
      </c>
    </row>
    <row r="113" spans="1:14" x14ac:dyDescent="0.25">
      <c r="A113" t="s">
        <v>280</v>
      </c>
      <c r="B113" t="s">
        <v>281</v>
      </c>
      <c r="C113" s="61">
        <v>0.4249</v>
      </c>
      <c r="D113" t="s">
        <v>71</v>
      </c>
      <c r="E113" t="s">
        <v>70</v>
      </c>
      <c r="F113" t="s">
        <v>70</v>
      </c>
      <c r="G113" t="s">
        <v>70</v>
      </c>
      <c r="H113">
        <v>3</v>
      </c>
      <c r="I113">
        <v>1652</v>
      </c>
      <c r="J113">
        <v>0</v>
      </c>
      <c r="K113">
        <v>0</v>
      </c>
      <c r="L113" t="s">
        <v>70</v>
      </c>
      <c r="M113" t="s">
        <v>70</v>
      </c>
      <c r="N113" t="s">
        <v>70</v>
      </c>
    </row>
    <row r="114" spans="1:14" x14ac:dyDescent="0.25">
      <c r="A114" t="s">
        <v>282</v>
      </c>
      <c r="B114" t="s">
        <v>283</v>
      </c>
      <c r="C114" s="61">
        <v>0.31940000000000002</v>
      </c>
      <c r="D114" t="s">
        <v>70</v>
      </c>
      <c r="E114" t="s">
        <v>71</v>
      </c>
      <c r="F114" t="s">
        <v>70</v>
      </c>
      <c r="G114" t="s">
        <v>70</v>
      </c>
      <c r="H114">
        <v>1</v>
      </c>
      <c r="I114">
        <v>623</v>
      </c>
      <c r="J114">
        <v>0</v>
      </c>
      <c r="K114">
        <v>0</v>
      </c>
      <c r="L114" t="s">
        <v>70</v>
      </c>
      <c r="M114" t="s">
        <v>70</v>
      </c>
      <c r="N114" t="s">
        <v>70</v>
      </c>
    </row>
    <row r="115" spans="1:14" x14ac:dyDescent="0.25">
      <c r="A115" t="s">
        <v>284</v>
      </c>
      <c r="B115" t="s">
        <v>285</v>
      </c>
      <c r="C115" s="61">
        <v>0.18090000000000001</v>
      </c>
      <c r="D115" t="s">
        <v>70</v>
      </c>
      <c r="E115" t="s">
        <v>70</v>
      </c>
      <c r="F115" t="s">
        <v>70</v>
      </c>
      <c r="G115" t="s">
        <v>70</v>
      </c>
      <c r="H115">
        <v>4</v>
      </c>
      <c r="I115">
        <v>1752</v>
      </c>
      <c r="J115">
        <v>0</v>
      </c>
      <c r="K115">
        <v>0</v>
      </c>
      <c r="L115" t="s">
        <v>70</v>
      </c>
      <c r="M115" t="s">
        <v>70</v>
      </c>
      <c r="N115" t="s">
        <v>70</v>
      </c>
    </row>
    <row r="116" spans="1:14" x14ac:dyDescent="0.25">
      <c r="A116" t="s">
        <v>286</v>
      </c>
      <c r="B116" t="s">
        <v>287</v>
      </c>
      <c r="C116" s="61">
        <v>0.71889999999999998</v>
      </c>
      <c r="D116" t="s">
        <v>71</v>
      </c>
      <c r="E116" t="s">
        <v>70</v>
      </c>
      <c r="F116" t="s">
        <v>71</v>
      </c>
      <c r="G116" t="s">
        <v>70</v>
      </c>
      <c r="H116">
        <v>70</v>
      </c>
      <c r="I116">
        <v>30887</v>
      </c>
      <c r="J116">
        <v>68</v>
      </c>
      <c r="K116">
        <v>30834</v>
      </c>
      <c r="L116" t="s">
        <v>70</v>
      </c>
      <c r="M116" t="s">
        <v>72</v>
      </c>
      <c r="N116" t="s">
        <v>70</v>
      </c>
    </row>
    <row r="117" spans="1:14" x14ac:dyDescent="0.25">
      <c r="A117" t="s">
        <v>288</v>
      </c>
      <c r="B117" t="s">
        <v>289</v>
      </c>
      <c r="C117" s="61">
        <v>0.72430000000000005</v>
      </c>
      <c r="D117" t="s">
        <v>71</v>
      </c>
      <c r="E117" t="s">
        <v>70</v>
      </c>
      <c r="F117" t="s">
        <v>71</v>
      </c>
      <c r="G117" t="s">
        <v>70</v>
      </c>
      <c r="H117">
        <v>1</v>
      </c>
      <c r="I117">
        <v>214</v>
      </c>
      <c r="J117">
        <v>1</v>
      </c>
      <c r="K117">
        <v>214</v>
      </c>
      <c r="L117" t="s">
        <v>70</v>
      </c>
      <c r="M117" t="s">
        <v>72</v>
      </c>
      <c r="N117" t="s">
        <v>70</v>
      </c>
    </row>
    <row r="118" spans="1:14" x14ac:dyDescent="0.25">
      <c r="A118" t="s">
        <v>290</v>
      </c>
      <c r="B118" t="s">
        <v>291</v>
      </c>
      <c r="C118" s="61">
        <v>0.59589999999999999</v>
      </c>
      <c r="D118" t="s">
        <v>71</v>
      </c>
      <c r="E118" t="s">
        <v>70</v>
      </c>
      <c r="F118" t="s">
        <v>70</v>
      </c>
      <c r="G118" t="s">
        <v>70</v>
      </c>
      <c r="H118">
        <v>1</v>
      </c>
      <c r="I118">
        <v>146</v>
      </c>
      <c r="J118">
        <v>0</v>
      </c>
      <c r="K118">
        <v>0</v>
      </c>
      <c r="L118" t="s">
        <v>70</v>
      </c>
      <c r="M118" t="s">
        <v>70</v>
      </c>
      <c r="N118" t="s">
        <v>70</v>
      </c>
    </row>
    <row r="119" spans="1:14" x14ac:dyDescent="0.25">
      <c r="A119" t="s">
        <v>292</v>
      </c>
      <c r="B119" t="s">
        <v>293</v>
      </c>
      <c r="C119" s="61">
        <v>0.40029999999999999</v>
      </c>
      <c r="D119" t="s">
        <v>71</v>
      </c>
      <c r="E119" t="s">
        <v>70</v>
      </c>
      <c r="F119" t="s">
        <v>71</v>
      </c>
      <c r="G119" t="s">
        <v>70</v>
      </c>
      <c r="H119">
        <v>13</v>
      </c>
      <c r="I119">
        <v>5666</v>
      </c>
      <c r="J119">
        <v>2</v>
      </c>
      <c r="K119">
        <v>470</v>
      </c>
      <c r="L119" t="s">
        <v>70</v>
      </c>
      <c r="M119" t="s">
        <v>72</v>
      </c>
      <c r="N119" t="s">
        <v>70</v>
      </c>
    </row>
    <row r="120" spans="1:14" x14ac:dyDescent="0.25">
      <c r="A120" t="s">
        <v>294</v>
      </c>
      <c r="B120" t="s">
        <v>295</v>
      </c>
      <c r="C120" s="61">
        <v>0.49430000000000002</v>
      </c>
      <c r="D120" t="s">
        <v>71</v>
      </c>
      <c r="E120" t="s">
        <v>70</v>
      </c>
      <c r="F120" t="s">
        <v>71</v>
      </c>
      <c r="G120" t="s">
        <v>70</v>
      </c>
      <c r="H120">
        <v>10</v>
      </c>
      <c r="I120">
        <v>4277</v>
      </c>
      <c r="J120">
        <v>5</v>
      </c>
      <c r="K120">
        <v>2137</v>
      </c>
      <c r="L120" t="s">
        <v>70</v>
      </c>
      <c r="M120" t="s">
        <v>72</v>
      </c>
      <c r="N120" t="s">
        <v>70</v>
      </c>
    </row>
    <row r="121" spans="1:14" x14ac:dyDescent="0.25">
      <c r="A121" t="s">
        <v>296</v>
      </c>
      <c r="B121" t="s">
        <v>297</v>
      </c>
      <c r="C121" s="61">
        <v>0.48219999999999996</v>
      </c>
      <c r="D121" t="s">
        <v>71</v>
      </c>
      <c r="E121" t="s">
        <v>70</v>
      </c>
      <c r="F121" t="s">
        <v>71</v>
      </c>
      <c r="G121" t="s">
        <v>70</v>
      </c>
      <c r="H121">
        <v>1</v>
      </c>
      <c r="I121">
        <v>421</v>
      </c>
      <c r="J121">
        <v>1</v>
      </c>
      <c r="K121">
        <v>421</v>
      </c>
      <c r="L121" t="s">
        <v>70</v>
      </c>
      <c r="M121" t="s">
        <v>72</v>
      </c>
      <c r="N121" t="s">
        <v>70</v>
      </c>
    </row>
    <row r="122" spans="1:14" x14ac:dyDescent="0.25">
      <c r="A122" t="s">
        <v>298</v>
      </c>
      <c r="B122" t="s">
        <v>299</v>
      </c>
      <c r="C122" s="61">
        <v>0.1278</v>
      </c>
      <c r="D122" t="s">
        <v>70</v>
      </c>
      <c r="E122" t="s">
        <v>70</v>
      </c>
      <c r="F122" t="s">
        <v>70</v>
      </c>
      <c r="G122" t="s">
        <v>70</v>
      </c>
      <c r="H122">
        <v>7</v>
      </c>
      <c r="I122">
        <v>3028</v>
      </c>
      <c r="J122">
        <v>0</v>
      </c>
      <c r="K122">
        <v>0</v>
      </c>
      <c r="L122" t="s">
        <v>70</v>
      </c>
      <c r="M122" t="s">
        <v>70</v>
      </c>
      <c r="N122" t="s">
        <v>70</v>
      </c>
    </row>
    <row r="123" spans="1:14" x14ac:dyDescent="0.25">
      <c r="A123" t="s">
        <v>300</v>
      </c>
      <c r="B123" t="s">
        <v>301</v>
      </c>
      <c r="C123" s="61">
        <v>0.30434782608695654</v>
      </c>
      <c r="D123" t="s">
        <v>70</v>
      </c>
      <c r="E123" t="s">
        <v>70</v>
      </c>
      <c r="F123" t="s">
        <v>70</v>
      </c>
      <c r="G123" t="s">
        <v>70</v>
      </c>
      <c r="H123">
        <v>3</v>
      </c>
      <c r="I123">
        <v>1173</v>
      </c>
      <c r="J123">
        <v>0</v>
      </c>
      <c r="K123">
        <v>0</v>
      </c>
      <c r="L123" t="s">
        <v>70</v>
      </c>
      <c r="M123" t="s">
        <v>70</v>
      </c>
      <c r="N123" t="s">
        <v>70</v>
      </c>
    </row>
    <row r="124" spans="1:14" x14ac:dyDescent="0.25">
      <c r="A124" t="s">
        <v>302</v>
      </c>
      <c r="B124" t="s">
        <v>303</v>
      </c>
      <c r="C124" s="61">
        <v>0.23480000000000001</v>
      </c>
      <c r="D124" t="s">
        <v>70</v>
      </c>
      <c r="E124" t="s">
        <v>70</v>
      </c>
      <c r="F124" t="s">
        <v>70</v>
      </c>
      <c r="G124" t="s">
        <v>70</v>
      </c>
      <c r="H124">
        <v>3</v>
      </c>
      <c r="I124">
        <v>1350</v>
      </c>
      <c r="J124">
        <v>0</v>
      </c>
      <c r="K124">
        <v>0</v>
      </c>
      <c r="L124" t="s">
        <v>70</v>
      </c>
      <c r="M124" t="s">
        <v>70</v>
      </c>
      <c r="N124" t="s">
        <v>70</v>
      </c>
    </row>
    <row r="125" spans="1:14" x14ac:dyDescent="0.25">
      <c r="A125" t="s">
        <v>304</v>
      </c>
      <c r="B125" t="s">
        <v>305</v>
      </c>
      <c r="C125" s="61">
        <v>0.26419999999999999</v>
      </c>
      <c r="D125" t="s">
        <v>70</v>
      </c>
      <c r="E125" t="s">
        <v>70</v>
      </c>
      <c r="F125" t="s">
        <v>70</v>
      </c>
      <c r="G125" t="s">
        <v>70</v>
      </c>
      <c r="H125">
        <v>5</v>
      </c>
      <c r="I125">
        <v>2316</v>
      </c>
      <c r="J125">
        <v>0</v>
      </c>
      <c r="K125">
        <v>0</v>
      </c>
      <c r="L125" t="s">
        <v>70</v>
      </c>
      <c r="M125" t="s">
        <v>70</v>
      </c>
      <c r="N125" t="s">
        <v>70</v>
      </c>
    </row>
    <row r="126" spans="1:14" x14ac:dyDescent="0.25">
      <c r="A126" t="s">
        <v>306</v>
      </c>
      <c r="B126" t="s">
        <v>307</v>
      </c>
      <c r="C126" s="61">
        <v>0.24640000000000001</v>
      </c>
      <c r="D126" t="s">
        <v>70</v>
      </c>
      <c r="E126" t="s">
        <v>70</v>
      </c>
      <c r="F126" t="s">
        <v>70</v>
      </c>
      <c r="G126" t="s">
        <v>70</v>
      </c>
      <c r="H126">
        <v>1</v>
      </c>
      <c r="I126">
        <v>138</v>
      </c>
      <c r="J126">
        <v>0</v>
      </c>
      <c r="K126">
        <v>0</v>
      </c>
      <c r="L126" t="s">
        <v>70</v>
      </c>
      <c r="M126" t="s">
        <v>70</v>
      </c>
      <c r="N126" t="s">
        <v>70</v>
      </c>
    </row>
    <row r="127" spans="1:14" x14ac:dyDescent="0.25">
      <c r="A127" t="s">
        <v>308</v>
      </c>
      <c r="B127" t="s">
        <v>309</v>
      </c>
      <c r="C127" s="61">
        <v>0.32579999999999998</v>
      </c>
      <c r="D127" t="s">
        <v>70</v>
      </c>
      <c r="E127" t="s">
        <v>71</v>
      </c>
      <c r="F127" t="s">
        <v>70</v>
      </c>
      <c r="G127" t="s">
        <v>70</v>
      </c>
      <c r="H127">
        <v>5</v>
      </c>
      <c r="I127">
        <v>1510</v>
      </c>
      <c r="J127">
        <v>0</v>
      </c>
      <c r="K127">
        <v>0</v>
      </c>
      <c r="L127" t="s">
        <v>70</v>
      </c>
      <c r="M127" t="s">
        <v>70</v>
      </c>
      <c r="N127" t="s">
        <v>70</v>
      </c>
    </row>
    <row r="128" spans="1:14" x14ac:dyDescent="0.25">
      <c r="A128" t="s">
        <v>310</v>
      </c>
      <c r="B128" t="s">
        <v>311</v>
      </c>
      <c r="C128" s="61">
        <v>0.14269999999999999</v>
      </c>
      <c r="D128" t="s">
        <v>70</v>
      </c>
      <c r="E128" t="s">
        <v>70</v>
      </c>
      <c r="F128" t="s">
        <v>70</v>
      </c>
      <c r="G128" t="s">
        <v>70</v>
      </c>
      <c r="H128">
        <v>3</v>
      </c>
      <c r="I128">
        <v>715</v>
      </c>
      <c r="J128">
        <v>0</v>
      </c>
      <c r="K128">
        <v>0</v>
      </c>
      <c r="L128" t="s">
        <v>70</v>
      </c>
      <c r="M128" t="s">
        <v>70</v>
      </c>
      <c r="N128" t="s">
        <v>70</v>
      </c>
    </row>
    <row r="129" spans="1:14" x14ac:dyDescent="0.25">
      <c r="A129" t="s">
        <v>312</v>
      </c>
      <c r="B129" t="s">
        <v>313</v>
      </c>
      <c r="C129" s="61">
        <v>0.1913</v>
      </c>
      <c r="D129" t="s">
        <v>70</v>
      </c>
      <c r="E129" t="s">
        <v>70</v>
      </c>
      <c r="F129" t="s">
        <v>70</v>
      </c>
      <c r="G129" t="s">
        <v>70</v>
      </c>
      <c r="H129">
        <v>2</v>
      </c>
      <c r="I129">
        <v>528</v>
      </c>
      <c r="J129">
        <v>0</v>
      </c>
      <c r="K129">
        <v>0</v>
      </c>
      <c r="L129" t="s">
        <v>70</v>
      </c>
      <c r="M129" t="s">
        <v>70</v>
      </c>
      <c r="N129" t="s">
        <v>70</v>
      </c>
    </row>
    <row r="130" spans="1:14" x14ac:dyDescent="0.25">
      <c r="A130" t="s">
        <v>314</v>
      </c>
      <c r="B130" t="s">
        <v>315</v>
      </c>
      <c r="C130" s="61">
        <v>0.3861</v>
      </c>
      <c r="D130" t="s">
        <v>70</v>
      </c>
      <c r="E130" t="s">
        <v>71</v>
      </c>
      <c r="F130" t="s">
        <v>71</v>
      </c>
      <c r="G130" t="s">
        <v>70</v>
      </c>
      <c r="H130">
        <v>3</v>
      </c>
      <c r="I130">
        <v>834</v>
      </c>
      <c r="J130">
        <v>1</v>
      </c>
      <c r="K130">
        <v>127</v>
      </c>
      <c r="L130" t="s">
        <v>70</v>
      </c>
      <c r="M130" t="s">
        <v>72</v>
      </c>
      <c r="N130" t="s">
        <v>70</v>
      </c>
    </row>
    <row r="131" spans="1:14" x14ac:dyDescent="0.25">
      <c r="A131" t="s">
        <v>316</v>
      </c>
      <c r="B131" t="s">
        <v>317</v>
      </c>
      <c r="C131" s="61">
        <v>0.25719999999999998</v>
      </c>
      <c r="D131" t="s">
        <v>70</v>
      </c>
      <c r="E131" t="s">
        <v>70</v>
      </c>
      <c r="F131" t="s">
        <v>70</v>
      </c>
      <c r="G131" t="s">
        <v>70</v>
      </c>
      <c r="H131">
        <v>6</v>
      </c>
      <c r="I131">
        <v>2768</v>
      </c>
      <c r="J131">
        <v>0</v>
      </c>
      <c r="K131">
        <v>0</v>
      </c>
      <c r="L131" t="s">
        <v>70</v>
      </c>
      <c r="M131" t="s">
        <v>70</v>
      </c>
      <c r="N131" t="s">
        <v>70</v>
      </c>
    </row>
    <row r="132" spans="1:14" x14ac:dyDescent="0.25">
      <c r="A132" t="s">
        <v>318</v>
      </c>
      <c r="B132" t="s">
        <v>319</v>
      </c>
      <c r="C132" s="61">
        <v>0.32729999999999998</v>
      </c>
      <c r="D132" t="s">
        <v>70</v>
      </c>
      <c r="E132" t="s">
        <v>71</v>
      </c>
      <c r="F132" t="s">
        <v>70</v>
      </c>
      <c r="G132" t="s">
        <v>70</v>
      </c>
      <c r="H132">
        <v>1</v>
      </c>
      <c r="I132">
        <v>498</v>
      </c>
      <c r="J132">
        <v>0</v>
      </c>
      <c r="K132">
        <v>0</v>
      </c>
      <c r="L132" t="s">
        <v>70</v>
      </c>
      <c r="M132" t="s">
        <v>70</v>
      </c>
      <c r="N132" t="s">
        <v>70</v>
      </c>
    </row>
    <row r="133" spans="1:14" x14ac:dyDescent="0.25">
      <c r="A133" t="s">
        <v>320</v>
      </c>
      <c r="B133" t="s">
        <v>321</v>
      </c>
      <c r="C133" s="61">
        <v>0.10546541417591802</v>
      </c>
      <c r="D133" t="s">
        <v>70</v>
      </c>
      <c r="E133" t="s">
        <v>70</v>
      </c>
      <c r="F133" t="s">
        <v>70</v>
      </c>
      <c r="G133" t="s">
        <v>70</v>
      </c>
      <c r="H133">
        <v>5</v>
      </c>
      <c r="I133">
        <v>2342</v>
      </c>
      <c r="J133">
        <v>0</v>
      </c>
      <c r="K133">
        <v>0</v>
      </c>
      <c r="L133" t="s">
        <v>70</v>
      </c>
      <c r="M133" t="s">
        <v>70</v>
      </c>
      <c r="N133" t="s">
        <v>70</v>
      </c>
    </row>
    <row r="134" spans="1:14" x14ac:dyDescent="0.25">
      <c r="A134" t="s">
        <v>322</v>
      </c>
      <c r="B134" t="s">
        <v>323</v>
      </c>
      <c r="C134" s="61">
        <v>0.4622</v>
      </c>
      <c r="D134" t="s">
        <v>71</v>
      </c>
      <c r="E134" t="s">
        <v>70</v>
      </c>
      <c r="F134" t="s">
        <v>70</v>
      </c>
      <c r="G134" t="s">
        <v>70</v>
      </c>
      <c r="H134">
        <v>3</v>
      </c>
      <c r="I134">
        <v>1229</v>
      </c>
      <c r="J134">
        <v>0</v>
      </c>
      <c r="K134">
        <v>0</v>
      </c>
      <c r="L134" t="s">
        <v>70</v>
      </c>
      <c r="M134" t="s">
        <v>70</v>
      </c>
      <c r="N134" t="s">
        <v>70</v>
      </c>
    </row>
    <row r="135" spans="1:14" x14ac:dyDescent="0.25">
      <c r="A135" t="s">
        <v>324</v>
      </c>
      <c r="B135" t="s">
        <v>325</v>
      </c>
      <c r="C135" s="61">
        <v>0.22519999999999998</v>
      </c>
      <c r="D135" t="s">
        <v>70</v>
      </c>
      <c r="E135" t="s">
        <v>70</v>
      </c>
      <c r="F135" t="s">
        <v>70</v>
      </c>
      <c r="G135" t="s">
        <v>70</v>
      </c>
      <c r="H135">
        <v>1</v>
      </c>
      <c r="I135">
        <v>151</v>
      </c>
      <c r="J135">
        <v>0</v>
      </c>
      <c r="K135">
        <v>0</v>
      </c>
      <c r="L135" t="s">
        <v>70</v>
      </c>
      <c r="M135" t="s">
        <v>70</v>
      </c>
      <c r="N135" t="s">
        <v>70</v>
      </c>
    </row>
    <row r="136" spans="1:14" x14ac:dyDescent="0.25">
      <c r="A136" t="s">
        <v>326</v>
      </c>
      <c r="B136" t="s">
        <v>327</v>
      </c>
      <c r="C136" s="61">
        <v>0.36920000000000003</v>
      </c>
      <c r="D136" t="s">
        <v>70</v>
      </c>
      <c r="E136" t="s">
        <v>71</v>
      </c>
      <c r="F136" t="s">
        <v>70</v>
      </c>
      <c r="G136" t="s">
        <v>70</v>
      </c>
      <c r="H136">
        <v>1</v>
      </c>
      <c r="I136">
        <v>65</v>
      </c>
      <c r="J136">
        <v>0</v>
      </c>
      <c r="K136">
        <v>0</v>
      </c>
      <c r="L136" t="s">
        <v>70</v>
      </c>
      <c r="M136" t="s">
        <v>70</v>
      </c>
      <c r="N136" t="s">
        <v>70</v>
      </c>
    </row>
    <row r="137" spans="1:14" x14ac:dyDescent="0.25">
      <c r="A137" t="s">
        <v>328</v>
      </c>
      <c r="B137" t="s">
        <v>329</v>
      </c>
      <c r="C137" s="61">
        <v>0.24691358024691357</v>
      </c>
      <c r="D137" t="s">
        <v>70</v>
      </c>
      <c r="E137" t="s">
        <v>70</v>
      </c>
      <c r="F137" t="s">
        <v>70</v>
      </c>
      <c r="G137" t="s">
        <v>70</v>
      </c>
      <c r="H137">
        <v>2</v>
      </c>
      <c r="I137">
        <v>81</v>
      </c>
      <c r="J137">
        <v>0</v>
      </c>
      <c r="K137">
        <v>0</v>
      </c>
      <c r="L137" t="s">
        <v>70</v>
      </c>
      <c r="M137" t="s">
        <v>70</v>
      </c>
      <c r="N137" t="s">
        <v>70</v>
      </c>
    </row>
    <row r="138" spans="1:14" x14ac:dyDescent="0.25">
      <c r="A138" t="s">
        <v>330</v>
      </c>
      <c r="B138" t="s">
        <v>331</v>
      </c>
      <c r="C138" s="61">
        <v>0.12187736563209689</v>
      </c>
      <c r="D138" t="s">
        <v>70</v>
      </c>
      <c r="E138" t="s">
        <v>70</v>
      </c>
      <c r="F138" t="s">
        <v>70</v>
      </c>
      <c r="G138" t="s">
        <v>70</v>
      </c>
      <c r="H138">
        <v>5</v>
      </c>
      <c r="I138">
        <v>2642</v>
      </c>
      <c r="J138">
        <v>0</v>
      </c>
      <c r="K138">
        <v>0</v>
      </c>
      <c r="L138" t="s">
        <v>70</v>
      </c>
      <c r="M138" t="s">
        <v>70</v>
      </c>
      <c r="N138" t="s">
        <v>70</v>
      </c>
    </row>
    <row r="139" spans="1:14" x14ac:dyDescent="0.25">
      <c r="A139" t="s">
        <v>332</v>
      </c>
      <c r="B139" t="s">
        <v>333</v>
      </c>
      <c r="C139" s="61">
        <v>0.21440000000000001</v>
      </c>
      <c r="D139" t="s">
        <v>70</v>
      </c>
      <c r="E139" t="s">
        <v>70</v>
      </c>
      <c r="F139" t="s">
        <v>70</v>
      </c>
      <c r="G139" t="s">
        <v>70</v>
      </c>
      <c r="H139">
        <v>4</v>
      </c>
      <c r="I139">
        <v>1950</v>
      </c>
      <c r="J139">
        <v>0</v>
      </c>
      <c r="K139">
        <v>0</v>
      </c>
      <c r="L139" t="s">
        <v>70</v>
      </c>
      <c r="M139" t="s">
        <v>70</v>
      </c>
      <c r="N139" t="s">
        <v>70</v>
      </c>
    </row>
    <row r="140" spans="1:14" x14ac:dyDescent="0.25">
      <c r="A140" t="s">
        <v>334</v>
      </c>
      <c r="B140" t="s">
        <v>335</v>
      </c>
      <c r="C140" s="61">
        <v>0.21159671138035482</v>
      </c>
      <c r="D140" t="s">
        <v>70</v>
      </c>
      <c r="E140" t="s">
        <v>70</v>
      </c>
      <c r="F140" t="s">
        <v>70</v>
      </c>
      <c r="G140" t="s">
        <v>70</v>
      </c>
      <c r="H140">
        <v>9</v>
      </c>
      <c r="I140">
        <v>4622</v>
      </c>
      <c r="J140">
        <v>0</v>
      </c>
      <c r="K140">
        <v>0</v>
      </c>
      <c r="L140" t="s">
        <v>70</v>
      </c>
      <c r="M140" t="s">
        <v>70</v>
      </c>
      <c r="N140" t="s">
        <v>70</v>
      </c>
    </row>
    <row r="141" spans="1:14" x14ac:dyDescent="0.25">
      <c r="A141" t="s">
        <v>336</v>
      </c>
      <c r="B141" t="s">
        <v>337</v>
      </c>
      <c r="C141" s="61">
        <v>0.32780000000000004</v>
      </c>
      <c r="D141" t="s">
        <v>70</v>
      </c>
      <c r="E141" t="s">
        <v>71</v>
      </c>
      <c r="F141" t="s">
        <v>70</v>
      </c>
      <c r="G141" t="s">
        <v>70</v>
      </c>
      <c r="H141">
        <v>18</v>
      </c>
      <c r="I141">
        <v>6999</v>
      </c>
      <c r="J141">
        <v>0</v>
      </c>
      <c r="K141">
        <v>0</v>
      </c>
      <c r="L141" t="s">
        <v>70</v>
      </c>
      <c r="M141" t="s">
        <v>70</v>
      </c>
      <c r="N141" t="s">
        <v>70</v>
      </c>
    </row>
    <row r="142" spans="1:14" x14ac:dyDescent="0.25">
      <c r="A142" t="s">
        <v>338</v>
      </c>
      <c r="B142" t="s">
        <v>339</v>
      </c>
      <c r="C142" s="61">
        <v>0.55710000000000004</v>
      </c>
      <c r="D142" t="s">
        <v>71</v>
      </c>
      <c r="E142" t="s">
        <v>70</v>
      </c>
      <c r="F142" t="s">
        <v>71</v>
      </c>
      <c r="G142" t="s">
        <v>71</v>
      </c>
      <c r="H142">
        <v>1</v>
      </c>
      <c r="I142">
        <v>350</v>
      </c>
      <c r="J142">
        <v>1</v>
      </c>
      <c r="K142">
        <v>350</v>
      </c>
      <c r="L142" t="s">
        <v>70</v>
      </c>
      <c r="M142" t="s">
        <v>72</v>
      </c>
      <c r="N142" t="s">
        <v>70</v>
      </c>
    </row>
    <row r="143" spans="1:14" x14ac:dyDescent="0.25">
      <c r="A143" t="s">
        <v>340</v>
      </c>
      <c r="B143" t="s">
        <v>341</v>
      </c>
      <c r="C143" s="61">
        <v>0.37180000000000002</v>
      </c>
      <c r="D143" t="s">
        <v>70</v>
      </c>
      <c r="E143" t="s">
        <v>71</v>
      </c>
      <c r="F143" t="s">
        <v>71</v>
      </c>
      <c r="G143" t="s">
        <v>71</v>
      </c>
      <c r="H143">
        <v>1</v>
      </c>
      <c r="I143">
        <v>355</v>
      </c>
      <c r="J143">
        <v>1</v>
      </c>
      <c r="K143">
        <v>355</v>
      </c>
      <c r="L143" t="s">
        <v>70</v>
      </c>
      <c r="M143" t="s">
        <v>72</v>
      </c>
      <c r="N143" t="s">
        <v>70</v>
      </c>
    </row>
    <row r="144" spans="1:14" x14ac:dyDescent="0.25">
      <c r="A144" t="s">
        <v>342</v>
      </c>
      <c r="B144" t="s">
        <v>343</v>
      </c>
      <c r="C144" s="61">
        <v>0.4375</v>
      </c>
      <c r="D144" t="s">
        <v>70</v>
      </c>
      <c r="E144" t="s">
        <v>70</v>
      </c>
      <c r="F144" t="s">
        <v>70</v>
      </c>
      <c r="G144" t="s">
        <v>70</v>
      </c>
      <c r="H144">
        <v>1</v>
      </c>
      <c r="I144">
        <v>32</v>
      </c>
      <c r="J144">
        <v>0</v>
      </c>
      <c r="K144">
        <v>0</v>
      </c>
      <c r="L144" t="s">
        <v>70</v>
      </c>
      <c r="M144" t="s">
        <v>70</v>
      </c>
      <c r="N144" t="s">
        <v>70</v>
      </c>
    </row>
    <row r="145" spans="1:14" x14ac:dyDescent="0.25">
      <c r="A145" t="s">
        <v>344</v>
      </c>
      <c r="B145" t="s">
        <v>345</v>
      </c>
      <c r="C145" s="61">
        <v>0.17697169552074746</v>
      </c>
      <c r="D145" t="s">
        <v>70</v>
      </c>
      <c r="E145" t="s">
        <v>70</v>
      </c>
      <c r="F145" t="s">
        <v>70</v>
      </c>
      <c r="G145" t="s">
        <v>70</v>
      </c>
      <c r="H145">
        <v>6</v>
      </c>
      <c r="I145">
        <v>3639</v>
      </c>
      <c r="J145">
        <v>0</v>
      </c>
      <c r="K145">
        <v>0</v>
      </c>
      <c r="L145" t="s">
        <v>70</v>
      </c>
      <c r="M145" t="s">
        <v>70</v>
      </c>
      <c r="N145" t="s">
        <v>70</v>
      </c>
    </row>
    <row r="146" spans="1:14" x14ac:dyDescent="0.25">
      <c r="A146" t="s">
        <v>346</v>
      </c>
      <c r="B146" t="s">
        <v>347</v>
      </c>
      <c r="C146" s="61">
        <v>0.43909999999999999</v>
      </c>
      <c r="D146" t="s">
        <v>71</v>
      </c>
      <c r="E146" t="s">
        <v>70</v>
      </c>
      <c r="F146" t="s">
        <v>71</v>
      </c>
      <c r="G146" t="s">
        <v>70</v>
      </c>
      <c r="H146">
        <v>13</v>
      </c>
      <c r="I146">
        <v>8806</v>
      </c>
      <c r="J146">
        <v>9</v>
      </c>
      <c r="K146">
        <v>7140</v>
      </c>
      <c r="L146" t="s">
        <v>70</v>
      </c>
      <c r="M146" t="s">
        <v>72</v>
      </c>
      <c r="N146" t="s">
        <v>70</v>
      </c>
    </row>
    <row r="147" spans="1:14" x14ac:dyDescent="0.25">
      <c r="A147" t="s">
        <v>348</v>
      </c>
      <c r="B147" t="s">
        <v>349</v>
      </c>
      <c r="C147" s="61">
        <v>3.9599999999999996E-2</v>
      </c>
      <c r="D147" t="s">
        <v>70</v>
      </c>
      <c r="E147" t="s">
        <v>70</v>
      </c>
      <c r="F147" t="s">
        <v>70</v>
      </c>
      <c r="G147" t="s">
        <v>70</v>
      </c>
      <c r="H147">
        <v>16</v>
      </c>
      <c r="I147">
        <v>8832</v>
      </c>
      <c r="J147">
        <v>0</v>
      </c>
      <c r="K147">
        <v>0</v>
      </c>
      <c r="L147" t="s">
        <v>70</v>
      </c>
      <c r="M147" t="s">
        <v>70</v>
      </c>
      <c r="N147" t="s">
        <v>70</v>
      </c>
    </row>
    <row r="148" spans="1:14" x14ac:dyDescent="0.25">
      <c r="A148" t="s">
        <v>350</v>
      </c>
      <c r="B148" t="s">
        <v>351</v>
      </c>
      <c r="C148" s="61">
        <v>0.41359999999999997</v>
      </c>
      <c r="D148" t="s">
        <v>71</v>
      </c>
      <c r="E148" t="s">
        <v>70</v>
      </c>
      <c r="F148" t="s">
        <v>70</v>
      </c>
      <c r="G148" t="s">
        <v>70</v>
      </c>
      <c r="H148">
        <v>1</v>
      </c>
      <c r="I148">
        <v>723</v>
      </c>
      <c r="J148">
        <v>0</v>
      </c>
      <c r="K148">
        <v>0</v>
      </c>
      <c r="L148" t="s">
        <v>70</v>
      </c>
      <c r="M148" t="s">
        <v>70</v>
      </c>
      <c r="N148" t="s">
        <v>70</v>
      </c>
    </row>
    <row r="149" spans="1:14" x14ac:dyDescent="0.25">
      <c r="A149" t="s">
        <v>352</v>
      </c>
      <c r="B149" t="s">
        <v>353</v>
      </c>
      <c r="C149" s="61">
        <v>9.7100000000000006E-2</v>
      </c>
      <c r="D149" t="s">
        <v>70</v>
      </c>
      <c r="E149" t="s">
        <v>70</v>
      </c>
      <c r="F149" t="s">
        <v>70</v>
      </c>
      <c r="G149" t="s">
        <v>70</v>
      </c>
      <c r="H149">
        <v>5</v>
      </c>
      <c r="I149">
        <v>2636</v>
      </c>
      <c r="J149">
        <v>0</v>
      </c>
      <c r="K149">
        <v>0</v>
      </c>
      <c r="L149" t="s">
        <v>70</v>
      </c>
      <c r="M149" t="s">
        <v>70</v>
      </c>
      <c r="N149" t="s">
        <v>70</v>
      </c>
    </row>
    <row r="150" spans="1:14" x14ac:dyDescent="0.25">
      <c r="A150" t="s">
        <v>354</v>
      </c>
      <c r="B150" t="s">
        <v>355</v>
      </c>
      <c r="C150" s="61">
        <v>0.21479999999999999</v>
      </c>
      <c r="D150" t="s">
        <v>70</v>
      </c>
      <c r="E150" t="s">
        <v>70</v>
      </c>
      <c r="F150" t="s">
        <v>70</v>
      </c>
      <c r="G150" t="s">
        <v>70</v>
      </c>
      <c r="H150">
        <v>1</v>
      </c>
      <c r="I150">
        <v>526</v>
      </c>
      <c r="J150">
        <v>0</v>
      </c>
      <c r="K150">
        <v>0</v>
      </c>
      <c r="L150" t="s">
        <v>70</v>
      </c>
      <c r="M150" t="s">
        <v>70</v>
      </c>
      <c r="N150" t="s">
        <v>70</v>
      </c>
    </row>
    <row r="151" spans="1:14" x14ac:dyDescent="0.25">
      <c r="A151" t="s">
        <v>356</v>
      </c>
      <c r="B151" t="s">
        <v>357</v>
      </c>
      <c r="C151" s="61">
        <v>0.67900000000000005</v>
      </c>
      <c r="D151" t="s">
        <v>71</v>
      </c>
      <c r="E151" t="s">
        <v>70</v>
      </c>
      <c r="F151" t="s">
        <v>71</v>
      </c>
      <c r="G151" t="s">
        <v>71</v>
      </c>
      <c r="H151">
        <v>28</v>
      </c>
      <c r="I151">
        <v>14703</v>
      </c>
      <c r="J151">
        <v>28</v>
      </c>
      <c r="K151">
        <v>14703</v>
      </c>
      <c r="L151" t="s">
        <v>205</v>
      </c>
      <c r="M151" t="s">
        <v>70</v>
      </c>
      <c r="N151" t="s">
        <v>70</v>
      </c>
    </row>
    <row r="152" spans="1:14" x14ac:dyDescent="0.25">
      <c r="A152" t="s">
        <v>358</v>
      </c>
      <c r="B152" t="s">
        <v>359</v>
      </c>
      <c r="C152" s="61">
        <v>0.77780000000000005</v>
      </c>
      <c r="D152" t="s">
        <v>71</v>
      </c>
      <c r="E152" t="s">
        <v>70</v>
      </c>
      <c r="F152" t="s">
        <v>71</v>
      </c>
      <c r="G152" t="s">
        <v>71</v>
      </c>
      <c r="H152">
        <v>1</v>
      </c>
      <c r="I152">
        <v>99</v>
      </c>
      <c r="J152">
        <v>1</v>
      </c>
      <c r="K152">
        <v>99</v>
      </c>
      <c r="L152" t="s">
        <v>70</v>
      </c>
      <c r="M152" t="s">
        <v>72</v>
      </c>
      <c r="N152" t="s">
        <v>70</v>
      </c>
    </row>
    <row r="153" spans="1:14" x14ac:dyDescent="0.25">
      <c r="A153" t="s">
        <v>360</v>
      </c>
      <c r="B153" t="s">
        <v>361</v>
      </c>
      <c r="C153" s="61">
        <v>0.58219999999999994</v>
      </c>
      <c r="D153" t="s">
        <v>71</v>
      </c>
      <c r="E153" t="s">
        <v>70</v>
      </c>
      <c r="F153" t="s">
        <v>71</v>
      </c>
      <c r="G153" t="s">
        <v>70</v>
      </c>
      <c r="H153">
        <v>1</v>
      </c>
      <c r="I153">
        <v>797</v>
      </c>
      <c r="J153">
        <v>1</v>
      </c>
      <c r="K153">
        <v>797</v>
      </c>
      <c r="L153" t="s">
        <v>70</v>
      </c>
      <c r="M153" t="s">
        <v>72</v>
      </c>
      <c r="N153" t="s">
        <v>70</v>
      </c>
    </row>
    <row r="154" spans="1:14" x14ac:dyDescent="0.25">
      <c r="A154" t="s">
        <v>362</v>
      </c>
      <c r="B154" t="s">
        <v>363</v>
      </c>
      <c r="C154" s="61">
        <v>0.45539999999999997</v>
      </c>
      <c r="D154" t="s">
        <v>71</v>
      </c>
      <c r="E154" t="s">
        <v>70</v>
      </c>
      <c r="F154" t="s">
        <v>70</v>
      </c>
      <c r="G154" t="s">
        <v>70</v>
      </c>
      <c r="H154">
        <v>1</v>
      </c>
      <c r="I154">
        <v>751</v>
      </c>
      <c r="J154">
        <v>0</v>
      </c>
      <c r="K154">
        <v>0</v>
      </c>
      <c r="L154" t="s">
        <v>70</v>
      </c>
      <c r="M154" t="s">
        <v>70</v>
      </c>
      <c r="N154" t="s">
        <v>70</v>
      </c>
    </row>
    <row r="155" spans="1:14" x14ac:dyDescent="0.25">
      <c r="A155" t="s">
        <v>364</v>
      </c>
      <c r="B155" t="s">
        <v>365</v>
      </c>
      <c r="C155" s="61">
        <v>0.5</v>
      </c>
      <c r="D155" t="s">
        <v>71</v>
      </c>
      <c r="E155" t="s">
        <v>70</v>
      </c>
      <c r="F155" t="s">
        <v>71</v>
      </c>
      <c r="G155" t="s">
        <v>70</v>
      </c>
      <c r="H155">
        <v>1</v>
      </c>
      <c r="I155">
        <v>70</v>
      </c>
      <c r="J155">
        <v>1</v>
      </c>
      <c r="K155">
        <v>70</v>
      </c>
      <c r="L155" t="s">
        <v>70</v>
      </c>
      <c r="M155" t="s">
        <v>72</v>
      </c>
      <c r="N155" t="s">
        <v>70</v>
      </c>
    </row>
    <row r="156" spans="1:14" x14ac:dyDescent="0.25">
      <c r="A156" t="s">
        <v>366</v>
      </c>
      <c r="B156" t="s">
        <v>367</v>
      </c>
      <c r="C156" s="61">
        <v>0.63039999999999996</v>
      </c>
      <c r="D156" t="s">
        <v>71</v>
      </c>
      <c r="E156" t="s">
        <v>70</v>
      </c>
      <c r="F156" t="s">
        <v>70</v>
      </c>
      <c r="G156" t="s">
        <v>70</v>
      </c>
      <c r="H156">
        <v>1</v>
      </c>
      <c r="I156">
        <v>138</v>
      </c>
      <c r="J156">
        <v>0</v>
      </c>
      <c r="K156">
        <v>0</v>
      </c>
      <c r="L156" t="s">
        <v>70</v>
      </c>
      <c r="M156" t="s">
        <v>70</v>
      </c>
      <c r="N156" t="s">
        <v>70</v>
      </c>
    </row>
    <row r="157" spans="1:14" x14ac:dyDescent="0.25">
      <c r="A157" t="s">
        <v>368</v>
      </c>
      <c r="B157" t="s">
        <v>369</v>
      </c>
      <c r="C157" s="61">
        <v>0.2411764705882353</v>
      </c>
      <c r="D157" t="s">
        <v>70</v>
      </c>
      <c r="E157" t="s">
        <v>70</v>
      </c>
      <c r="F157" t="s">
        <v>70</v>
      </c>
      <c r="G157" t="s">
        <v>70</v>
      </c>
      <c r="H157">
        <v>1</v>
      </c>
      <c r="I157">
        <v>170</v>
      </c>
      <c r="J157">
        <v>0</v>
      </c>
      <c r="K157">
        <v>0</v>
      </c>
      <c r="L157" t="s">
        <v>70</v>
      </c>
      <c r="M157" t="s">
        <v>70</v>
      </c>
      <c r="N157" t="s">
        <v>70</v>
      </c>
    </row>
    <row r="158" spans="1:14" x14ac:dyDescent="0.25">
      <c r="A158" t="s">
        <v>370</v>
      </c>
      <c r="B158" t="s">
        <v>371</v>
      </c>
      <c r="C158" s="61">
        <v>0.60049999999999992</v>
      </c>
      <c r="D158" t="s">
        <v>71</v>
      </c>
      <c r="E158" t="s">
        <v>70</v>
      </c>
      <c r="F158" t="s">
        <v>70</v>
      </c>
      <c r="G158" t="s">
        <v>70</v>
      </c>
      <c r="H158">
        <v>7</v>
      </c>
      <c r="I158">
        <v>6718</v>
      </c>
      <c r="J158">
        <v>0</v>
      </c>
      <c r="K158">
        <v>0</v>
      </c>
      <c r="L158" t="s">
        <v>70</v>
      </c>
      <c r="M158" t="s">
        <v>70</v>
      </c>
      <c r="N158" t="s">
        <v>70</v>
      </c>
    </row>
    <row r="159" spans="1:14" x14ac:dyDescent="0.25">
      <c r="A159" t="s">
        <v>372</v>
      </c>
      <c r="B159" t="s">
        <v>373</v>
      </c>
      <c r="C159" s="61">
        <v>7.211231652839821E-2</v>
      </c>
      <c r="D159" t="s">
        <v>70</v>
      </c>
      <c r="E159" t="s">
        <v>70</v>
      </c>
      <c r="F159" t="s">
        <v>70</v>
      </c>
      <c r="G159" t="s">
        <v>70</v>
      </c>
      <c r="H159">
        <v>3</v>
      </c>
      <c r="I159">
        <v>1567</v>
      </c>
      <c r="J159">
        <v>0</v>
      </c>
      <c r="K159">
        <v>0</v>
      </c>
      <c r="L159" t="s">
        <v>70</v>
      </c>
      <c r="M159" t="s">
        <v>70</v>
      </c>
      <c r="N159" t="s">
        <v>70</v>
      </c>
    </row>
    <row r="160" spans="1:14" x14ac:dyDescent="0.25">
      <c r="A160" t="s">
        <v>374</v>
      </c>
      <c r="B160" t="s">
        <v>375</v>
      </c>
      <c r="C160" s="61">
        <v>9.0700000000000003E-2</v>
      </c>
      <c r="D160" t="s">
        <v>70</v>
      </c>
      <c r="E160" t="s">
        <v>70</v>
      </c>
      <c r="F160" t="s">
        <v>70</v>
      </c>
      <c r="G160" t="s">
        <v>70</v>
      </c>
      <c r="H160">
        <v>1</v>
      </c>
      <c r="I160">
        <v>364</v>
      </c>
      <c r="J160">
        <v>0</v>
      </c>
      <c r="K160">
        <v>0</v>
      </c>
      <c r="L160" t="s">
        <v>70</v>
      </c>
      <c r="M160" t="s">
        <v>70</v>
      </c>
      <c r="N160" t="s">
        <v>70</v>
      </c>
    </row>
    <row r="161" spans="1:14" x14ac:dyDescent="0.25">
      <c r="A161" t="s">
        <v>376</v>
      </c>
      <c r="B161" t="s">
        <v>377</v>
      </c>
      <c r="C161" s="61">
        <v>0.40409999999999996</v>
      </c>
      <c r="D161" t="s">
        <v>71</v>
      </c>
      <c r="E161" t="s">
        <v>70</v>
      </c>
      <c r="F161" t="s">
        <v>70</v>
      </c>
      <c r="G161" t="s">
        <v>70</v>
      </c>
      <c r="H161">
        <v>7</v>
      </c>
      <c r="I161">
        <v>4756</v>
      </c>
      <c r="J161">
        <v>0</v>
      </c>
      <c r="K161">
        <v>0</v>
      </c>
      <c r="L161" t="s">
        <v>70</v>
      </c>
      <c r="M161" t="s">
        <v>70</v>
      </c>
      <c r="N161" t="s">
        <v>70</v>
      </c>
    </row>
    <row r="162" spans="1:14" x14ac:dyDescent="0.25">
      <c r="A162" t="s">
        <v>378</v>
      </c>
      <c r="B162" t="s">
        <v>379</v>
      </c>
      <c r="C162" s="61">
        <v>0.28149999999999997</v>
      </c>
      <c r="D162" t="s">
        <v>70</v>
      </c>
      <c r="E162" t="s">
        <v>70</v>
      </c>
      <c r="F162" t="s">
        <v>70</v>
      </c>
      <c r="G162" t="s">
        <v>70</v>
      </c>
      <c r="H162">
        <v>1</v>
      </c>
      <c r="I162">
        <v>1119</v>
      </c>
      <c r="J162">
        <v>0</v>
      </c>
      <c r="K162">
        <v>0</v>
      </c>
      <c r="L162" t="s">
        <v>70</v>
      </c>
      <c r="M162" t="s">
        <v>70</v>
      </c>
      <c r="N162" t="s">
        <v>70</v>
      </c>
    </row>
    <row r="163" spans="1:14" x14ac:dyDescent="0.25">
      <c r="A163" t="s">
        <v>380</v>
      </c>
      <c r="B163" t="s">
        <v>381</v>
      </c>
      <c r="C163" s="61">
        <v>0.28983516483516486</v>
      </c>
      <c r="D163" t="s">
        <v>70</v>
      </c>
      <c r="E163" t="s">
        <v>70</v>
      </c>
      <c r="F163" t="s">
        <v>70</v>
      </c>
      <c r="G163" t="s">
        <v>70</v>
      </c>
      <c r="H163">
        <v>8</v>
      </c>
      <c r="I163">
        <v>4368</v>
      </c>
      <c r="J163">
        <v>0</v>
      </c>
      <c r="K163">
        <v>0</v>
      </c>
      <c r="L163" t="s">
        <v>70</v>
      </c>
      <c r="M163" t="s">
        <v>70</v>
      </c>
      <c r="N163" t="s">
        <v>70</v>
      </c>
    </row>
    <row r="164" spans="1:14" x14ac:dyDescent="0.25">
      <c r="A164" t="s">
        <v>382</v>
      </c>
      <c r="B164" t="s">
        <v>383</v>
      </c>
      <c r="C164" s="61">
        <v>9.6300000000000011E-2</v>
      </c>
      <c r="D164" t="s">
        <v>70</v>
      </c>
      <c r="E164" t="s">
        <v>70</v>
      </c>
      <c r="F164" t="s">
        <v>70</v>
      </c>
      <c r="G164" t="s">
        <v>70</v>
      </c>
      <c r="H164">
        <v>24</v>
      </c>
      <c r="I164">
        <v>13151</v>
      </c>
      <c r="J164">
        <v>0</v>
      </c>
      <c r="K164">
        <v>0</v>
      </c>
      <c r="L164" t="s">
        <v>70</v>
      </c>
      <c r="M164" t="s">
        <v>70</v>
      </c>
      <c r="N164" t="s">
        <v>70</v>
      </c>
    </row>
    <row r="165" spans="1:14" x14ac:dyDescent="0.25">
      <c r="A165" t="s">
        <v>384</v>
      </c>
      <c r="B165" t="s">
        <v>385</v>
      </c>
      <c r="C165" s="61">
        <v>0.41600000000000004</v>
      </c>
      <c r="D165" t="s">
        <v>71</v>
      </c>
      <c r="E165" t="s">
        <v>70</v>
      </c>
      <c r="F165" t="s">
        <v>71</v>
      </c>
      <c r="G165" t="s">
        <v>70</v>
      </c>
      <c r="H165">
        <v>12</v>
      </c>
      <c r="I165">
        <v>5185</v>
      </c>
      <c r="J165">
        <v>4</v>
      </c>
      <c r="K165">
        <v>999</v>
      </c>
      <c r="L165" t="s">
        <v>70</v>
      </c>
      <c r="M165" t="s">
        <v>72</v>
      </c>
      <c r="N165" t="s">
        <v>70</v>
      </c>
    </row>
    <row r="166" spans="1:14" x14ac:dyDescent="0.25">
      <c r="A166" t="s">
        <v>386</v>
      </c>
      <c r="B166" t="s">
        <v>387</v>
      </c>
      <c r="C166" s="61">
        <v>0.18482999128160418</v>
      </c>
      <c r="D166" t="s">
        <v>70</v>
      </c>
      <c r="E166" t="s">
        <v>70</v>
      </c>
      <c r="F166" t="s">
        <v>70</v>
      </c>
      <c r="G166" t="s">
        <v>70</v>
      </c>
      <c r="H166">
        <v>3</v>
      </c>
      <c r="I166">
        <v>1147</v>
      </c>
      <c r="J166">
        <v>0</v>
      </c>
      <c r="K166">
        <v>0</v>
      </c>
      <c r="L166" t="s">
        <v>70</v>
      </c>
      <c r="M166" t="s">
        <v>70</v>
      </c>
      <c r="N166" t="s">
        <v>70</v>
      </c>
    </row>
    <row r="167" spans="1:14" x14ac:dyDescent="0.25">
      <c r="A167" t="s">
        <v>388</v>
      </c>
      <c r="B167" t="s">
        <v>389</v>
      </c>
      <c r="C167" s="61">
        <v>0.18100000000000002</v>
      </c>
      <c r="D167" t="s">
        <v>70</v>
      </c>
      <c r="E167" t="s">
        <v>70</v>
      </c>
      <c r="F167" t="s">
        <v>70</v>
      </c>
      <c r="G167" t="s">
        <v>70</v>
      </c>
      <c r="H167">
        <v>6</v>
      </c>
      <c r="I167">
        <v>3049</v>
      </c>
      <c r="J167">
        <v>0</v>
      </c>
      <c r="K167">
        <v>0</v>
      </c>
      <c r="L167" t="s">
        <v>70</v>
      </c>
      <c r="M167" t="s">
        <v>70</v>
      </c>
      <c r="N167" t="s">
        <v>70</v>
      </c>
    </row>
    <row r="168" spans="1:14" x14ac:dyDescent="0.25">
      <c r="A168" t="s">
        <v>390</v>
      </c>
      <c r="B168" t="s">
        <v>391</v>
      </c>
      <c r="C168" s="61">
        <v>0.48680000000000001</v>
      </c>
      <c r="D168" t="s">
        <v>71</v>
      </c>
      <c r="E168" t="s">
        <v>70</v>
      </c>
      <c r="F168" t="s">
        <v>70</v>
      </c>
      <c r="G168" t="s">
        <v>70</v>
      </c>
      <c r="H168">
        <v>1</v>
      </c>
      <c r="I168">
        <v>2200</v>
      </c>
      <c r="J168">
        <v>0</v>
      </c>
      <c r="K168">
        <v>0</v>
      </c>
      <c r="L168" t="s">
        <v>70</v>
      </c>
      <c r="M168" t="s">
        <v>70</v>
      </c>
      <c r="N168" t="s">
        <v>70</v>
      </c>
    </row>
    <row r="169" spans="1:14" x14ac:dyDescent="0.25">
      <c r="A169" t="s">
        <v>392</v>
      </c>
      <c r="B169" t="s">
        <v>393</v>
      </c>
      <c r="C169" s="61">
        <v>0.29430000000000001</v>
      </c>
      <c r="D169" t="s">
        <v>70</v>
      </c>
      <c r="E169" t="s">
        <v>70</v>
      </c>
      <c r="F169" t="s">
        <v>70</v>
      </c>
      <c r="G169" t="s">
        <v>70</v>
      </c>
      <c r="H169">
        <v>1</v>
      </c>
      <c r="I169">
        <v>1230</v>
      </c>
      <c r="J169">
        <v>0</v>
      </c>
      <c r="K169">
        <v>0</v>
      </c>
      <c r="L169" t="s">
        <v>70</v>
      </c>
      <c r="M169" t="s">
        <v>70</v>
      </c>
      <c r="N169" t="s">
        <v>70</v>
      </c>
    </row>
    <row r="170" spans="1:14" x14ac:dyDescent="0.25">
      <c r="A170" t="s">
        <v>394</v>
      </c>
      <c r="B170" t="s">
        <v>395</v>
      </c>
      <c r="C170" s="61">
        <v>0.35479999999999995</v>
      </c>
      <c r="D170" t="s">
        <v>70</v>
      </c>
      <c r="E170" t="s">
        <v>71</v>
      </c>
      <c r="F170" t="s">
        <v>71</v>
      </c>
      <c r="G170" t="s">
        <v>71</v>
      </c>
      <c r="H170">
        <v>11</v>
      </c>
      <c r="I170">
        <v>5708</v>
      </c>
      <c r="J170">
        <v>1</v>
      </c>
      <c r="K170">
        <v>455</v>
      </c>
      <c r="L170" t="s">
        <v>70</v>
      </c>
      <c r="M170" t="s">
        <v>72</v>
      </c>
      <c r="N170" t="s">
        <v>70</v>
      </c>
    </row>
    <row r="171" spans="1:14" x14ac:dyDescent="0.25">
      <c r="A171" t="s">
        <v>396</v>
      </c>
      <c r="B171" t="s">
        <v>397</v>
      </c>
      <c r="C171" s="61">
        <v>0.23149999999999998</v>
      </c>
      <c r="D171" t="s">
        <v>70</v>
      </c>
      <c r="E171" t="s">
        <v>70</v>
      </c>
      <c r="F171" t="s">
        <v>70</v>
      </c>
      <c r="G171" t="s">
        <v>70</v>
      </c>
      <c r="H171">
        <v>5</v>
      </c>
      <c r="I171">
        <v>2501</v>
      </c>
      <c r="J171">
        <v>0</v>
      </c>
      <c r="K171">
        <v>0</v>
      </c>
      <c r="L171" t="s">
        <v>70</v>
      </c>
      <c r="M171" t="s">
        <v>70</v>
      </c>
      <c r="N171" t="s">
        <v>70</v>
      </c>
    </row>
    <row r="172" spans="1:14" x14ac:dyDescent="0.25">
      <c r="A172" t="s">
        <v>398</v>
      </c>
      <c r="B172" t="s">
        <v>399</v>
      </c>
      <c r="C172" s="61">
        <v>0.21239999999999998</v>
      </c>
      <c r="D172" t="s">
        <v>70</v>
      </c>
      <c r="E172" t="s">
        <v>70</v>
      </c>
      <c r="F172" t="s">
        <v>70</v>
      </c>
      <c r="G172" t="s">
        <v>70</v>
      </c>
      <c r="H172">
        <v>12</v>
      </c>
      <c r="I172">
        <v>4614</v>
      </c>
      <c r="J172">
        <v>0</v>
      </c>
      <c r="K172">
        <v>0</v>
      </c>
      <c r="L172" t="s">
        <v>70</v>
      </c>
      <c r="M172" t="s">
        <v>70</v>
      </c>
      <c r="N172" t="s">
        <v>70</v>
      </c>
    </row>
    <row r="173" spans="1:14" x14ac:dyDescent="0.25">
      <c r="A173" t="s">
        <v>400</v>
      </c>
      <c r="B173" t="s">
        <v>401</v>
      </c>
      <c r="C173" s="61">
        <v>0.30030000000000001</v>
      </c>
      <c r="D173" t="s">
        <v>70</v>
      </c>
      <c r="E173" t="s">
        <v>71</v>
      </c>
      <c r="F173" t="s">
        <v>70</v>
      </c>
      <c r="G173" t="s">
        <v>70</v>
      </c>
      <c r="H173">
        <v>3</v>
      </c>
      <c r="I173">
        <v>1645</v>
      </c>
      <c r="J173">
        <v>0</v>
      </c>
      <c r="K173">
        <v>0</v>
      </c>
      <c r="L173" t="s">
        <v>70</v>
      </c>
      <c r="M173" t="s">
        <v>70</v>
      </c>
      <c r="N173" t="s">
        <v>70</v>
      </c>
    </row>
    <row r="174" spans="1:14" x14ac:dyDescent="0.25">
      <c r="A174" t="s">
        <v>402</v>
      </c>
      <c r="B174" t="s">
        <v>403</v>
      </c>
      <c r="C174" s="61">
        <v>0.29530000000000001</v>
      </c>
      <c r="D174" t="s">
        <v>70</v>
      </c>
      <c r="E174" t="s">
        <v>70</v>
      </c>
      <c r="F174" t="s">
        <v>70</v>
      </c>
      <c r="G174" t="s">
        <v>70</v>
      </c>
      <c r="H174">
        <v>2</v>
      </c>
      <c r="I174">
        <v>762</v>
      </c>
      <c r="J174">
        <v>0</v>
      </c>
      <c r="K174">
        <v>0</v>
      </c>
      <c r="L174" t="s">
        <v>70</v>
      </c>
      <c r="M174" t="s">
        <v>70</v>
      </c>
      <c r="N174" t="s">
        <v>70</v>
      </c>
    </row>
    <row r="175" spans="1:14" x14ac:dyDescent="0.25">
      <c r="A175" t="s">
        <v>404</v>
      </c>
      <c r="B175" t="s">
        <v>405</v>
      </c>
      <c r="C175" s="61">
        <v>0.2059</v>
      </c>
      <c r="D175" t="s">
        <v>70</v>
      </c>
      <c r="E175" t="s">
        <v>70</v>
      </c>
      <c r="F175" t="s">
        <v>70</v>
      </c>
      <c r="G175" t="s">
        <v>70</v>
      </c>
      <c r="H175">
        <v>5</v>
      </c>
      <c r="I175">
        <v>2171</v>
      </c>
      <c r="J175">
        <v>0</v>
      </c>
      <c r="K175">
        <v>0</v>
      </c>
      <c r="L175" t="s">
        <v>70</v>
      </c>
      <c r="M175" t="s">
        <v>70</v>
      </c>
      <c r="N175" t="s">
        <v>70</v>
      </c>
    </row>
    <row r="176" spans="1:14" x14ac:dyDescent="0.25">
      <c r="A176" t="s">
        <v>406</v>
      </c>
      <c r="B176" t="s">
        <v>407</v>
      </c>
      <c r="C176" s="61">
        <v>0.19920000000000002</v>
      </c>
      <c r="D176" t="s">
        <v>70</v>
      </c>
      <c r="E176" t="s">
        <v>70</v>
      </c>
      <c r="F176" t="s">
        <v>70</v>
      </c>
      <c r="G176" t="s">
        <v>70</v>
      </c>
      <c r="H176">
        <v>11</v>
      </c>
      <c r="I176">
        <v>5918</v>
      </c>
      <c r="J176">
        <v>0</v>
      </c>
      <c r="K176">
        <v>0</v>
      </c>
      <c r="L176" t="s">
        <v>70</v>
      </c>
      <c r="M176" t="s">
        <v>70</v>
      </c>
      <c r="N176" t="s">
        <v>70</v>
      </c>
    </row>
    <row r="177" spans="1:14" x14ac:dyDescent="0.25">
      <c r="A177" t="s">
        <v>408</v>
      </c>
      <c r="B177" t="s">
        <v>409</v>
      </c>
      <c r="C177" s="61">
        <v>0.29930000000000001</v>
      </c>
      <c r="D177" t="s">
        <v>70</v>
      </c>
      <c r="E177" t="s">
        <v>70</v>
      </c>
      <c r="F177" t="s">
        <v>70</v>
      </c>
      <c r="G177" t="s">
        <v>70</v>
      </c>
      <c r="H177">
        <v>1</v>
      </c>
      <c r="I177">
        <v>842</v>
      </c>
      <c r="J177">
        <v>0</v>
      </c>
      <c r="K177">
        <v>0</v>
      </c>
      <c r="L177" t="s">
        <v>70</v>
      </c>
      <c r="M177" t="s">
        <v>70</v>
      </c>
      <c r="N177" t="s">
        <v>70</v>
      </c>
    </row>
    <row r="178" spans="1:14" x14ac:dyDescent="0.25">
      <c r="A178" t="s">
        <v>410</v>
      </c>
      <c r="B178" t="s">
        <v>411</v>
      </c>
      <c r="C178" s="61">
        <v>0.24739999999999998</v>
      </c>
      <c r="D178" t="s">
        <v>70</v>
      </c>
      <c r="E178" t="s">
        <v>70</v>
      </c>
      <c r="F178" t="s">
        <v>70</v>
      </c>
      <c r="G178" t="s">
        <v>70</v>
      </c>
      <c r="H178">
        <v>7</v>
      </c>
      <c r="I178">
        <v>2648</v>
      </c>
      <c r="J178">
        <v>0</v>
      </c>
      <c r="K178">
        <v>0</v>
      </c>
      <c r="L178" t="s">
        <v>70</v>
      </c>
      <c r="M178" t="s">
        <v>70</v>
      </c>
      <c r="N178" t="s">
        <v>70</v>
      </c>
    </row>
    <row r="179" spans="1:14" x14ac:dyDescent="0.25">
      <c r="A179" t="s">
        <v>412</v>
      </c>
      <c r="B179" t="s">
        <v>413</v>
      </c>
      <c r="C179" s="61">
        <v>0.28770000000000001</v>
      </c>
      <c r="D179" t="s">
        <v>70</v>
      </c>
      <c r="E179" t="s">
        <v>70</v>
      </c>
      <c r="F179" t="s">
        <v>70</v>
      </c>
      <c r="G179" t="s">
        <v>70</v>
      </c>
      <c r="H179">
        <v>2</v>
      </c>
      <c r="I179">
        <v>1519</v>
      </c>
      <c r="J179">
        <v>0</v>
      </c>
      <c r="K179">
        <v>0</v>
      </c>
      <c r="L179" t="s">
        <v>70</v>
      </c>
      <c r="M179" t="s">
        <v>70</v>
      </c>
      <c r="N179" t="s">
        <v>70</v>
      </c>
    </row>
    <row r="180" spans="1:14" x14ac:dyDescent="0.25">
      <c r="A180" t="s">
        <v>414</v>
      </c>
      <c r="B180" t="s">
        <v>415</v>
      </c>
      <c r="C180" s="61">
        <v>0.19649999999999998</v>
      </c>
      <c r="D180" t="s">
        <v>70</v>
      </c>
      <c r="E180" t="s">
        <v>70</v>
      </c>
      <c r="F180" t="s">
        <v>70</v>
      </c>
      <c r="G180" t="s">
        <v>70</v>
      </c>
      <c r="H180">
        <v>1</v>
      </c>
      <c r="I180">
        <v>972</v>
      </c>
      <c r="J180">
        <v>0</v>
      </c>
      <c r="K180">
        <v>0</v>
      </c>
      <c r="L180" t="s">
        <v>70</v>
      </c>
      <c r="M180" t="s">
        <v>70</v>
      </c>
      <c r="N180" t="s">
        <v>70</v>
      </c>
    </row>
    <row r="181" spans="1:14" x14ac:dyDescent="0.25">
      <c r="A181" t="s">
        <v>416</v>
      </c>
      <c r="B181" t="s">
        <v>417</v>
      </c>
      <c r="C181" s="61">
        <v>0.33310000000000001</v>
      </c>
      <c r="D181" t="s">
        <v>70</v>
      </c>
      <c r="E181" t="s">
        <v>71</v>
      </c>
      <c r="F181" t="s">
        <v>70</v>
      </c>
      <c r="G181" t="s">
        <v>70</v>
      </c>
      <c r="H181">
        <v>3</v>
      </c>
      <c r="I181">
        <v>1498</v>
      </c>
      <c r="J181">
        <v>0</v>
      </c>
      <c r="K181">
        <v>0</v>
      </c>
      <c r="L181" t="s">
        <v>70</v>
      </c>
      <c r="M181" t="s">
        <v>70</v>
      </c>
      <c r="N181" t="s">
        <v>70</v>
      </c>
    </row>
    <row r="182" spans="1:14" x14ac:dyDescent="0.25">
      <c r="A182" t="s">
        <v>418</v>
      </c>
      <c r="B182" t="s">
        <v>419</v>
      </c>
      <c r="C182" s="61">
        <v>0.28270000000000001</v>
      </c>
      <c r="D182" t="s">
        <v>70</v>
      </c>
      <c r="E182" t="s">
        <v>70</v>
      </c>
      <c r="F182" t="s">
        <v>70</v>
      </c>
      <c r="G182" t="s">
        <v>70</v>
      </c>
      <c r="H182">
        <v>1</v>
      </c>
      <c r="I182">
        <v>237</v>
      </c>
      <c r="J182">
        <v>0</v>
      </c>
      <c r="K182">
        <v>0</v>
      </c>
      <c r="L182" t="s">
        <v>70</v>
      </c>
      <c r="M182" t="s">
        <v>70</v>
      </c>
      <c r="N182" t="s">
        <v>70</v>
      </c>
    </row>
    <row r="183" spans="1:14" x14ac:dyDescent="0.25">
      <c r="A183" t="s">
        <v>420</v>
      </c>
      <c r="B183" t="s">
        <v>421</v>
      </c>
      <c r="C183" s="61">
        <v>0.1193</v>
      </c>
      <c r="D183" t="s">
        <v>70</v>
      </c>
      <c r="E183" t="s">
        <v>70</v>
      </c>
      <c r="F183" t="s">
        <v>70</v>
      </c>
      <c r="G183" t="s">
        <v>70</v>
      </c>
      <c r="H183">
        <v>5</v>
      </c>
      <c r="I183">
        <v>4115</v>
      </c>
      <c r="J183">
        <v>0</v>
      </c>
      <c r="K183">
        <v>0</v>
      </c>
      <c r="L183" t="s">
        <v>70</v>
      </c>
      <c r="M183" t="s">
        <v>70</v>
      </c>
      <c r="N183" t="s">
        <v>70</v>
      </c>
    </row>
    <row r="184" spans="1:14" x14ac:dyDescent="0.25">
      <c r="A184" t="s">
        <v>422</v>
      </c>
      <c r="B184" t="s">
        <v>423</v>
      </c>
      <c r="C184" s="61">
        <v>0.20576131687242799</v>
      </c>
      <c r="D184" t="s">
        <v>70</v>
      </c>
      <c r="E184" t="s">
        <v>70</v>
      </c>
      <c r="F184" t="s">
        <v>70</v>
      </c>
      <c r="G184" t="s">
        <v>70</v>
      </c>
      <c r="H184">
        <v>9</v>
      </c>
      <c r="I184">
        <v>3645</v>
      </c>
      <c r="J184">
        <v>0</v>
      </c>
      <c r="K184">
        <v>0</v>
      </c>
      <c r="L184" t="s">
        <v>70</v>
      </c>
      <c r="M184" t="s">
        <v>70</v>
      </c>
      <c r="N184" t="s">
        <v>70</v>
      </c>
    </row>
    <row r="185" spans="1:14" x14ac:dyDescent="0.25">
      <c r="A185" t="s">
        <v>424</v>
      </c>
      <c r="B185" t="s">
        <v>425</v>
      </c>
      <c r="C185" s="61">
        <v>0.2271</v>
      </c>
      <c r="D185" t="s">
        <v>70</v>
      </c>
      <c r="E185" t="s">
        <v>70</v>
      </c>
      <c r="F185" t="s">
        <v>70</v>
      </c>
      <c r="G185" t="s">
        <v>70</v>
      </c>
      <c r="H185">
        <v>2</v>
      </c>
      <c r="I185">
        <v>656</v>
      </c>
      <c r="J185">
        <v>0</v>
      </c>
      <c r="K185">
        <v>0</v>
      </c>
      <c r="L185" t="s">
        <v>70</v>
      </c>
      <c r="M185" t="s">
        <v>70</v>
      </c>
      <c r="N185" t="s">
        <v>70</v>
      </c>
    </row>
    <row r="186" spans="1:14" x14ac:dyDescent="0.25">
      <c r="A186" t="s">
        <v>426</v>
      </c>
      <c r="B186" t="s">
        <v>427</v>
      </c>
      <c r="C186" s="61">
        <v>0.36749999999999999</v>
      </c>
      <c r="D186" t="s">
        <v>70</v>
      </c>
      <c r="E186" t="s">
        <v>71</v>
      </c>
      <c r="F186" t="s">
        <v>71</v>
      </c>
      <c r="G186" t="s">
        <v>70</v>
      </c>
      <c r="H186">
        <v>22</v>
      </c>
      <c r="I186">
        <v>9385</v>
      </c>
      <c r="J186">
        <v>3</v>
      </c>
      <c r="K186">
        <v>1167</v>
      </c>
      <c r="L186" t="s">
        <v>70</v>
      </c>
      <c r="M186" t="s">
        <v>72</v>
      </c>
      <c r="N186" t="s">
        <v>70</v>
      </c>
    </row>
    <row r="187" spans="1:14" x14ac:dyDescent="0.25">
      <c r="A187" t="s">
        <v>428</v>
      </c>
      <c r="B187" t="s">
        <v>429</v>
      </c>
      <c r="C187" s="61">
        <v>0.51790000000000003</v>
      </c>
      <c r="D187" t="s">
        <v>71</v>
      </c>
      <c r="E187" t="s">
        <v>70</v>
      </c>
      <c r="F187" t="s">
        <v>70</v>
      </c>
      <c r="G187" t="s">
        <v>70</v>
      </c>
      <c r="H187">
        <v>6</v>
      </c>
      <c r="I187">
        <v>2821</v>
      </c>
      <c r="J187">
        <v>0</v>
      </c>
      <c r="K187">
        <v>0</v>
      </c>
      <c r="L187" t="s">
        <v>70</v>
      </c>
      <c r="M187" t="s">
        <v>70</v>
      </c>
      <c r="N187" t="s">
        <v>70</v>
      </c>
    </row>
    <row r="188" spans="1:14" x14ac:dyDescent="0.25">
      <c r="A188" t="s">
        <v>430</v>
      </c>
      <c r="B188" t="s">
        <v>431</v>
      </c>
      <c r="C188" s="61">
        <v>0.2735487404162103</v>
      </c>
      <c r="D188" t="s">
        <v>70</v>
      </c>
      <c r="E188" t="s">
        <v>70</v>
      </c>
      <c r="F188" t="s">
        <v>70</v>
      </c>
      <c r="G188" t="s">
        <v>70</v>
      </c>
      <c r="H188">
        <v>7</v>
      </c>
      <c r="I188">
        <v>3652</v>
      </c>
      <c r="J188">
        <v>0</v>
      </c>
      <c r="K188">
        <v>0</v>
      </c>
      <c r="L188" t="s">
        <v>70</v>
      </c>
      <c r="M188" t="s">
        <v>70</v>
      </c>
      <c r="N188" t="s">
        <v>70</v>
      </c>
    </row>
    <row r="189" spans="1:14" x14ac:dyDescent="0.25">
      <c r="A189" t="s">
        <v>432</v>
      </c>
      <c r="B189" t="s">
        <v>433</v>
      </c>
      <c r="C189" s="61">
        <v>0.1183</v>
      </c>
      <c r="D189" t="s">
        <v>70</v>
      </c>
      <c r="E189" t="s">
        <v>70</v>
      </c>
      <c r="F189" t="s">
        <v>70</v>
      </c>
      <c r="G189" t="s">
        <v>70</v>
      </c>
      <c r="H189">
        <v>9</v>
      </c>
      <c r="I189">
        <v>3990</v>
      </c>
      <c r="J189">
        <v>0</v>
      </c>
      <c r="K189">
        <v>0</v>
      </c>
      <c r="L189" t="s">
        <v>70</v>
      </c>
      <c r="M189" t="s">
        <v>70</v>
      </c>
      <c r="N189" t="s">
        <v>70</v>
      </c>
    </row>
    <row r="190" spans="1:14" x14ac:dyDescent="0.25">
      <c r="A190" t="s">
        <v>434</v>
      </c>
      <c r="B190" t="s">
        <v>435</v>
      </c>
      <c r="C190" s="61">
        <v>0.26714463840399</v>
      </c>
      <c r="D190" t="s">
        <v>70</v>
      </c>
      <c r="E190" t="s">
        <v>70</v>
      </c>
      <c r="F190" t="s">
        <v>70</v>
      </c>
      <c r="G190" t="s">
        <v>70</v>
      </c>
      <c r="H190">
        <v>13</v>
      </c>
      <c r="I190">
        <v>6416</v>
      </c>
      <c r="J190">
        <v>0</v>
      </c>
      <c r="K190">
        <v>0</v>
      </c>
      <c r="L190" t="s">
        <v>70</v>
      </c>
      <c r="M190" t="s">
        <v>70</v>
      </c>
      <c r="N190" t="s">
        <v>70</v>
      </c>
    </row>
    <row r="191" spans="1:14" x14ac:dyDescent="0.25">
      <c r="A191" t="s">
        <v>436</v>
      </c>
      <c r="B191" t="s">
        <v>437</v>
      </c>
      <c r="C191" s="61">
        <v>0.21590000000000001</v>
      </c>
      <c r="D191" t="s">
        <v>70</v>
      </c>
      <c r="E191" t="s">
        <v>70</v>
      </c>
      <c r="F191" t="s">
        <v>70</v>
      </c>
      <c r="G191" t="s">
        <v>70</v>
      </c>
      <c r="H191">
        <v>5</v>
      </c>
      <c r="I191">
        <v>2066</v>
      </c>
      <c r="J191">
        <v>0</v>
      </c>
      <c r="K191">
        <v>0</v>
      </c>
      <c r="L191" t="s">
        <v>70</v>
      </c>
      <c r="M191" t="s">
        <v>70</v>
      </c>
      <c r="N191" t="s">
        <v>70</v>
      </c>
    </row>
    <row r="192" spans="1:14" x14ac:dyDescent="0.25">
      <c r="A192" t="s">
        <v>438</v>
      </c>
      <c r="B192" t="s">
        <v>439</v>
      </c>
      <c r="C192" s="61">
        <v>0.56169999999999998</v>
      </c>
      <c r="D192" t="s">
        <v>71</v>
      </c>
      <c r="E192" t="s">
        <v>70</v>
      </c>
      <c r="F192" t="s">
        <v>71</v>
      </c>
      <c r="G192" t="s">
        <v>70</v>
      </c>
      <c r="H192">
        <v>26</v>
      </c>
      <c r="I192">
        <v>17133</v>
      </c>
      <c r="J192">
        <v>23</v>
      </c>
      <c r="K192">
        <v>16738</v>
      </c>
      <c r="L192" t="s">
        <v>70</v>
      </c>
      <c r="M192" t="s">
        <v>72</v>
      </c>
      <c r="N192" t="s">
        <v>70</v>
      </c>
    </row>
    <row r="193" spans="1:14" x14ac:dyDescent="0.25">
      <c r="A193" t="s">
        <v>440</v>
      </c>
      <c r="B193" t="s">
        <v>441</v>
      </c>
      <c r="C193" s="61">
        <v>0</v>
      </c>
      <c r="D193" t="s">
        <v>70</v>
      </c>
      <c r="E193" t="s">
        <v>70</v>
      </c>
      <c r="F193" t="s">
        <v>71</v>
      </c>
      <c r="G193" t="s">
        <v>70</v>
      </c>
      <c r="H193">
        <v>1</v>
      </c>
      <c r="I193">
        <v>420</v>
      </c>
      <c r="J193">
        <v>1</v>
      </c>
      <c r="K193">
        <v>420</v>
      </c>
      <c r="L193" t="s">
        <v>70</v>
      </c>
      <c r="M193" t="s">
        <v>72</v>
      </c>
      <c r="N193" t="s">
        <v>70</v>
      </c>
    </row>
    <row r="194" spans="1:14" x14ac:dyDescent="0.25">
      <c r="A194" t="s">
        <v>442</v>
      </c>
      <c r="B194" t="s">
        <v>443</v>
      </c>
      <c r="C194" s="61">
        <v>0.22370000000000001</v>
      </c>
      <c r="D194" t="s">
        <v>70</v>
      </c>
      <c r="E194" t="s">
        <v>70</v>
      </c>
      <c r="F194" t="s">
        <v>70</v>
      </c>
      <c r="G194" t="s">
        <v>70</v>
      </c>
      <c r="H194">
        <v>3</v>
      </c>
      <c r="I194">
        <v>1533</v>
      </c>
      <c r="J194">
        <v>0</v>
      </c>
      <c r="K194">
        <v>0</v>
      </c>
      <c r="L194" t="s">
        <v>70</v>
      </c>
      <c r="M194" t="s">
        <v>70</v>
      </c>
      <c r="N194" t="s">
        <v>70</v>
      </c>
    </row>
    <row r="195" spans="1:14" x14ac:dyDescent="0.25">
      <c r="A195" t="s">
        <v>444</v>
      </c>
      <c r="B195" t="s">
        <v>445</v>
      </c>
      <c r="C195" s="61">
        <v>0.37170000000000003</v>
      </c>
      <c r="D195" t="s">
        <v>70</v>
      </c>
      <c r="E195" t="s">
        <v>71</v>
      </c>
      <c r="F195" t="s">
        <v>70</v>
      </c>
      <c r="G195" t="s">
        <v>70</v>
      </c>
      <c r="H195">
        <v>1</v>
      </c>
      <c r="I195">
        <v>635</v>
      </c>
      <c r="J195">
        <v>0</v>
      </c>
      <c r="K195">
        <v>0</v>
      </c>
      <c r="L195" t="s">
        <v>70</v>
      </c>
      <c r="M195" t="s">
        <v>70</v>
      </c>
      <c r="N195" t="s">
        <v>70</v>
      </c>
    </row>
    <row r="196" spans="1:14" x14ac:dyDescent="0.25">
      <c r="A196" t="s">
        <v>446</v>
      </c>
      <c r="B196" t="s">
        <v>447</v>
      </c>
      <c r="C196" s="61">
        <v>0.36909999999999998</v>
      </c>
      <c r="D196" t="s">
        <v>70</v>
      </c>
      <c r="E196" t="s">
        <v>71</v>
      </c>
      <c r="F196" t="s">
        <v>70</v>
      </c>
      <c r="G196" t="s">
        <v>70</v>
      </c>
      <c r="H196">
        <v>3</v>
      </c>
      <c r="I196">
        <v>913</v>
      </c>
      <c r="J196">
        <v>0</v>
      </c>
      <c r="K196">
        <v>0</v>
      </c>
      <c r="L196" t="s">
        <v>70</v>
      </c>
      <c r="M196" t="s">
        <v>70</v>
      </c>
      <c r="N196" t="s">
        <v>70</v>
      </c>
    </row>
    <row r="197" spans="1:14" x14ac:dyDescent="0.25">
      <c r="A197" t="s">
        <v>448</v>
      </c>
      <c r="B197" t="s">
        <v>449</v>
      </c>
      <c r="C197" s="61">
        <v>0.13869999999999999</v>
      </c>
      <c r="D197" t="s">
        <v>70</v>
      </c>
      <c r="E197" t="s">
        <v>70</v>
      </c>
      <c r="F197" t="s">
        <v>70</v>
      </c>
      <c r="G197" t="s">
        <v>70</v>
      </c>
      <c r="H197">
        <v>5</v>
      </c>
      <c r="I197">
        <v>2898</v>
      </c>
      <c r="J197">
        <v>0</v>
      </c>
      <c r="K197">
        <v>0</v>
      </c>
      <c r="L197" t="s">
        <v>70</v>
      </c>
      <c r="M197" t="s">
        <v>70</v>
      </c>
      <c r="N197" t="s">
        <v>70</v>
      </c>
    </row>
    <row r="198" spans="1:14" x14ac:dyDescent="0.25">
      <c r="A198" t="s">
        <v>450</v>
      </c>
      <c r="B198" t="s">
        <v>451</v>
      </c>
      <c r="C198" s="61">
        <v>0.12670000000000001</v>
      </c>
      <c r="D198" t="s">
        <v>70</v>
      </c>
      <c r="E198" t="s">
        <v>70</v>
      </c>
      <c r="F198" t="s">
        <v>70</v>
      </c>
      <c r="G198" t="s">
        <v>70</v>
      </c>
      <c r="H198">
        <v>7</v>
      </c>
      <c r="I198">
        <v>3986</v>
      </c>
      <c r="J198">
        <v>0</v>
      </c>
      <c r="K198">
        <v>0</v>
      </c>
      <c r="L198" t="s">
        <v>70</v>
      </c>
      <c r="M198" t="s">
        <v>70</v>
      </c>
      <c r="N198" t="s">
        <v>70</v>
      </c>
    </row>
    <row r="199" spans="1:14" x14ac:dyDescent="0.25">
      <c r="A199" t="s">
        <v>452</v>
      </c>
      <c r="B199" t="s">
        <v>453</v>
      </c>
      <c r="C199" s="61">
        <v>0.16739999999999999</v>
      </c>
      <c r="D199" t="s">
        <v>70</v>
      </c>
      <c r="E199" t="s">
        <v>70</v>
      </c>
      <c r="F199" t="s">
        <v>70</v>
      </c>
      <c r="G199" t="s">
        <v>70</v>
      </c>
      <c r="H199">
        <v>5</v>
      </c>
      <c r="I199">
        <v>2670</v>
      </c>
      <c r="J199">
        <v>0</v>
      </c>
      <c r="K199">
        <v>0</v>
      </c>
      <c r="L199" t="s">
        <v>70</v>
      </c>
      <c r="M199" t="s">
        <v>70</v>
      </c>
      <c r="N199" t="s">
        <v>70</v>
      </c>
    </row>
    <row r="200" spans="1:14" x14ac:dyDescent="0.25">
      <c r="A200" t="s">
        <v>454</v>
      </c>
      <c r="B200" t="s">
        <v>455</v>
      </c>
      <c r="C200" s="61">
        <v>0.23319999999999999</v>
      </c>
      <c r="D200" t="s">
        <v>70</v>
      </c>
      <c r="E200" t="s">
        <v>70</v>
      </c>
      <c r="F200" t="s">
        <v>70</v>
      </c>
      <c r="G200" t="s">
        <v>70</v>
      </c>
      <c r="H200">
        <v>5</v>
      </c>
      <c r="I200">
        <v>2929</v>
      </c>
      <c r="J200">
        <v>0</v>
      </c>
      <c r="K200">
        <v>0</v>
      </c>
      <c r="L200" t="s">
        <v>70</v>
      </c>
      <c r="M200" t="s">
        <v>70</v>
      </c>
      <c r="N200" t="s">
        <v>70</v>
      </c>
    </row>
    <row r="201" spans="1:14" x14ac:dyDescent="0.25">
      <c r="A201" t="s">
        <v>456</v>
      </c>
      <c r="B201" t="s">
        <v>457</v>
      </c>
      <c r="C201" s="61">
        <v>1.1899999999999999E-2</v>
      </c>
      <c r="D201" t="s">
        <v>70</v>
      </c>
      <c r="E201" t="s">
        <v>70</v>
      </c>
      <c r="F201" t="s">
        <v>71</v>
      </c>
      <c r="G201" t="s">
        <v>70</v>
      </c>
      <c r="H201">
        <v>12</v>
      </c>
      <c r="I201">
        <v>7490</v>
      </c>
      <c r="J201">
        <v>1</v>
      </c>
      <c r="K201">
        <v>157</v>
      </c>
      <c r="L201" t="s">
        <v>70</v>
      </c>
      <c r="M201" t="s">
        <v>72</v>
      </c>
      <c r="N201" t="s">
        <v>70</v>
      </c>
    </row>
    <row r="202" spans="1:14" x14ac:dyDescent="0.25">
      <c r="A202" t="s">
        <v>458</v>
      </c>
      <c r="B202" t="s">
        <v>459</v>
      </c>
      <c r="C202" s="61">
        <v>0.4294</v>
      </c>
      <c r="D202" t="s">
        <v>71</v>
      </c>
      <c r="E202" t="s">
        <v>70</v>
      </c>
      <c r="F202" t="s">
        <v>70</v>
      </c>
      <c r="G202" t="s">
        <v>70</v>
      </c>
      <c r="H202">
        <v>5</v>
      </c>
      <c r="I202">
        <v>2168</v>
      </c>
      <c r="J202">
        <v>0</v>
      </c>
      <c r="K202">
        <v>0</v>
      </c>
      <c r="L202" t="s">
        <v>70</v>
      </c>
      <c r="M202" t="s">
        <v>70</v>
      </c>
      <c r="N202" t="s">
        <v>70</v>
      </c>
    </row>
    <row r="203" spans="1:14" x14ac:dyDescent="0.25">
      <c r="A203" t="s">
        <v>460</v>
      </c>
      <c r="B203" t="s">
        <v>461</v>
      </c>
      <c r="C203" s="61">
        <v>0.86790000000000012</v>
      </c>
      <c r="D203" t="s">
        <v>71</v>
      </c>
      <c r="E203" t="s">
        <v>70</v>
      </c>
      <c r="F203" t="s">
        <v>71</v>
      </c>
      <c r="G203" t="s">
        <v>71</v>
      </c>
      <c r="H203">
        <v>1</v>
      </c>
      <c r="I203">
        <v>53</v>
      </c>
      <c r="J203">
        <v>1</v>
      </c>
      <c r="K203">
        <v>53</v>
      </c>
      <c r="L203" t="s">
        <v>70</v>
      </c>
      <c r="M203" t="s">
        <v>72</v>
      </c>
      <c r="N203" t="s">
        <v>70</v>
      </c>
    </row>
    <row r="204" spans="1:14" x14ac:dyDescent="0.25">
      <c r="A204" t="s">
        <v>462</v>
      </c>
      <c r="B204" t="s">
        <v>463</v>
      </c>
      <c r="C204" s="61">
        <v>0.50190000000000001</v>
      </c>
      <c r="D204" t="s">
        <v>71</v>
      </c>
      <c r="E204" t="s">
        <v>70</v>
      </c>
      <c r="F204" t="s">
        <v>71</v>
      </c>
      <c r="G204" t="s">
        <v>70</v>
      </c>
      <c r="H204">
        <v>6</v>
      </c>
      <c r="I204">
        <v>2313</v>
      </c>
      <c r="J204">
        <v>6</v>
      </c>
      <c r="K204">
        <v>2313</v>
      </c>
      <c r="L204" t="s">
        <v>70</v>
      </c>
      <c r="M204" t="s">
        <v>72</v>
      </c>
      <c r="N204" t="s">
        <v>70</v>
      </c>
    </row>
    <row r="205" spans="1:14" x14ac:dyDescent="0.25">
      <c r="A205" t="s">
        <v>464</v>
      </c>
      <c r="B205" t="s">
        <v>465</v>
      </c>
      <c r="C205" s="61">
        <v>0.15738498789346247</v>
      </c>
      <c r="D205" t="s">
        <v>70</v>
      </c>
      <c r="E205" t="s">
        <v>70</v>
      </c>
      <c r="F205" t="s">
        <v>70</v>
      </c>
      <c r="G205" t="s">
        <v>70</v>
      </c>
      <c r="H205">
        <v>4</v>
      </c>
      <c r="I205">
        <v>1239</v>
      </c>
      <c r="J205">
        <v>0</v>
      </c>
      <c r="K205">
        <v>0</v>
      </c>
      <c r="L205" t="s">
        <v>70</v>
      </c>
      <c r="M205" t="s">
        <v>70</v>
      </c>
      <c r="N205" t="s">
        <v>70</v>
      </c>
    </row>
    <row r="206" spans="1:14" x14ac:dyDescent="0.25">
      <c r="A206" t="s">
        <v>466</v>
      </c>
      <c r="B206" t="s">
        <v>467</v>
      </c>
      <c r="C206" s="61">
        <v>0.1895</v>
      </c>
      <c r="D206" t="s">
        <v>70</v>
      </c>
      <c r="E206" t="s">
        <v>70</v>
      </c>
      <c r="F206" t="s">
        <v>70</v>
      </c>
      <c r="G206" t="s">
        <v>70</v>
      </c>
      <c r="H206">
        <v>9</v>
      </c>
      <c r="I206">
        <v>3941</v>
      </c>
      <c r="J206">
        <v>0</v>
      </c>
      <c r="K206">
        <v>0</v>
      </c>
      <c r="L206" t="s">
        <v>70</v>
      </c>
      <c r="M206" t="s">
        <v>70</v>
      </c>
      <c r="N206" t="s">
        <v>70</v>
      </c>
    </row>
    <row r="207" spans="1:14" x14ac:dyDescent="0.25">
      <c r="A207" t="s">
        <v>468</v>
      </c>
      <c r="B207" t="s">
        <v>469</v>
      </c>
      <c r="C207" s="61">
        <v>0.65670000000000006</v>
      </c>
      <c r="D207" t="s">
        <v>71</v>
      </c>
      <c r="E207" t="s">
        <v>70</v>
      </c>
      <c r="F207" t="s">
        <v>71</v>
      </c>
      <c r="G207" t="s">
        <v>70</v>
      </c>
      <c r="H207">
        <v>128</v>
      </c>
      <c r="I207">
        <v>56985</v>
      </c>
      <c r="J207">
        <v>127</v>
      </c>
      <c r="K207">
        <v>56947</v>
      </c>
      <c r="L207" t="s">
        <v>70</v>
      </c>
      <c r="M207" t="s">
        <v>72</v>
      </c>
      <c r="N207" t="s">
        <v>70</v>
      </c>
    </row>
    <row r="208" spans="1:14" x14ac:dyDescent="0.25">
      <c r="A208" t="s">
        <v>470</v>
      </c>
      <c r="B208" t="s">
        <v>471</v>
      </c>
      <c r="C208" s="61">
        <v>0.41710000000000003</v>
      </c>
      <c r="D208" t="s">
        <v>71</v>
      </c>
      <c r="E208" t="s">
        <v>70</v>
      </c>
      <c r="F208" t="s">
        <v>71</v>
      </c>
      <c r="G208" t="s">
        <v>70</v>
      </c>
      <c r="H208">
        <v>2</v>
      </c>
      <c r="I208">
        <v>561</v>
      </c>
      <c r="J208">
        <v>2</v>
      </c>
      <c r="K208">
        <v>561</v>
      </c>
      <c r="L208" t="s">
        <v>70</v>
      </c>
      <c r="M208" t="s">
        <v>72</v>
      </c>
      <c r="N208" t="s">
        <v>70</v>
      </c>
    </row>
    <row r="209" spans="1:14" x14ac:dyDescent="0.25">
      <c r="A209" t="s">
        <v>472</v>
      </c>
      <c r="B209" t="s">
        <v>473</v>
      </c>
      <c r="C209" s="61">
        <v>0.64439999999999997</v>
      </c>
      <c r="D209" t="s">
        <v>71</v>
      </c>
      <c r="E209" t="s">
        <v>70</v>
      </c>
      <c r="F209" t="s">
        <v>71</v>
      </c>
      <c r="G209" t="s">
        <v>70</v>
      </c>
      <c r="H209">
        <v>1</v>
      </c>
      <c r="I209">
        <v>270</v>
      </c>
      <c r="J209">
        <v>1</v>
      </c>
      <c r="K209">
        <v>270</v>
      </c>
      <c r="L209" t="s">
        <v>70</v>
      </c>
      <c r="M209" t="s">
        <v>72</v>
      </c>
      <c r="N209" t="s">
        <v>70</v>
      </c>
    </row>
    <row r="210" spans="1:14" x14ac:dyDescent="0.25">
      <c r="A210" t="s">
        <v>474</v>
      </c>
      <c r="B210" t="s">
        <v>475</v>
      </c>
      <c r="C210" s="61">
        <v>0.49359999999999998</v>
      </c>
      <c r="D210" t="s">
        <v>71</v>
      </c>
      <c r="E210" t="s">
        <v>70</v>
      </c>
      <c r="F210" t="s">
        <v>71</v>
      </c>
      <c r="G210" t="s">
        <v>70</v>
      </c>
      <c r="H210">
        <v>1</v>
      </c>
      <c r="I210">
        <v>942</v>
      </c>
      <c r="J210">
        <v>1</v>
      </c>
      <c r="K210">
        <v>942</v>
      </c>
      <c r="L210" t="s">
        <v>70</v>
      </c>
      <c r="M210" t="s">
        <v>72</v>
      </c>
      <c r="N210" t="s">
        <v>70</v>
      </c>
    </row>
    <row r="211" spans="1:14" x14ac:dyDescent="0.25">
      <c r="A211" t="s">
        <v>476</v>
      </c>
      <c r="B211" t="s">
        <v>477</v>
      </c>
      <c r="C211" s="61">
        <v>0.42310000000000003</v>
      </c>
      <c r="D211" t="s">
        <v>71</v>
      </c>
      <c r="E211" t="s">
        <v>70</v>
      </c>
      <c r="F211" t="s">
        <v>70</v>
      </c>
      <c r="G211" t="s">
        <v>70</v>
      </c>
      <c r="H211">
        <v>1</v>
      </c>
      <c r="I211">
        <v>527</v>
      </c>
      <c r="J211">
        <v>0</v>
      </c>
      <c r="K211">
        <v>0</v>
      </c>
      <c r="L211" t="s">
        <v>70</v>
      </c>
      <c r="M211" t="s">
        <v>70</v>
      </c>
      <c r="N211" t="s">
        <v>70</v>
      </c>
    </row>
    <row r="212" spans="1:14" x14ac:dyDescent="0.25">
      <c r="A212" t="s">
        <v>478</v>
      </c>
      <c r="B212" t="s">
        <v>479</v>
      </c>
      <c r="C212" s="61">
        <v>0.27896995708154504</v>
      </c>
      <c r="D212" t="s">
        <v>70</v>
      </c>
      <c r="E212" t="s">
        <v>70</v>
      </c>
      <c r="F212" t="s">
        <v>70</v>
      </c>
      <c r="G212" t="s">
        <v>70</v>
      </c>
      <c r="H212">
        <v>2</v>
      </c>
      <c r="I212">
        <v>699</v>
      </c>
      <c r="J212">
        <v>0</v>
      </c>
      <c r="K212">
        <v>0</v>
      </c>
      <c r="L212" t="s">
        <v>70</v>
      </c>
      <c r="M212" t="s">
        <v>70</v>
      </c>
      <c r="N212" t="s">
        <v>70</v>
      </c>
    </row>
    <row r="213" spans="1:14" x14ac:dyDescent="0.25">
      <c r="A213" t="s">
        <v>480</v>
      </c>
      <c r="B213" t="s">
        <v>481</v>
      </c>
      <c r="C213" s="61">
        <v>0.67099999999999993</v>
      </c>
      <c r="D213" t="s">
        <v>71</v>
      </c>
      <c r="E213" t="s">
        <v>70</v>
      </c>
      <c r="F213" t="s">
        <v>71</v>
      </c>
      <c r="G213" t="s">
        <v>70</v>
      </c>
      <c r="H213">
        <v>5</v>
      </c>
      <c r="I213">
        <v>1392</v>
      </c>
      <c r="J213">
        <v>5</v>
      </c>
      <c r="K213">
        <v>1392</v>
      </c>
      <c r="L213" t="s">
        <v>70</v>
      </c>
      <c r="M213" t="s">
        <v>72</v>
      </c>
      <c r="N213" t="s">
        <v>70</v>
      </c>
    </row>
    <row r="214" spans="1:14" x14ac:dyDescent="0.25">
      <c r="A214" t="s">
        <v>482</v>
      </c>
      <c r="B214" t="s">
        <v>483</v>
      </c>
      <c r="C214" s="61">
        <v>0.67090000000000005</v>
      </c>
      <c r="D214" t="s">
        <v>71</v>
      </c>
      <c r="E214" t="s">
        <v>70</v>
      </c>
      <c r="F214" t="s">
        <v>70</v>
      </c>
      <c r="G214" t="s">
        <v>70</v>
      </c>
      <c r="H214">
        <v>2</v>
      </c>
      <c r="I214">
        <v>316</v>
      </c>
      <c r="J214">
        <v>0</v>
      </c>
      <c r="K214">
        <v>0</v>
      </c>
      <c r="L214" t="s">
        <v>70</v>
      </c>
      <c r="M214" t="s">
        <v>70</v>
      </c>
      <c r="N214" t="s">
        <v>70</v>
      </c>
    </row>
    <row r="215" spans="1:14" x14ac:dyDescent="0.25">
      <c r="A215" t="s">
        <v>484</v>
      </c>
      <c r="B215" t="s">
        <v>485</v>
      </c>
      <c r="C215" s="61">
        <v>0.57520000000000004</v>
      </c>
      <c r="D215" t="s">
        <v>71</v>
      </c>
      <c r="E215" t="s">
        <v>70</v>
      </c>
      <c r="F215" t="s">
        <v>71</v>
      </c>
      <c r="G215" t="s">
        <v>71</v>
      </c>
      <c r="H215">
        <v>4</v>
      </c>
      <c r="I215">
        <v>1309</v>
      </c>
      <c r="J215">
        <v>4</v>
      </c>
      <c r="K215">
        <v>1309</v>
      </c>
      <c r="L215" t="s">
        <v>70</v>
      </c>
      <c r="M215" t="s">
        <v>72</v>
      </c>
      <c r="N215" t="s">
        <v>70</v>
      </c>
    </row>
    <row r="216" spans="1:14" x14ac:dyDescent="0.25">
      <c r="A216" t="s">
        <v>486</v>
      </c>
      <c r="B216" t="s">
        <v>487</v>
      </c>
      <c r="C216" s="61">
        <v>0.44270000000000004</v>
      </c>
      <c r="D216" t="s">
        <v>71</v>
      </c>
      <c r="E216" t="s">
        <v>70</v>
      </c>
      <c r="F216" t="s">
        <v>71</v>
      </c>
      <c r="G216" t="s">
        <v>70</v>
      </c>
      <c r="H216">
        <v>4</v>
      </c>
      <c r="I216">
        <v>1753</v>
      </c>
      <c r="J216">
        <v>4</v>
      </c>
      <c r="K216">
        <v>1753</v>
      </c>
      <c r="L216" t="s">
        <v>70</v>
      </c>
      <c r="M216" t="s">
        <v>72</v>
      </c>
      <c r="N216" t="s">
        <v>70</v>
      </c>
    </row>
    <row r="217" spans="1:14" x14ac:dyDescent="0.25">
      <c r="A217" t="s">
        <v>488</v>
      </c>
      <c r="B217" t="s">
        <v>489</v>
      </c>
      <c r="C217" s="61">
        <v>0.48310000000000003</v>
      </c>
      <c r="D217" t="s">
        <v>71</v>
      </c>
      <c r="E217" t="s">
        <v>70</v>
      </c>
      <c r="F217" t="s">
        <v>71</v>
      </c>
      <c r="G217" t="s">
        <v>70</v>
      </c>
      <c r="H217">
        <v>4</v>
      </c>
      <c r="I217">
        <v>1126</v>
      </c>
      <c r="J217">
        <v>2</v>
      </c>
      <c r="K217">
        <v>450</v>
      </c>
      <c r="L217" t="s">
        <v>70</v>
      </c>
      <c r="M217" t="s">
        <v>72</v>
      </c>
      <c r="N217" t="s">
        <v>70</v>
      </c>
    </row>
    <row r="218" spans="1:14" x14ac:dyDescent="0.25">
      <c r="A218" t="s">
        <v>490</v>
      </c>
      <c r="B218" t="s">
        <v>491</v>
      </c>
      <c r="C218" s="61">
        <v>0.49540000000000001</v>
      </c>
      <c r="D218" t="s">
        <v>71</v>
      </c>
      <c r="E218" t="s">
        <v>70</v>
      </c>
      <c r="F218" t="s">
        <v>71</v>
      </c>
      <c r="G218" t="s">
        <v>71</v>
      </c>
      <c r="H218">
        <v>1</v>
      </c>
      <c r="I218">
        <v>216</v>
      </c>
      <c r="J218">
        <v>1</v>
      </c>
      <c r="K218">
        <v>216</v>
      </c>
      <c r="L218" t="s">
        <v>70</v>
      </c>
      <c r="M218" t="s">
        <v>72</v>
      </c>
      <c r="N218" t="s">
        <v>70</v>
      </c>
    </row>
    <row r="219" spans="1:14" x14ac:dyDescent="0.25">
      <c r="A219" t="s">
        <v>492</v>
      </c>
      <c r="B219" t="s">
        <v>493</v>
      </c>
      <c r="C219" s="61">
        <v>0.34860000000000002</v>
      </c>
      <c r="D219" t="s">
        <v>70</v>
      </c>
      <c r="E219" t="s">
        <v>71</v>
      </c>
      <c r="F219" t="s">
        <v>71</v>
      </c>
      <c r="G219" t="s">
        <v>71</v>
      </c>
      <c r="H219">
        <v>1</v>
      </c>
      <c r="I219">
        <v>459</v>
      </c>
      <c r="J219">
        <v>1</v>
      </c>
      <c r="K219">
        <v>459</v>
      </c>
      <c r="L219" t="s">
        <v>70</v>
      </c>
      <c r="M219" t="s">
        <v>72</v>
      </c>
      <c r="N219" t="s">
        <v>70</v>
      </c>
    </row>
    <row r="220" spans="1:14" x14ac:dyDescent="0.25">
      <c r="A220" t="s">
        <v>494</v>
      </c>
      <c r="B220" t="s">
        <v>495</v>
      </c>
      <c r="C220" s="61">
        <v>0.52680000000000005</v>
      </c>
      <c r="D220" t="s">
        <v>71</v>
      </c>
      <c r="E220" t="s">
        <v>70</v>
      </c>
      <c r="F220" t="s">
        <v>71</v>
      </c>
      <c r="G220" t="s">
        <v>70</v>
      </c>
      <c r="H220">
        <v>2</v>
      </c>
      <c r="I220">
        <v>336</v>
      </c>
      <c r="J220">
        <v>2</v>
      </c>
      <c r="K220">
        <v>336</v>
      </c>
      <c r="L220" t="s">
        <v>70</v>
      </c>
      <c r="M220" t="s">
        <v>72</v>
      </c>
      <c r="N220" t="s">
        <v>70</v>
      </c>
    </row>
    <row r="221" spans="1:14" x14ac:dyDescent="0.25">
      <c r="A221" t="s">
        <v>496</v>
      </c>
      <c r="B221" t="s">
        <v>497</v>
      </c>
      <c r="C221" s="61">
        <v>0.59530000000000005</v>
      </c>
      <c r="D221" t="s">
        <v>71</v>
      </c>
      <c r="E221" t="s">
        <v>70</v>
      </c>
      <c r="F221" t="s">
        <v>71</v>
      </c>
      <c r="G221" t="s">
        <v>71</v>
      </c>
      <c r="H221">
        <v>2</v>
      </c>
      <c r="I221">
        <v>467</v>
      </c>
      <c r="J221">
        <v>2</v>
      </c>
      <c r="K221">
        <v>467</v>
      </c>
      <c r="L221" t="s">
        <v>70</v>
      </c>
      <c r="M221" t="s">
        <v>72</v>
      </c>
      <c r="N221" t="s">
        <v>70</v>
      </c>
    </row>
    <row r="222" spans="1:14" x14ac:dyDescent="0.25">
      <c r="A222" t="s">
        <v>498</v>
      </c>
      <c r="B222" t="s">
        <v>499</v>
      </c>
      <c r="C222" s="61">
        <v>0.3881</v>
      </c>
      <c r="D222" t="s">
        <v>70</v>
      </c>
      <c r="E222" t="s">
        <v>71</v>
      </c>
      <c r="F222" t="s">
        <v>71</v>
      </c>
      <c r="G222" t="s">
        <v>70</v>
      </c>
      <c r="H222">
        <v>2</v>
      </c>
      <c r="I222">
        <v>840</v>
      </c>
      <c r="J222">
        <v>2</v>
      </c>
      <c r="K222">
        <v>840</v>
      </c>
      <c r="L222" t="s">
        <v>70</v>
      </c>
      <c r="M222" t="s">
        <v>72</v>
      </c>
      <c r="N222" t="s">
        <v>70</v>
      </c>
    </row>
    <row r="223" spans="1:14" x14ac:dyDescent="0.25">
      <c r="A223" t="s">
        <v>500</v>
      </c>
      <c r="B223" t="s">
        <v>501</v>
      </c>
      <c r="C223" s="61">
        <v>0.65249999999999997</v>
      </c>
      <c r="D223" t="s">
        <v>71</v>
      </c>
      <c r="E223" t="s">
        <v>70</v>
      </c>
      <c r="F223" t="s">
        <v>71</v>
      </c>
      <c r="G223" t="s">
        <v>70</v>
      </c>
      <c r="H223">
        <v>1</v>
      </c>
      <c r="I223">
        <v>259</v>
      </c>
      <c r="J223">
        <v>1</v>
      </c>
      <c r="K223">
        <v>259</v>
      </c>
      <c r="L223" t="s">
        <v>70</v>
      </c>
      <c r="M223" t="s">
        <v>72</v>
      </c>
      <c r="N223" t="s">
        <v>70</v>
      </c>
    </row>
    <row r="224" spans="1:14" x14ac:dyDescent="0.25">
      <c r="A224" t="s">
        <v>502</v>
      </c>
      <c r="B224" t="s">
        <v>503</v>
      </c>
      <c r="C224" s="61">
        <v>0.2807017543859649</v>
      </c>
      <c r="D224" t="s">
        <v>70</v>
      </c>
      <c r="E224" t="s">
        <v>70</v>
      </c>
      <c r="F224" t="s">
        <v>70</v>
      </c>
      <c r="G224" t="s">
        <v>70</v>
      </c>
      <c r="H224">
        <v>1</v>
      </c>
      <c r="I224">
        <v>114</v>
      </c>
      <c r="J224">
        <v>0</v>
      </c>
      <c r="K224">
        <v>0</v>
      </c>
      <c r="L224" t="s">
        <v>70</v>
      </c>
      <c r="M224" t="s">
        <v>70</v>
      </c>
      <c r="N224" t="s">
        <v>70</v>
      </c>
    </row>
    <row r="225" spans="1:14" x14ac:dyDescent="0.25">
      <c r="A225" t="s">
        <v>504</v>
      </c>
      <c r="B225" t="s">
        <v>505</v>
      </c>
      <c r="C225" s="61">
        <v>0.20783132530120482</v>
      </c>
      <c r="D225" t="s">
        <v>70</v>
      </c>
      <c r="E225" t="s">
        <v>70</v>
      </c>
      <c r="F225" t="s">
        <v>70</v>
      </c>
      <c r="G225" t="s">
        <v>70</v>
      </c>
      <c r="H225">
        <v>1</v>
      </c>
      <c r="I225">
        <v>332</v>
      </c>
      <c r="J225">
        <v>0</v>
      </c>
      <c r="K225">
        <v>0</v>
      </c>
      <c r="L225" t="s">
        <v>70</v>
      </c>
      <c r="M225" t="s">
        <v>70</v>
      </c>
      <c r="N225" t="s">
        <v>70</v>
      </c>
    </row>
    <row r="226" spans="1:14" x14ac:dyDescent="0.25">
      <c r="A226" t="s">
        <v>506</v>
      </c>
      <c r="B226" t="s">
        <v>507</v>
      </c>
      <c r="C226" s="61">
        <v>0.31859999999999999</v>
      </c>
      <c r="D226" t="s">
        <v>70</v>
      </c>
      <c r="E226" t="s">
        <v>71</v>
      </c>
      <c r="F226" t="s">
        <v>70</v>
      </c>
      <c r="G226" t="s">
        <v>70</v>
      </c>
      <c r="H226">
        <v>2</v>
      </c>
      <c r="I226">
        <v>113</v>
      </c>
      <c r="J226">
        <v>0</v>
      </c>
      <c r="K226">
        <v>0</v>
      </c>
      <c r="L226" t="s">
        <v>70</v>
      </c>
      <c r="M226" t="s">
        <v>70</v>
      </c>
      <c r="N226" t="s">
        <v>70</v>
      </c>
    </row>
    <row r="227" spans="1:14" x14ac:dyDescent="0.25">
      <c r="A227" t="s">
        <v>508</v>
      </c>
      <c r="B227" t="s">
        <v>509</v>
      </c>
      <c r="C227" s="61">
        <v>0.43290000000000001</v>
      </c>
      <c r="D227" t="s">
        <v>71</v>
      </c>
      <c r="E227" t="s">
        <v>70</v>
      </c>
      <c r="F227" t="s">
        <v>70</v>
      </c>
      <c r="G227" t="s">
        <v>70</v>
      </c>
      <c r="H227">
        <v>4</v>
      </c>
      <c r="I227">
        <v>1155</v>
      </c>
      <c r="J227">
        <v>0</v>
      </c>
      <c r="K227">
        <v>0</v>
      </c>
      <c r="L227" t="s">
        <v>70</v>
      </c>
      <c r="M227" t="s">
        <v>70</v>
      </c>
      <c r="N227" t="s">
        <v>70</v>
      </c>
    </row>
    <row r="228" spans="1:14" x14ac:dyDescent="0.25">
      <c r="A228" t="s">
        <v>510</v>
      </c>
      <c r="B228" t="s">
        <v>511</v>
      </c>
      <c r="C228" s="61">
        <v>0.38030000000000003</v>
      </c>
      <c r="D228" t="s">
        <v>70</v>
      </c>
      <c r="E228" t="s">
        <v>71</v>
      </c>
      <c r="F228" t="s">
        <v>70</v>
      </c>
      <c r="G228" t="s">
        <v>70</v>
      </c>
      <c r="H228">
        <v>1</v>
      </c>
      <c r="I228">
        <v>71</v>
      </c>
      <c r="J228">
        <v>0</v>
      </c>
      <c r="K228">
        <v>0</v>
      </c>
      <c r="L228" t="s">
        <v>70</v>
      </c>
      <c r="M228" t="s">
        <v>70</v>
      </c>
      <c r="N228" t="s">
        <v>70</v>
      </c>
    </row>
    <row r="229" spans="1:14" x14ac:dyDescent="0.25">
      <c r="A229" t="s">
        <v>512</v>
      </c>
      <c r="B229" t="s">
        <v>513</v>
      </c>
      <c r="C229" s="61">
        <v>0</v>
      </c>
      <c r="D229" t="s">
        <v>70</v>
      </c>
      <c r="E229" t="s">
        <v>70</v>
      </c>
      <c r="F229" t="s">
        <v>70</v>
      </c>
      <c r="G229" t="s">
        <v>70</v>
      </c>
      <c r="H229">
        <v>1</v>
      </c>
      <c r="I229">
        <v>357</v>
      </c>
      <c r="J229">
        <v>0</v>
      </c>
      <c r="K229">
        <v>0</v>
      </c>
      <c r="L229" t="s">
        <v>70</v>
      </c>
      <c r="M229" t="s">
        <v>70</v>
      </c>
      <c r="N229" t="s">
        <v>70</v>
      </c>
    </row>
    <row r="230" spans="1:14" x14ac:dyDescent="0.25">
      <c r="A230" t="s">
        <v>514</v>
      </c>
      <c r="B230" t="s">
        <v>515</v>
      </c>
      <c r="C230" s="61">
        <v>0.32179999999999997</v>
      </c>
      <c r="D230" t="s">
        <v>70</v>
      </c>
      <c r="E230" t="s">
        <v>71</v>
      </c>
      <c r="F230" t="s">
        <v>70</v>
      </c>
      <c r="G230" t="s">
        <v>70</v>
      </c>
      <c r="H230">
        <v>1</v>
      </c>
      <c r="I230">
        <v>202</v>
      </c>
      <c r="J230">
        <v>0</v>
      </c>
      <c r="K230">
        <v>0</v>
      </c>
      <c r="L230" t="s">
        <v>70</v>
      </c>
      <c r="M230" t="s">
        <v>70</v>
      </c>
      <c r="N230" t="s">
        <v>70</v>
      </c>
    </row>
    <row r="231" spans="1:14" x14ac:dyDescent="0.25">
      <c r="A231" t="s">
        <v>516</v>
      </c>
      <c r="B231" t="s">
        <v>517</v>
      </c>
      <c r="C231" s="61">
        <v>0.2296</v>
      </c>
      <c r="D231" t="s">
        <v>70</v>
      </c>
      <c r="E231" t="s">
        <v>70</v>
      </c>
      <c r="F231" t="s">
        <v>70</v>
      </c>
      <c r="G231" t="s">
        <v>70</v>
      </c>
      <c r="H231">
        <v>1</v>
      </c>
      <c r="I231">
        <v>257</v>
      </c>
      <c r="J231">
        <v>0</v>
      </c>
      <c r="K231">
        <v>0</v>
      </c>
      <c r="L231" t="s">
        <v>70</v>
      </c>
      <c r="M231" t="s">
        <v>70</v>
      </c>
      <c r="N231" t="s">
        <v>70</v>
      </c>
    </row>
    <row r="232" spans="1:14" x14ac:dyDescent="0.25">
      <c r="A232" t="s">
        <v>518</v>
      </c>
      <c r="B232" t="s">
        <v>519</v>
      </c>
      <c r="C232" s="61">
        <v>0.54380000000000006</v>
      </c>
      <c r="D232" t="s">
        <v>71</v>
      </c>
      <c r="E232" t="s">
        <v>70</v>
      </c>
      <c r="F232" t="s">
        <v>70</v>
      </c>
      <c r="G232" t="s">
        <v>70</v>
      </c>
      <c r="H232">
        <v>1</v>
      </c>
      <c r="I232">
        <v>160</v>
      </c>
      <c r="J232">
        <v>0</v>
      </c>
      <c r="K232">
        <v>0</v>
      </c>
      <c r="L232" t="s">
        <v>70</v>
      </c>
      <c r="M232" t="s">
        <v>70</v>
      </c>
      <c r="N232" t="s">
        <v>70</v>
      </c>
    </row>
    <row r="233" spans="1:14" x14ac:dyDescent="0.25">
      <c r="A233" t="s">
        <v>520</v>
      </c>
      <c r="B233" t="s">
        <v>521</v>
      </c>
      <c r="C233" s="61">
        <v>0.45</v>
      </c>
      <c r="D233" t="s">
        <v>71</v>
      </c>
      <c r="E233" t="s">
        <v>70</v>
      </c>
      <c r="F233" t="s">
        <v>71</v>
      </c>
      <c r="G233" t="s">
        <v>70</v>
      </c>
      <c r="H233">
        <v>1</v>
      </c>
      <c r="I233">
        <v>200</v>
      </c>
      <c r="J233">
        <v>1</v>
      </c>
      <c r="K233">
        <v>200</v>
      </c>
      <c r="L233" t="s">
        <v>70</v>
      </c>
      <c r="M233" t="s">
        <v>72</v>
      </c>
      <c r="N233" t="s">
        <v>70</v>
      </c>
    </row>
    <row r="234" spans="1:14" x14ac:dyDescent="0.25">
      <c r="A234" t="s">
        <v>522</v>
      </c>
      <c r="B234" t="s">
        <v>523</v>
      </c>
      <c r="C234" s="61">
        <v>0.60229999999999995</v>
      </c>
      <c r="D234" t="s">
        <v>71</v>
      </c>
      <c r="E234" t="s">
        <v>70</v>
      </c>
      <c r="F234" t="s">
        <v>71</v>
      </c>
      <c r="G234" t="s">
        <v>71</v>
      </c>
      <c r="H234">
        <v>1</v>
      </c>
      <c r="I234">
        <v>88</v>
      </c>
      <c r="J234">
        <v>1</v>
      </c>
      <c r="K234">
        <v>88</v>
      </c>
      <c r="L234" t="s">
        <v>70</v>
      </c>
      <c r="M234" t="s">
        <v>72</v>
      </c>
      <c r="N234" t="s">
        <v>70</v>
      </c>
    </row>
    <row r="235" spans="1:14" x14ac:dyDescent="0.25">
      <c r="A235" t="s">
        <v>524</v>
      </c>
      <c r="B235" t="s">
        <v>525</v>
      </c>
      <c r="C235" s="61">
        <v>0.61509999999999998</v>
      </c>
      <c r="D235" t="s">
        <v>71</v>
      </c>
      <c r="E235" t="s">
        <v>70</v>
      </c>
      <c r="F235" t="s">
        <v>71</v>
      </c>
      <c r="G235" t="s">
        <v>70</v>
      </c>
      <c r="H235">
        <v>7</v>
      </c>
      <c r="I235">
        <v>6664</v>
      </c>
      <c r="J235">
        <v>5</v>
      </c>
      <c r="K235">
        <v>6315</v>
      </c>
      <c r="L235" t="s">
        <v>70</v>
      </c>
      <c r="M235" t="s">
        <v>72</v>
      </c>
      <c r="N235" t="s">
        <v>70</v>
      </c>
    </row>
    <row r="236" spans="1:14" x14ac:dyDescent="0.25">
      <c r="A236" t="s">
        <v>526</v>
      </c>
      <c r="B236" t="s">
        <v>527</v>
      </c>
      <c r="C236" s="61">
        <v>0.55000000000000004</v>
      </c>
      <c r="D236" t="s">
        <v>71</v>
      </c>
      <c r="E236" t="s">
        <v>70</v>
      </c>
      <c r="F236" t="s">
        <v>71</v>
      </c>
      <c r="G236" t="s">
        <v>70</v>
      </c>
      <c r="H236">
        <v>1</v>
      </c>
      <c r="I236">
        <v>180</v>
      </c>
      <c r="J236">
        <v>1</v>
      </c>
      <c r="K236">
        <v>180</v>
      </c>
      <c r="L236" t="s">
        <v>70</v>
      </c>
      <c r="M236" t="s">
        <v>72</v>
      </c>
      <c r="N236" t="s">
        <v>70</v>
      </c>
    </row>
    <row r="237" spans="1:14" x14ac:dyDescent="0.25">
      <c r="A237" t="s">
        <v>528</v>
      </c>
      <c r="B237" t="s">
        <v>529</v>
      </c>
      <c r="C237" s="61">
        <v>0</v>
      </c>
      <c r="D237" t="s">
        <v>70</v>
      </c>
      <c r="E237" t="s">
        <v>70</v>
      </c>
      <c r="F237" t="s">
        <v>70</v>
      </c>
      <c r="G237" t="s">
        <v>70</v>
      </c>
      <c r="H237">
        <v>1</v>
      </c>
      <c r="I237">
        <v>209</v>
      </c>
      <c r="J237">
        <v>0</v>
      </c>
      <c r="K237">
        <v>0</v>
      </c>
      <c r="L237" t="s">
        <v>70</v>
      </c>
      <c r="M237" t="s">
        <v>70</v>
      </c>
      <c r="N237" t="s">
        <v>70</v>
      </c>
    </row>
    <row r="238" spans="1:14" x14ac:dyDescent="0.25">
      <c r="A238" t="s">
        <v>530</v>
      </c>
      <c r="B238" t="s">
        <v>531</v>
      </c>
      <c r="C238" s="61">
        <v>0.5141</v>
      </c>
      <c r="D238" t="s">
        <v>71</v>
      </c>
      <c r="E238" t="s">
        <v>70</v>
      </c>
      <c r="F238" t="s">
        <v>70</v>
      </c>
      <c r="G238" t="s">
        <v>70</v>
      </c>
      <c r="H238">
        <v>13</v>
      </c>
      <c r="I238">
        <v>7579</v>
      </c>
      <c r="J238">
        <v>0</v>
      </c>
      <c r="K238">
        <v>0</v>
      </c>
      <c r="L238" t="s">
        <v>70</v>
      </c>
      <c r="M238" t="s">
        <v>70</v>
      </c>
      <c r="N238" t="s">
        <v>70</v>
      </c>
    </row>
    <row r="239" spans="1:14" x14ac:dyDescent="0.25">
      <c r="A239" t="s">
        <v>532</v>
      </c>
      <c r="B239" t="s">
        <v>533</v>
      </c>
      <c r="C239" s="61">
        <v>0.24233283056812469</v>
      </c>
      <c r="D239" t="s">
        <v>70</v>
      </c>
      <c r="E239" t="s">
        <v>70</v>
      </c>
      <c r="F239" t="s">
        <v>70</v>
      </c>
      <c r="G239" t="s">
        <v>70</v>
      </c>
      <c r="H239">
        <v>4</v>
      </c>
      <c r="I239">
        <v>1989</v>
      </c>
      <c r="J239">
        <v>0</v>
      </c>
      <c r="K239">
        <v>0</v>
      </c>
      <c r="L239" t="s">
        <v>70</v>
      </c>
      <c r="M239" t="s">
        <v>70</v>
      </c>
      <c r="N239" t="s">
        <v>70</v>
      </c>
    </row>
    <row r="240" spans="1:14" x14ac:dyDescent="0.25">
      <c r="A240" t="s">
        <v>534</v>
      </c>
      <c r="B240" t="s">
        <v>535</v>
      </c>
      <c r="C240" s="61">
        <v>0.65500000000000003</v>
      </c>
      <c r="D240" t="s">
        <v>71</v>
      </c>
      <c r="E240" t="s">
        <v>70</v>
      </c>
      <c r="F240" t="s">
        <v>71</v>
      </c>
      <c r="G240" t="s">
        <v>70</v>
      </c>
      <c r="H240">
        <v>4</v>
      </c>
      <c r="I240">
        <v>1481</v>
      </c>
      <c r="J240">
        <v>4</v>
      </c>
      <c r="K240">
        <v>1481</v>
      </c>
      <c r="L240" t="s">
        <v>70</v>
      </c>
      <c r="M240" t="s">
        <v>72</v>
      </c>
      <c r="N240" t="s">
        <v>70</v>
      </c>
    </row>
    <row r="241" spans="1:14" x14ac:dyDescent="0.25">
      <c r="A241" t="s">
        <v>536</v>
      </c>
      <c r="B241" t="s">
        <v>537</v>
      </c>
      <c r="C241" s="61">
        <v>0.2545</v>
      </c>
      <c r="D241" t="s">
        <v>70</v>
      </c>
      <c r="E241" t="s">
        <v>70</v>
      </c>
      <c r="F241" t="s">
        <v>70</v>
      </c>
      <c r="G241" t="s">
        <v>70</v>
      </c>
      <c r="H241">
        <v>5</v>
      </c>
      <c r="I241">
        <v>2562</v>
      </c>
      <c r="J241">
        <v>0</v>
      </c>
      <c r="K241">
        <v>0</v>
      </c>
      <c r="L241" t="s">
        <v>70</v>
      </c>
      <c r="M241" t="s">
        <v>70</v>
      </c>
      <c r="N241" t="s">
        <v>70</v>
      </c>
    </row>
    <row r="242" spans="1:14" x14ac:dyDescent="0.25">
      <c r="A242" t="s">
        <v>538</v>
      </c>
      <c r="B242" t="s">
        <v>539</v>
      </c>
      <c r="C242" s="61">
        <v>0.27083333333333331</v>
      </c>
      <c r="D242" t="s">
        <v>70</v>
      </c>
      <c r="E242" t="s">
        <v>70</v>
      </c>
      <c r="F242" t="s">
        <v>70</v>
      </c>
      <c r="G242" t="s">
        <v>70</v>
      </c>
      <c r="H242">
        <v>6</v>
      </c>
      <c r="I242">
        <v>2160</v>
      </c>
      <c r="J242">
        <v>0</v>
      </c>
      <c r="K242">
        <v>0</v>
      </c>
      <c r="L242" t="s">
        <v>70</v>
      </c>
      <c r="M242" t="s">
        <v>70</v>
      </c>
      <c r="N242" t="s">
        <v>70</v>
      </c>
    </row>
    <row r="243" spans="1:14" x14ac:dyDescent="0.25">
      <c r="A243" t="s">
        <v>540</v>
      </c>
      <c r="B243" t="s">
        <v>541</v>
      </c>
      <c r="C243" s="61">
        <v>0.2238</v>
      </c>
      <c r="D243" t="s">
        <v>70</v>
      </c>
      <c r="E243" t="s">
        <v>70</v>
      </c>
      <c r="F243" t="s">
        <v>70</v>
      </c>
      <c r="G243" t="s">
        <v>70</v>
      </c>
      <c r="H243">
        <v>5</v>
      </c>
      <c r="I243">
        <v>1707</v>
      </c>
      <c r="J243">
        <v>0</v>
      </c>
      <c r="K243">
        <v>0</v>
      </c>
      <c r="L243" t="s">
        <v>70</v>
      </c>
      <c r="M243" t="s">
        <v>70</v>
      </c>
      <c r="N243" t="s">
        <v>70</v>
      </c>
    </row>
    <row r="244" spans="1:14" x14ac:dyDescent="0.25">
      <c r="A244" t="s">
        <v>542</v>
      </c>
      <c r="B244" t="s">
        <v>543</v>
      </c>
      <c r="C244" s="61">
        <v>0.256140350877193</v>
      </c>
      <c r="D244" t="s">
        <v>70</v>
      </c>
      <c r="E244" t="s">
        <v>70</v>
      </c>
      <c r="F244" t="s">
        <v>70</v>
      </c>
      <c r="G244" t="s">
        <v>70</v>
      </c>
      <c r="H244">
        <v>1</v>
      </c>
      <c r="I244">
        <v>285</v>
      </c>
      <c r="J244">
        <v>0</v>
      </c>
      <c r="K244">
        <v>0</v>
      </c>
      <c r="L244" t="s">
        <v>70</v>
      </c>
      <c r="M244" t="s">
        <v>70</v>
      </c>
      <c r="N244" t="s">
        <v>70</v>
      </c>
    </row>
    <row r="245" spans="1:14" x14ac:dyDescent="0.25">
      <c r="A245" t="s">
        <v>544</v>
      </c>
      <c r="B245" t="s">
        <v>545</v>
      </c>
      <c r="C245" s="61">
        <v>0.24739999999999998</v>
      </c>
      <c r="D245" t="s">
        <v>70</v>
      </c>
      <c r="E245" t="s">
        <v>70</v>
      </c>
      <c r="F245" t="s">
        <v>71</v>
      </c>
      <c r="G245" t="s">
        <v>70</v>
      </c>
      <c r="H245">
        <v>8</v>
      </c>
      <c r="I245">
        <v>3945</v>
      </c>
      <c r="J245">
        <v>1</v>
      </c>
      <c r="K245">
        <v>82</v>
      </c>
      <c r="L245" t="s">
        <v>70</v>
      </c>
      <c r="M245" t="s">
        <v>72</v>
      </c>
      <c r="N245" t="s">
        <v>70</v>
      </c>
    </row>
    <row r="246" spans="1:14" x14ac:dyDescent="0.25">
      <c r="A246" t="s">
        <v>546</v>
      </c>
      <c r="B246" t="s">
        <v>547</v>
      </c>
      <c r="C246" s="61">
        <v>0.26780000000000004</v>
      </c>
      <c r="D246" t="s">
        <v>70</v>
      </c>
      <c r="E246" t="s">
        <v>70</v>
      </c>
      <c r="F246" t="s">
        <v>70</v>
      </c>
      <c r="G246" t="s">
        <v>70</v>
      </c>
      <c r="H246">
        <v>1</v>
      </c>
      <c r="I246">
        <v>1098</v>
      </c>
      <c r="J246">
        <v>0</v>
      </c>
      <c r="K246">
        <v>0</v>
      </c>
      <c r="L246" t="s">
        <v>70</v>
      </c>
      <c r="M246" t="s">
        <v>70</v>
      </c>
      <c r="N246" t="s">
        <v>70</v>
      </c>
    </row>
    <row r="247" spans="1:14" x14ac:dyDescent="0.25">
      <c r="A247" t="s">
        <v>548</v>
      </c>
      <c r="B247" t="s">
        <v>549</v>
      </c>
      <c r="C247" s="61">
        <v>0.37659999999999999</v>
      </c>
      <c r="D247" t="s">
        <v>70</v>
      </c>
      <c r="E247" t="s">
        <v>71</v>
      </c>
      <c r="F247" t="s">
        <v>70</v>
      </c>
      <c r="G247" t="s">
        <v>70</v>
      </c>
      <c r="H247">
        <v>3</v>
      </c>
      <c r="I247">
        <v>1763</v>
      </c>
      <c r="J247">
        <v>0</v>
      </c>
      <c r="K247">
        <v>0</v>
      </c>
      <c r="L247" t="s">
        <v>70</v>
      </c>
      <c r="M247" t="s">
        <v>70</v>
      </c>
      <c r="N247" t="s">
        <v>70</v>
      </c>
    </row>
    <row r="248" spans="1:14" x14ac:dyDescent="0.25">
      <c r="A248" t="s">
        <v>550</v>
      </c>
      <c r="B248" t="s">
        <v>551</v>
      </c>
      <c r="C248" s="61">
        <v>0.66069999999999995</v>
      </c>
      <c r="D248" t="s">
        <v>71</v>
      </c>
      <c r="E248" t="s">
        <v>70</v>
      </c>
      <c r="F248" t="s">
        <v>71</v>
      </c>
      <c r="G248" t="s">
        <v>71</v>
      </c>
      <c r="H248">
        <v>9</v>
      </c>
      <c r="I248">
        <v>5420</v>
      </c>
      <c r="J248">
        <v>9</v>
      </c>
      <c r="K248">
        <v>5420</v>
      </c>
      <c r="L248" t="s">
        <v>70</v>
      </c>
      <c r="M248" t="s">
        <v>72</v>
      </c>
      <c r="N248" t="s">
        <v>70</v>
      </c>
    </row>
    <row r="249" spans="1:14" x14ac:dyDescent="0.25">
      <c r="A249" t="s">
        <v>552</v>
      </c>
      <c r="B249" t="s">
        <v>553</v>
      </c>
      <c r="C249" s="61">
        <v>0.2113587347232207</v>
      </c>
      <c r="D249" t="s">
        <v>70</v>
      </c>
      <c r="E249" t="s">
        <v>70</v>
      </c>
      <c r="F249" t="s">
        <v>70</v>
      </c>
      <c r="G249" t="s">
        <v>70</v>
      </c>
      <c r="H249">
        <v>1</v>
      </c>
      <c r="I249">
        <v>1391</v>
      </c>
      <c r="J249">
        <v>0</v>
      </c>
      <c r="K249">
        <v>0</v>
      </c>
      <c r="L249" t="s">
        <v>70</v>
      </c>
      <c r="M249" t="s">
        <v>70</v>
      </c>
      <c r="N249" t="s">
        <v>70</v>
      </c>
    </row>
    <row r="250" spans="1:14" x14ac:dyDescent="0.25">
      <c r="A250" t="s">
        <v>554</v>
      </c>
      <c r="B250" t="s">
        <v>555</v>
      </c>
      <c r="C250" s="61">
        <v>0.4294</v>
      </c>
      <c r="D250" t="s">
        <v>71</v>
      </c>
      <c r="E250" t="s">
        <v>70</v>
      </c>
      <c r="F250" t="s">
        <v>70</v>
      </c>
      <c r="G250" t="s">
        <v>70</v>
      </c>
      <c r="H250">
        <v>1</v>
      </c>
      <c r="I250">
        <v>347</v>
      </c>
      <c r="J250">
        <v>0</v>
      </c>
      <c r="K250">
        <v>0</v>
      </c>
      <c r="L250" t="s">
        <v>70</v>
      </c>
      <c r="M250" t="s">
        <v>70</v>
      </c>
      <c r="N250" t="s">
        <v>70</v>
      </c>
    </row>
    <row r="251" spans="1:14" x14ac:dyDescent="0.25">
      <c r="A251" t="s">
        <v>556</v>
      </c>
      <c r="B251" t="s">
        <v>557</v>
      </c>
      <c r="C251" s="61">
        <v>0.53810000000000002</v>
      </c>
      <c r="D251" t="s">
        <v>71</v>
      </c>
      <c r="E251" t="s">
        <v>70</v>
      </c>
      <c r="F251" t="s">
        <v>70</v>
      </c>
      <c r="G251" t="s">
        <v>70</v>
      </c>
      <c r="H251">
        <v>5</v>
      </c>
      <c r="I251">
        <v>2364</v>
      </c>
      <c r="J251">
        <v>0</v>
      </c>
      <c r="K251">
        <v>0</v>
      </c>
      <c r="L251" t="s">
        <v>70</v>
      </c>
      <c r="M251" t="s">
        <v>70</v>
      </c>
      <c r="N251" t="s">
        <v>70</v>
      </c>
    </row>
    <row r="252" spans="1:14" x14ac:dyDescent="0.25">
      <c r="A252" t="s">
        <v>558</v>
      </c>
      <c r="B252" t="s">
        <v>559</v>
      </c>
      <c r="C252" s="61">
        <v>7.672955974842767E-2</v>
      </c>
      <c r="D252" t="s">
        <v>70</v>
      </c>
      <c r="E252" t="s">
        <v>70</v>
      </c>
      <c r="F252" t="s">
        <v>70</v>
      </c>
      <c r="G252" t="s">
        <v>70</v>
      </c>
      <c r="H252">
        <v>4</v>
      </c>
      <c r="I252">
        <v>1590</v>
      </c>
      <c r="J252">
        <v>0</v>
      </c>
      <c r="K252">
        <v>0</v>
      </c>
      <c r="L252" t="s">
        <v>70</v>
      </c>
      <c r="M252" t="s">
        <v>70</v>
      </c>
      <c r="N252" t="s">
        <v>70</v>
      </c>
    </row>
    <row r="253" spans="1:14" x14ac:dyDescent="0.25">
      <c r="A253" t="s">
        <v>560</v>
      </c>
      <c r="B253" t="s">
        <v>561</v>
      </c>
      <c r="C253" s="61">
        <v>0.2223</v>
      </c>
      <c r="D253" t="s">
        <v>70</v>
      </c>
      <c r="E253" t="s">
        <v>70</v>
      </c>
      <c r="F253" t="s">
        <v>70</v>
      </c>
      <c r="G253" t="s">
        <v>70</v>
      </c>
      <c r="H253">
        <v>9</v>
      </c>
      <c r="I253">
        <v>6128</v>
      </c>
      <c r="J253">
        <v>0</v>
      </c>
      <c r="K253">
        <v>0</v>
      </c>
      <c r="L253" t="s">
        <v>70</v>
      </c>
      <c r="M253" t="s">
        <v>70</v>
      </c>
      <c r="N253" t="s">
        <v>70</v>
      </c>
    </row>
    <row r="254" spans="1:14" x14ac:dyDescent="0.25">
      <c r="A254" t="s">
        <v>562</v>
      </c>
      <c r="B254" t="s">
        <v>563</v>
      </c>
      <c r="C254" s="61">
        <v>0.3876</v>
      </c>
      <c r="D254" t="s">
        <v>70</v>
      </c>
      <c r="E254" t="s">
        <v>71</v>
      </c>
      <c r="F254" t="s">
        <v>70</v>
      </c>
      <c r="G254" t="s">
        <v>70</v>
      </c>
      <c r="H254">
        <v>6</v>
      </c>
      <c r="I254">
        <v>4133</v>
      </c>
      <c r="J254">
        <v>0</v>
      </c>
      <c r="K254">
        <v>0</v>
      </c>
      <c r="L254" t="s">
        <v>70</v>
      </c>
      <c r="M254" t="s">
        <v>70</v>
      </c>
      <c r="N254" t="s">
        <v>70</v>
      </c>
    </row>
    <row r="255" spans="1:14" x14ac:dyDescent="0.25">
      <c r="A255" t="s">
        <v>564</v>
      </c>
      <c r="B255" t="s">
        <v>565</v>
      </c>
      <c r="C255" s="61">
        <v>0.2268</v>
      </c>
      <c r="D255" t="s">
        <v>70</v>
      </c>
      <c r="E255" t="s">
        <v>70</v>
      </c>
      <c r="F255" t="s">
        <v>70</v>
      </c>
      <c r="G255" t="s">
        <v>70</v>
      </c>
      <c r="H255">
        <v>4</v>
      </c>
      <c r="I255">
        <v>1759</v>
      </c>
      <c r="J255">
        <v>0</v>
      </c>
      <c r="K255">
        <v>0</v>
      </c>
      <c r="L255" t="s">
        <v>70</v>
      </c>
      <c r="M255" t="s">
        <v>70</v>
      </c>
      <c r="N255" t="s">
        <v>70</v>
      </c>
    </row>
    <row r="256" spans="1:14" x14ac:dyDescent="0.25">
      <c r="A256" t="s">
        <v>566</v>
      </c>
      <c r="B256" t="s">
        <v>567</v>
      </c>
      <c r="C256" s="61">
        <v>0.32619999999999999</v>
      </c>
      <c r="D256" t="s">
        <v>70</v>
      </c>
      <c r="E256" t="s">
        <v>71</v>
      </c>
      <c r="F256" t="s">
        <v>70</v>
      </c>
      <c r="G256" t="s">
        <v>70</v>
      </c>
      <c r="H256">
        <v>4</v>
      </c>
      <c r="I256">
        <v>2186</v>
      </c>
      <c r="J256">
        <v>0</v>
      </c>
      <c r="K256">
        <v>0</v>
      </c>
      <c r="L256" t="s">
        <v>70</v>
      </c>
      <c r="M256" t="s">
        <v>70</v>
      </c>
      <c r="N256" t="s">
        <v>70</v>
      </c>
    </row>
    <row r="257" spans="1:14" x14ac:dyDescent="0.25">
      <c r="A257" t="s">
        <v>568</v>
      </c>
      <c r="B257" t="s">
        <v>569</v>
      </c>
      <c r="C257" s="61">
        <v>0.35580000000000001</v>
      </c>
      <c r="D257" t="s">
        <v>70</v>
      </c>
      <c r="E257" t="s">
        <v>71</v>
      </c>
      <c r="F257" t="s">
        <v>70</v>
      </c>
      <c r="G257" t="s">
        <v>70</v>
      </c>
      <c r="H257">
        <v>2</v>
      </c>
      <c r="I257">
        <v>579</v>
      </c>
      <c r="J257">
        <v>0</v>
      </c>
      <c r="K257">
        <v>0</v>
      </c>
      <c r="L257" t="s">
        <v>70</v>
      </c>
      <c r="M257" t="s">
        <v>70</v>
      </c>
      <c r="N257" t="s">
        <v>70</v>
      </c>
    </row>
    <row r="258" spans="1:14" x14ac:dyDescent="0.25">
      <c r="A258" t="s">
        <v>570</v>
      </c>
      <c r="B258" t="s">
        <v>571</v>
      </c>
      <c r="C258" s="61">
        <v>0.1726</v>
      </c>
      <c r="D258" t="s">
        <v>70</v>
      </c>
      <c r="E258" t="s">
        <v>70</v>
      </c>
      <c r="F258" t="s">
        <v>70</v>
      </c>
      <c r="G258" t="s">
        <v>70</v>
      </c>
      <c r="H258">
        <v>4</v>
      </c>
      <c r="I258">
        <v>1744</v>
      </c>
      <c r="J258">
        <v>0</v>
      </c>
      <c r="K258">
        <v>0</v>
      </c>
      <c r="L258" t="s">
        <v>70</v>
      </c>
      <c r="M258" t="s">
        <v>70</v>
      </c>
      <c r="N258" t="s">
        <v>70</v>
      </c>
    </row>
    <row r="259" spans="1:14" x14ac:dyDescent="0.25">
      <c r="A259" t="s">
        <v>572</v>
      </c>
      <c r="B259" t="s">
        <v>573</v>
      </c>
      <c r="C259" s="61">
        <v>0.13140000000000002</v>
      </c>
      <c r="D259" t="s">
        <v>70</v>
      </c>
      <c r="E259" t="s">
        <v>70</v>
      </c>
      <c r="F259" t="s">
        <v>70</v>
      </c>
      <c r="G259" t="s">
        <v>70</v>
      </c>
      <c r="H259">
        <v>8</v>
      </c>
      <c r="I259">
        <v>5866</v>
      </c>
      <c r="J259">
        <v>0</v>
      </c>
      <c r="K259">
        <v>0</v>
      </c>
      <c r="L259" t="s">
        <v>70</v>
      </c>
      <c r="M259" t="s">
        <v>70</v>
      </c>
      <c r="N259" t="s">
        <v>70</v>
      </c>
    </row>
    <row r="260" spans="1:14" x14ac:dyDescent="0.25">
      <c r="A260" t="s">
        <v>574</v>
      </c>
      <c r="B260" t="s">
        <v>575</v>
      </c>
      <c r="C260" s="61">
        <v>0.72260000000000002</v>
      </c>
      <c r="D260" t="s">
        <v>71</v>
      </c>
      <c r="E260" t="s">
        <v>70</v>
      </c>
      <c r="F260" t="s">
        <v>71</v>
      </c>
      <c r="G260" t="s">
        <v>70</v>
      </c>
      <c r="H260">
        <v>5</v>
      </c>
      <c r="I260">
        <v>2138</v>
      </c>
      <c r="J260">
        <v>5</v>
      </c>
      <c r="K260">
        <v>2138</v>
      </c>
      <c r="L260" t="s">
        <v>70</v>
      </c>
      <c r="M260" t="s">
        <v>72</v>
      </c>
      <c r="N260" t="s">
        <v>70</v>
      </c>
    </row>
    <row r="261" spans="1:14" x14ac:dyDescent="0.25">
      <c r="A261" t="s">
        <v>576</v>
      </c>
      <c r="B261" t="s">
        <v>577</v>
      </c>
      <c r="C261" s="61">
        <v>0.49369999999999997</v>
      </c>
      <c r="D261" t="s">
        <v>71</v>
      </c>
      <c r="E261" t="s">
        <v>70</v>
      </c>
      <c r="F261" t="s">
        <v>70</v>
      </c>
      <c r="G261" t="s">
        <v>70</v>
      </c>
      <c r="H261">
        <v>4</v>
      </c>
      <c r="I261">
        <v>1426</v>
      </c>
      <c r="J261">
        <v>0</v>
      </c>
      <c r="K261">
        <v>0</v>
      </c>
      <c r="L261" t="s">
        <v>70</v>
      </c>
      <c r="M261" t="s">
        <v>70</v>
      </c>
      <c r="N261" t="s">
        <v>70</v>
      </c>
    </row>
    <row r="262" spans="1:14" x14ac:dyDescent="0.25">
      <c r="A262" t="s">
        <v>578</v>
      </c>
      <c r="B262" t="s">
        <v>579</v>
      </c>
      <c r="C262" s="61">
        <v>2.3900000000000001E-2</v>
      </c>
      <c r="D262" t="s">
        <v>70</v>
      </c>
      <c r="E262" t="s">
        <v>70</v>
      </c>
      <c r="F262" t="s">
        <v>70</v>
      </c>
      <c r="G262" t="s">
        <v>70</v>
      </c>
      <c r="H262">
        <v>2</v>
      </c>
      <c r="I262">
        <v>12451</v>
      </c>
      <c r="J262">
        <v>0</v>
      </c>
      <c r="K262">
        <v>0</v>
      </c>
      <c r="L262" t="s">
        <v>70</v>
      </c>
      <c r="M262" t="s">
        <v>70</v>
      </c>
      <c r="N262" t="s">
        <v>70</v>
      </c>
    </row>
    <row r="263" spans="1:14" x14ac:dyDescent="0.25">
      <c r="A263" t="s">
        <v>580</v>
      </c>
      <c r="B263" t="s">
        <v>581</v>
      </c>
      <c r="C263" s="61">
        <v>0.27039999999999997</v>
      </c>
      <c r="D263" t="s">
        <v>70</v>
      </c>
      <c r="E263" t="s">
        <v>70</v>
      </c>
      <c r="F263" t="s">
        <v>70</v>
      </c>
      <c r="G263" t="s">
        <v>70</v>
      </c>
      <c r="H263">
        <v>1</v>
      </c>
      <c r="I263">
        <v>159</v>
      </c>
      <c r="J263">
        <v>0</v>
      </c>
      <c r="K263">
        <v>0</v>
      </c>
      <c r="L263" t="s">
        <v>70</v>
      </c>
      <c r="M263" t="s">
        <v>70</v>
      </c>
      <c r="N263" t="s">
        <v>70</v>
      </c>
    </row>
    <row r="264" spans="1:14" x14ac:dyDescent="0.25">
      <c r="A264" t="s">
        <v>582</v>
      </c>
      <c r="B264" t="s">
        <v>583</v>
      </c>
      <c r="C264" s="61">
        <v>0.20530000000000001</v>
      </c>
      <c r="D264" t="s">
        <v>70</v>
      </c>
      <c r="E264" t="s">
        <v>70</v>
      </c>
      <c r="F264" t="s">
        <v>70</v>
      </c>
      <c r="G264" t="s">
        <v>70</v>
      </c>
      <c r="H264">
        <v>4</v>
      </c>
      <c r="I264">
        <v>1598</v>
      </c>
      <c r="J264">
        <v>0</v>
      </c>
      <c r="K264">
        <v>0</v>
      </c>
      <c r="L264" t="s">
        <v>70</v>
      </c>
      <c r="M264" t="s">
        <v>70</v>
      </c>
      <c r="N264" t="s">
        <v>70</v>
      </c>
    </row>
    <row r="265" spans="1:14" x14ac:dyDescent="0.25">
      <c r="A265" t="s">
        <v>584</v>
      </c>
      <c r="B265" t="s">
        <v>585</v>
      </c>
      <c r="C265" s="61">
        <v>0.21829999999999999</v>
      </c>
      <c r="D265" t="s">
        <v>70</v>
      </c>
      <c r="E265" t="s">
        <v>70</v>
      </c>
      <c r="F265" t="s">
        <v>70</v>
      </c>
      <c r="G265" t="s">
        <v>70</v>
      </c>
      <c r="H265">
        <v>4</v>
      </c>
      <c r="I265">
        <v>1718</v>
      </c>
      <c r="J265">
        <v>0</v>
      </c>
      <c r="K265">
        <v>0</v>
      </c>
      <c r="L265" t="s">
        <v>70</v>
      </c>
      <c r="M265" t="s">
        <v>70</v>
      </c>
      <c r="N265" t="s">
        <v>70</v>
      </c>
    </row>
    <row r="266" spans="1:14" x14ac:dyDescent="0.25">
      <c r="A266" t="s">
        <v>586</v>
      </c>
      <c r="B266" t="s">
        <v>587</v>
      </c>
      <c r="C266" s="61">
        <v>0.42619999999999997</v>
      </c>
      <c r="D266" t="s">
        <v>71</v>
      </c>
      <c r="E266" t="s">
        <v>70</v>
      </c>
      <c r="F266" t="s">
        <v>71</v>
      </c>
      <c r="G266" t="s">
        <v>70</v>
      </c>
      <c r="H266">
        <v>3</v>
      </c>
      <c r="I266">
        <v>1342</v>
      </c>
      <c r="J266">
        <v>3</v>
      </c>
      <c r="K266">
        <v>1342</v>
      </c>
      <c r="L266" t="s">
        <v>70</v>
      </c>
      <c r="M266" t="s">
        <v>72</v>
      </c>
      <c r="N266" t="s">
        <v>70</v>
      </c>
    </row>
    <row r="267" spans="1:14" x14ac:dyDescent="0.25">
      <c r="A267" t="s">
        <v>588</v>
      </c>
      <c r="B267" t="s">
        <v>589</v>
      </c>
      <c r="C267" s="61">
        <v>0.48299999999999998</v>
      </c>
      <c r="D267" t="s">
        <v>71</v>
      </c>
      <c r="E267" t="s">
        <v>70</v>
      </c>
      <c r="F267" t="s">
        <v>71</v>
      </c>
      <c r="G267" t="s">
        <v>70</v>
      </c>
      <c r="H267">
        <v>5</v>
      </c>
      <c r="I267">
        <v>2029</v>
      </c>
      <c r="J267">
        <v>3</v>
      </c>
      <c r="K267">
        <v>1869</v>
      </c>
      <c r="L267" t="s">
        <v>70</v>
      </c>
      <c r="M267" t="s">
        <v>72</v>
      </c>
      <c r="N267" t="s">
        <v>70</v>
      </c>
    </row>
    <row r="268" spans="1:14" x14ac:dyDescent="0.25">
      <c r="A268" t="s">
        <v>590</v>
      </c>
      <c r="B268" t="s">
        <v>591</v>
      </c>
      <c r="C268" s="61">
        <v>0.10738444193912063</v>
      </c>
      <c r="D268" t="s">
        <v>70</v>
      </c>
      <c r="E268" t="s">
        <v>70</v>
      </c>
      <c r="F268" t="s">
        <v>70</v>
      </c>
      <c r="G268" t="s">
        <v>70</v>
      </c>
      <c r="H268">
        <v>6</v>
      </c>
      <c r="I268">
        <v>3548</v>
      </c>
      <c r="J268">
        <v>0</v>
      </c>
      <c r="K268">
        <v>0</v>
      </c>
      <c r="L268" t="s">
        <v>70</v>
      </c>
      <c r="M268" t="s">
        <v>70</v>
      </c>
      <c r="N268" t="s">
        <v>70</v>
      </c>
    </row>
    <row r="269" spans="1:14" x14ac:dyDescent="0.25">
      <c r="A269" t="s">
        <v>592</v>
      </c>
      <c r="B269" t="s">
        <v>593</v>
      </c>
      <c r="C269" s="61">
        <v>0.14328873543375054</v>
      </c>
      <c r="D269" t="s">
        <v>70</v>
      </c>
      <c r="E269" t="s">
        <v>70</v>
      </c>
      <c r="F269" t="s">
        <v>70</v>
      </c>
      <c r="G269" t="s">
        <v>70</v>
      </c>
      <c r="H269">
        <v>5</v>
      </c>
      <c r="I269">
        <v>2317</v>
      </c>
      <c r="J269">
        <v>0</v>
      </c>
      <c r="K269">
        <v>0</v>
      </c>
      <c r="L269" t="s">
        <v>70</v>
      </c>
      <c r="M269" t="s">
        <v>70</v>
      </c>
      <c r="N269" t="s">
        <v>70</v>
      </c>
    </row>
    <row r="270" spans="1:14" x14ac:dyDescent="0.25">
      <c r="A270" t="s">
        <v>594</v>
      </c>
      <c r="B270" t="s">
        <v>595</v>
      </c>
      <c r="C270" s="61">
        <v>0.43790000000000001</v>
      </c>
      <c r="D270" t="s">
        <v>71</v>
      </c>
      <c r="E270" t="s">
        <v>70</v>
      </c>
      <c r="F270" t="s">
        <v>70</v>
      </c>
      <c r="G270" t="s">
        <v>70</v>
      </c>
      <c r="H270">
        <v>5</v>
      </c>
      <c r="I270">
        <v>1247</v>
      </c>
      <c r="J270">
        <v>0</v>
      </c>
      <c r="K270">
        <v>0</v>
      </c>
      <c r="L270" t="s">
        <v>70</v>
      </c>
      <c r="M270" t="s">
        <v>70</v>
      </c>
      <c r="N270" t="s">
        <v>70</v>
      </c>
    </row>
    <row r="271" spans="1:14" x14ac:dyDescent="0.25">
      <c r="A271" t="s">
        <v>596</v>
      </c>
      <c r="B271" t="s">
        <v>597</v>
      </c>
      <c r="C271" s="61">
        <v>0.60809999999999997</v>
      </c>
      <c r="D271" t="s">
        <v>71</v>
      </c>
      <c r="E271" t="s">
        <v>70</v>
      </c>
      <c r="F271" t="s">
        <v>71</v>
      </c>
      <c r="G271" t="s">
        <v>70</v>
      </c>
      <c r="H271">
        <v>59</v>
      </c>
      <c r="I271">
        <v>26397</v>
      </c>
      <c r="J271">
        <v>59</v>
      </c>
      <c r="K271">
        <v>26397</v>
      </c>
      <c r="L271" t="s">
        <v>70</v>
      </c>
      <c r="M271" t="s">
        <v>72</v>
      </c>
      <c r="N271" t="s">
        <v>70</v>
      </c>
    </row>
    <row r="272" spans="1:14" x14ac:dyDescent="0.25">
      <c r="A272" t="s">
        <v>598</v>
      </c>
      <c r="B272" t="s">
        <v>599</v>
      </c>
      <c r="C272" s="61">
        <v>0.56600000000000006</v>
      </c>
      <c r="D272" t="s">
        <v>71</v>
      </c>
      <c r="E272" t="s">
        <v>70</v>
      </c>
      <c r="F272" t="s">
        <v>71</v>
      </c>
      <c r="G272" t="s">
        <v>71</v>
      </c>
      <c r="H272">
        <v>1</v>
      </c>
      <c r="I272">
        <v>659</v>
      </c>
      <c r="J272">
        <v>1</v>
      </c>
      <c r="K272">
        <v>659</v>
      </c>
      <c r="L272" t="s">
        <v>70</v>
      </c>
      <c r="M272" t="s">
        <v>72</v>
      </c>
      <c r="N272" t="s">
        <v>70</v>
      </c>
    </row>
    <row r="273" spans="1:14" x14ac:dyDescent="0.25">
      <c r="A273" t="s">
        <v>600</v>
      </c>
      <c r="B273" t="s">
        <v>601</v>
      </c>
      <c r="C273" s="61">
        <v>0.43219999999999997</v>
      </c>
      <c r="D273" t="s">
        <v>71</v>
      </c>
      <c r="E273" t="s">
        <v>70</v>
      </c>
      <c r="F273" t="s">
        <v>70</v>
      </c>
      <c r="G273" t="s">
        <v>70</v>
      </c>
      <c r="H273">
        <v>3</v>
      </c>
      <c r="I273">
        <v>1423</v>
      </c>
      <c r="J273">
        <v>0</v>
      </c>
      <c r="K273">
        <v>0</v>
      </c>
      <c r="L273" t="s">
        <v>70</v>
      </c>
      <c r="M273" t="s">
        <v>70</v>
      </c>
      <c r="N273" t="s">
        <v>70</v>
      </c>
    </row>
    <row r="274" spans="1:14" x14ac:dyDescent="0.25">
      <c r="A274" s="35"/>
      <c r="B274" s="39"/>
      <c r="C274" s="24"/>
      <c r="D274" s="1" t="str">
        <f t="shared" ref="D274:D329" si="0">IF(C274&gt;=40%,"X",IF(C274&lt;40%,""))</f>
        <v/>
      </c>
      <c r="E274" s="1" t="str">
        <f t="shared" ref="E274:E330" si="1">IF(C274="","",IF(C274&lt;30%,"",IF(C274&lt;40%,"X",IF(C274&gt;=40%,""))))</f>
        <v/>
      </c>
      <c r="F274" s="25"/>
      <c r="G274" s="25"/>
      <c r="H274" s="59"/>
      <c r="I274" s="59"/>
      <c r="J274" s="59"/>
      <c r="K274" s="59"/>
      <c r="L274" s="1" t="str">
        <f t="shared" ref="L274:L329" si="2">IF(H274="","",IF(H274=J274,"A",IF(H274&gt;J274,"")))</f>
        <v/>
      </c>
      <c r="M274" s="1" t="str">
        <f t="shared" ref="M274:M329" si="3">IF(J274="","",IF(H274&gt;J274,"S",IF(H274=J274,"")))</f>
        <v/>
      </c>
      <c r="N274" s="23"/>
    </row>
    <row r="275" spans="1:14" x14ac:dyDescent="0.25">
      <c r="A275" s="35"/>
      <c r="B275" s="39"/>
      <c r="C275" s="24"/>
      <c r="D275" s="1" t="str">
        <f t="shared" si="0"/>
        <v/>
      </c>
      <c r="E275" s="1" t="str">
        <f t="shared" si="1"/>
        <v/>
      </c>
      <c r="F275" s="25"/>
      <c r="G275" s="25"/>
      <c r="H275" s="59"/>
      <c r="I275" s="59"/>
      <c r="J275" s="59"/>
      <c r="K275" s="59"/>
      <c r="L275" s="1" t="str">
        <f t="shared" si="2"/>
        <v/>
      </c>
      <c r="M275" s="1" t="str">
        <f t="shared" si="3"/>
        <v/>
      </c>
      <c r="N275" s="23"/>
    </row>
    <row r="276" spans="1:14" x14ac:dyDescent="0.25">
      <c r="A276" s="35"/>
      <c r="B276" s="39"/>
      <c r="C276" s="24"/>
      <c r="D276" s="1" t="str">
        <f t="shared" si="0"/>
        <v/>
      </c>
      <c r="E276" s="1" t="str">
        <f t="shared" si="1"/>
        <v/>
      </c>
      <c r="F276" s="25"/>
      <c r="G276" s="25"/>
      <c r="H276" s="59"/>
      <c r="I276" s="59"/>
      <c r="J276" s="59"/>
      <c r="K276" s="59"/>
      <c r="L276" s="1" t="str">
        <f t="shared" si="2"/>
        <v/>
      </c>
      <c r="M276" s="1" t="str">
        <f t="shared" si="3"/>
        <v/>
      </c>
      <c r="N276" s="23"/>
    </row>
    <row r="277" spans="1:14" x14ac:dyDescent="0.25">
      <c r="A277" s="35"/>
      <c r="B277" s="39"/>
      <c r="C277" s="24"/>
      <c r="D277" s="1" t="str">
        <f t="shared" si="0"/>
        <v/>
      </c>
      <c r="E277" s="1" t="str">
        <f t="shared" si="1"/>
        <v/>
      </c>
      <c r="F277" s="25"/>
      <c r="G277" s="25"/>
      <c r="H277" s="59"/>
      <c r="I277" s="59"/>
      <c r="J277" s="59"/>
      <c r="K277" s="59"/>
      <c r="L277" s="1" t="str">
        <f t="shared" si="2"/>
        <v/>
      </c>
      <c r="M277" s="1" t="str">
        <f t="shared" si="3"/>
        <v/>
      </c>
      <c r="N277" s="23"/>
    </row>
    <row r="278" spans="1:14" x14ac:dyDescent="0.25">
      <c r="A278" s="35"/>
      <c r="B278" s="39"/>
      <c r="C278" s="24"/>
      <c r="D278" s="1" t="str">
        <f t="shared" si="0"/>
        <v/>
      </c>
      <c r="E278" s="1" t="str">
        <f t="shared" si="1"/>
        <v/>
      </c>
      <c r="F278" s="25"/>
      <c r="G278" s="25"/>
      <c r="H278" s="59"/>
      <c r="I278" s="59"/>
      <c r="J278" s="59"/>
      <c r="K278" s="59"/>
      <c r="L278" s="1" t="str">
        <f t="shared" si="2"/>
        <v/>
      </c>
      <c r="M278" s="1" t="str">
        <f t="shared" si="3"/>
        <v/>
      </c>
      <c r="N278" s="23"/>
    </row>
    <row r="279" spans="1:14" x14ac:dyDescent="0.25">
      <c r="A279" s="35"/>
      <c r="B279" s="39"/>
      <c r="C279" s="24"/>
      <c r="D279" s="1" t="str">
        <f t="shared" si="0"/>
        <v/>
      </c>
      <c r="E279" s="1" t="str">
        <f t="shared" si="1"/>
        <v/>
      </c>
      <c r="F279" s="25"/>
      <c r="G279" s="25"/>
      <c r="H279" s="59"/>
      <c r="I279" s="59"/>
      <c r="J279" s="59"/>
      <c r="K279" s="59"/>
      <c r="L279" s="1" t="str">
        <f t="shared" si="2"/>
        <v/>
      </c>
      <c r="M279" s="1" t="str">
        <f t="shared" si="3"/>
        <v/>
      </c>
      <c r="N279" s="23"/>
    </row>
    <row r="280" spans="1:14" x14ac:dyDescent="0.25">
      <c r="A280" s="35"/>
      <c r="B280" s="39"/>
      <c r="C280" s="24"/>
      <c r="D280" s="1" t="str">
        <f t="shared" si="0"/>
        <v/>
      </c>
      <c r="E280" s="1" t="str">
        <f t="shared" si="1"/>
        <v/>
      </c>
      <c r="F280" s="25"/>
      <c r="G280" s="25"/>
      <c r="H280" s="59"/>
      <c r="I280" s="59"/>
      <c r="J280" s="59"/>
      <c r="K280" s="59"/>
      <c r="L280" s="1" t="str">
        <f t="shared" si="2"/>
        <v/>
      </c>
      <c r="M280" s="1" t="str">
        <f t="shared" si="3"/>
        <v/>
      </c>
      <c r="N280" s="23"/>
    </row>
    <row r="281" spans="1:14" x14ac:dyDescent="0.25">
      <c r="A281" s="35"/>
      <c r="B281" s="39"/>
      <c r="C281" s="24"/>
      <c r="D281" s="1" t="str">
        <f t="shared" si="0"/>
        <v/>
      </c>
      <c r="E281" s="1" t="str">
        <f t="shared" si="1"/>
        <v/>
      </c>
      <c r="F281" s="25"/>
      <c r="G281" s="25"/>
      <c r="H281" s="59"/>
      <c r="I281" s="59"/>
      <c r="J281" s="59"/>
      <c r="K281" s="59"/>
      <c r="L281" s="1" t="str">
        <f t="shared" si="2"/>
        <v/>
      </c>
      <c r="M281" s="1" t="str">
        <f t="shared" si="3"/>
        <v/>
      </c>
      <c r="N281" s="23"/>
    </row>
    <row r="282" spans="1:14" x14ac:dyDescent="0.25">
      <c r="A282" s="35"/>
      <c r="B282" s="39"/>
      <c r="C282" s="24"/>
      <c r="D282" s="1" t="str">
        <f t="shared" si="0"/>
        <v/>
      </c>
      <c r="E282" s="1" t="str">
        <f t="shared" si="1"/>
        <v/>
      </c>
      <c r="F282" s="25"/>
      <c r="G282" s="25"/>
      <c r="H282" s="59"/>
      <c r="I282" s="59"/>
      <c r="J282" s="59"/>
      <c r="K282" s="59"/>
      <c r="L282" s="1" t="str">
        <f t="shared" si="2"/>
        <v/>
      </c>
      <c r="M282" s="1" t="str">
        <f t="shared" si="3"/>
        <v/>
      </c>
      <c r="N282" s="23"/>
    </row>
    <row r="283" spans="1:14" x14ac:dyDescent="0.25">
      <c r="A283" s="35"/>
      <c r="B283" s="39"/>
      <c r="C283" s="24"/>
      <c r="D283" s="1" t="str">
        <f t="shared" si="0"/>
        <v/>
      </c>
      <c r="E283" s="1" t="str">
        <f t="shared" si="1"/>
        <v/>
      </c>
      <c r="F283" s="25"/>
      <c r="G283" s="25"/>
      <c r="H283" s="59"/>
      <c r="I283" s="59"/>
      <c r="J283" s="59"/>
      <c r="K283" s="59"/>
      <c r="L283" s="1" t="str">
        <f t="shared" si="2"/>
        <v/>
      </c>
      <c r="M283" s="1" t="str">
        <f t="shared" si="3"/>
        <v/>
      </c>
      <c r="N283" s="23"/>
    </row>
    <row r="284" spans="1:14" x14ac:dyDescent="0.25">
      <c r="A284" s="35"/>
      <c r="B284" s="39"/>
      <c r="C284" s="24"/>
      <c r="D284" s="1" t="str">
        <f t="shared" si="0"/>
        <v/>
      </c>
      <c r="E284" s="1" t="str">
        <f t="shared" si="1"/>
        <v/>
      </c>
      <c r="F284" s="25"/>
      <c r="G284" s="25"/>
      <c r="H284" s="59"/>
      <c r="I284" s="59"/>
      <c r="J284" s="59"/>
      <c r="K284" s="59"/>
      <c r="L284" s="1" t="str">
        <f t="shared" si="2"/>
        <v/>
      </c>
      <c r="M284" s="1" t="str">
        <f t="shared" si="3"/>
        <v/>
      </c>
      <c r="N284" s="23"/>
    </row>
    <row r="285" spans="1:14" x14ac:dyDescent="0.25">
      <c r="A285" s="35"/>
      <c r="B285" s="39"/>
      <c r="C285" s="24"/>
      <c r="D285" s="1" t="str">
        <f t="shared" si="0"/>
        <v/>
      </c>
      <c r="E285" s="1" t="str">
        <f t="shared" si="1"/>
        <v/>
      </c>
      <c r="F285" s="25"/>
      <c r="G285" s="25"/>
      <c r="H285" s="59"/>
      <c r="I285" s="59"/>
      <c r="J285" s="59"/>
      <c r="K285" s="59"/>
      <c r="L285" s="1" t="str">
        <f t="shared" si="2"/>
        <v/>
      </c>
      <c r="M285" s="1" t="str">
        <f t="shared" si="3"/>
        <v/>
      </c>
      <c r="N285" s="23"/>
    </row>
    <row r="286" spans="1:14" x14ac:dyDescent="0.25">
      <c r="A286" s="35"/>
      <c r="B286" s="39"/>
      <c r="C286" s="24"/>
      <c r="D286" s="1" t="str">
        <f t="shared" si="0"/>
        <v/>
      </c>
      <c r="E286" s="1" t="str">
        <f t="shared" si="1"/>
        <v/>
      </c>
      <c r="F286" s="25"/>
      <c r="G286" s="25"/>
      <c r="H286" s="59"/>
      <c r="I286" s="59"/>
      <c r="J286" s="59"/>
      <c r="K286" s="59"/>
      <c r="L286" s="1" t="str">
        <f t="shared" si="2"/>
        <v/>
      </c>
      <c r="M286" s="1" t="str">
        <f t="shared" si="3"/>
        <v/>
      </c>
      <c r="N286" s="23"/>
    </row>
    <row r="287" spans="1:14" x14ac:dyDescent="0.25">
      <c r="A287" s="35"/>
      <c r="B287" s="39"/>
      <c r="C287" s="24"/>
      <c r="D287" s="1" t="str">
        <f t="shared" si="0"/>
        <v/>
      </c>
      <c r="E287" s="1" t="str">
        <f t="shared" si="1"/>
        <v/>
      </c>
      <c r="F287" s="25"/>
      <c r="G287" s="25"/>
      <c r="H287" s="59"/>
      <c r="I287" s="59"/>
      <c r="J287" s="59"/>
      <c r="K287" s="59"/>
      <c r="L287" s="1" t="str">
        <f t="shared" si="2"/>
        <v/>
      </c>
      <c r="M287" s="1" t="str">
        <f t="shared" si="3"/>
        <v/>
      </c>
      <c r="N287" s="23"/>
    </row>
    <row r="288" spans="1:14" x14ac:dyDescent="0.25">
      <c r="A288" s="35"/>
      <c r="B288" s="39"/>
      <c r="C288" s="24"/>
      <c r="D288" s="1" t="str">
        <f t="shared" si="0"/>
        <v/>
      </c>
      <c r="E288" s="1" t="str">
        <f t="shared" si="1"/>
        <v/>
      </c>
      <c r="F288" s="25"/>
      <c r="G288" s="25"/>
      <c r="H288" s="59"/>
      <c r="I288" s="59"/>
      <c r="J288" s="59"/>
      <c r="K288" s="59"/>
      <c r="L288" s="1" t="str">
        <f t="shared" si="2"/>
        <v/>
      </c>
      <c r="M288" s="1" t="str">
        <f t="shared" si="3"/>
        <v/>
      </c>
      <c r="N288" s="23"/>
    </row>
    <row r="289" spans="1:14" x14ac:dyDescent="0.25">
      <c r="A289" s="35"/>
      <c r="B289" s="39"/>
      <c r="C289" s="24"/>
      <c r="D289" s="1" t="str">
        <f t="shared" si="0"/>
        <v/>
      </c>
      <c r="E289" s="1" t="str">
        <f t="shared" si="1"/>
        <v/>
      </c>
      <c r="F289" s="25"/>
      <c r="G289" s="25"/>
      <c r="H289" s="59"/>
      <c r="I289" s="59"/>
      <c r="J289" s="59"/>
      <c r="K289" s="59"/>
      <c r="L289" s="1" t="str">
        <f t="shared" si="2"/>
        <v/>
      </c>
      <c r="M289" s="1" t="str">
        <f t="shared" si="3"/>
        <v/>
      </c>
      <c r="N289" s="23"/>
    </row>
    <row r="290" spans="1:14" x14ac:dyDescent="0.25">
      <c r="A290" s="35"/>
      <c r="B290" s="39"/>
      <c r="C290" s="24"/>
      <c r="D290" s="1" t="str">
        <f t="shared" si="0"/>
        <v/>
      </c>
      <c r="E290" s="1" t="str">
        <f t="shared" si="1"/>
        <v/>
      </c>
      <c r="F290" s="25"/>
      <c r="G290" s="25"/>
      <c r="H290" s="59"/>
      <c r="I290" s="59"/>
      <c r="J290" s="59"/>
      <c r="K290" s="59"/>
      <c r="L290" s="1" t="str">
        <f t="shared" si="2"/>
        <v/>
      </c>
      <c r="M290" s="1" t="str">
        <f t="shared" si="3"/>
        <v/>
      </c>
      <c r="N290" s="23"/>
    </row>
    <row r="291" spans="1:14" x14ac:dyDescent="0.25">
      <c r="A291" s="35"/>
      <c r="B291" s="39"/>
      <c r="C291" s="24"/>
      <c r="D291" s="1" t="str">
        <f t="shared" si="0"/>
        <v/>
      </c>
      <c r="E291" s="1" t="str">
        <f t="shared" si="1"/>
        <v/>
      </c>
      <c r="F291" s="25"/>
      <c r="G291" s="25"/>
      <c r="H291" s="59"/>
      <c r="I291" s="59"/>
      <c r="J291" s="59"/>
      <c r="K291" s="59"/>
      <c r="L291" s="1" t="str">
        <f t="shared" si="2"/>
        <v/>
      </c>
      <c r="M291" s="1" t="str">
        <f t="shared" si="3"/>
        <v/>
      </c>
      <c r="N291" s="23"/>
    </row>
    <row r="292" spans="1:14" x14ac:dyDescent="0.25">
      <c r="A292" s="35"/>
      <c r="B292" s="39"/>
      <c r="C292" s="24"/>
      <c r="D292" s="1" t="str">
        <f t="shared" si="0"/>
        <v/>
      </c>
      <c r="E292" s="1" t="str">
        <f t="shared" si="1"/>
        <v/>
      </c>
      <c r="F292" s="25"/>
      <c r="G292" s="25"/>
      <c r="H292" s="59"/>
      <c r="I292" s="59"/>
      <c r="J292" s="59"/>
      <c r="K292" s="59"/>
      <c r="L292" s="1" t="str">
        <f t="shared" si="2"/>
        <v/>
      </c>
      <c r="M292" s="1" t="str">
        <f t="shared" si="3"/>
        <v/>
      </c>
      <c r="N292" s="23"/>
    </row>
    <row r="293" spans="1:14" x14ac:dyDescent="0.25">
      <c r="A293" s="35"/>
      <c r="B293" s="39"/>
      <c r="C293" s="24"/>
      <c r="D293" s="1" t="str">
        <f t="shared" si="0"/>
        <v/>
      </c>
      <c r="E293" s="1" t="str">
        <f t="shared" si="1"/>
        <v/>
      </c>
      <c r="F293" s="25"/>
      <c r="G293" s="25"/>
      <c r="H293" s="59"/>
      <c r="I293" s="59"/>
      <c r="J293" s="59"/>
      <c r="K293" s="59"/>
      <c r="L293" s="1" t="str">
        <f t="shared" si="2"/>
        <v/>
      </c>
      <c r="M293" s="1" t="str">
        <f t="shared" si="3"/>
        <v/>
      </c>
      <c r="N293" s="23"/>
    </row>
    <row r="294" spans="1:14" x14ac:dyDescent="0.25">
      <c r="A294" s="35"/>
      <c r="B294" s="39"/>
      <c r="C294" s="24"/>
      <c r="D294" s="1" t="str">
        <f t="shared" si="0"/>
        <v/>
      </c>
      <c r="E294" s="1" t="str">
        <f t="shared" si="1"/>
        <v/>
      </c>
      <c r="F294" s="25"/>
      <c r="G294" s="25"/>
      <c r="H294" s="59"/>
      <c r="I294" s="59"/>
      <c r="J294" s="59"/>
      <c r="K294" s="59"/>
      <c r="L294" s="1" t="str">
        <f t="shared" si="2"/>
        <v/>
      </c>
      <c r="M294" s="1" t="str">
        <f t="shared" si="3"/>
        <v/>
      </c>
      <c r="N294" s="23"/>
    </row>
    <row r="295" spans="1:14" x14ac:dyDescent="0.25">
      <c r="A295" s="35"/>
      <c r="B295" s="39"/>
      <c r="C295" s="24"/>
      <c r="D295" s="1" t="str">
        <f t="shared" si="0"/>
        <v/>
      </c>
      <c r="E295" s="1" t="str">
        <f t="shared" si="1"/>
        <v/>
      </c>
      <c r="F295" s="25"/>
      <c r="G295" s="25"/>
      <c r="H295" s="59"/>
      <c r="I295" s="59"/>
      <c r="J295" s="59"/>
      <c r="K295" s="59"/>
      <c r="L295" s="1" t="str">
        <f t="shared" si="2"/>
        <v/>
      </c>
      <c r="M295" s="1" t="str">
        <f t="shared" si="3"/>
        <v/>
      </c>
      <c r="N295" s="23"/>
    </row>
    <row r="296" spans="1:14" x14ac:dyDescent="0.25">
      <c r="A296" s="35"/>
      <c r="B296" s="39"/>
      <c r="C296" s="24"/>
      <c r="D296" s="1" t="str">
        <f t="shared" si="0"/>
        <v/>
      </c>
      <c r="E296" s="1" t="str">
        <f t="shared" si="1"/>
        <v/>
      </c>
      <c r="F296" s="25"/>
      <c r="G296" s="25"/>
      <c r="H296" s="59"/>
      <c r="I296" s="59"/>
      <c r="J296" s="59"/>
      <c r="K296" s="59"/>
      <c r="L296" s="1" t="str">
        <f t="shared" si="2"/>
        <v/>
      </c>
      <c r="M296" s="1" t="str">
        <f t="shared" si="3"/>
        <v/>
      </c>
      <c r="N296" s="23"/>
    </row>
    <row r="297" spans="1:14" x14ac:dyDescent="0.25">
      <c r="A297" s="35"/>
      <c r="B297" s="39"/>
      <c r="C297" s="24"/>
      <c r="D297" s="1" t="str">
        <f t="shared" si="0"/>
        <v/>
      </c>
      <c r="E297" s="1" t="str">
        <f t="shared" si="1"/>
        <v/>
      </c>
      <c r="F297" s="25"/>
      <c r="G297" s="25"/>
      <c r="H297" s="59"/>
      <c r="I297" s="59"/>
      <c r="J297" s="59"/>
      <c r="K297" s="59"/>
      <c r="L297" s="1" t="str">
        <f t="shared" si="2"/>
        <v/>
      </c>
      <c r="M297" s="1" t="str">
        <f t="shared" si="3"/>
        <v/>
      </c>
      <c r="N297" s="23"/>
    </row>
    <row r="298" spans="1:14" x14ac:dyDescent="0.25">
      <c r="A298" s="35"/>
      <c r="B298" s="39"/>
      <c r="C298" s="24"/>
      <c r="D298" s="1" t="str">
        <f t="shared" si="0"/>
        <v/>
      </c>
      <c r="E298" s="1" t="str">
        <f t="shared" si="1"/>
        <v/>
      </c>
      <c r="F298" s="25"/>
      <c r="G298" s="25"/>
      <c r="H298" s="59"/>
      <c r="I298" s="59"/>
      <c r="J298" s="59"/>
      <c r="K298" s="59"/>
      <c r="L298" s="1" t="str">
        <f t="shared" si="2"/>
        <v/>
      </c>
      <c r="M298" s="1" t="str">
        <f t="shared" si="3"/>
        <v/>
      </c>
      <c r="N298" s="23"/>
    </row>
    <row r="299" spans="1:14" x14ac:dyDescent="0.25">
      <c r="A299" s="35"/>
      <c r="B299" s="39"/>
      <c r="C299" s="24"/>
      <c r="D299" s="1" t="str">
        <f t="shared" si="0"/>
        <v/>
      </c>
      <c r="E299" s="1" t="str">
        <f t="shared" si="1"/>
        <v/>
      </c>
      <c r="F299" s="25"/>
      <c r="G299" s="25"/>
      <c r="H299" s="59"/>
      <c r="I299" s="59"/>
      <c r="J299" s="59"/>
      <c r="K299" s="59"/>
      <c r="L299" s="1" t="str">
        <f t="shared" si="2"/>
        <v/>
      </c>
      <c r="M299" s="1" t="str">
        <f t="shared" si="3"/>
        <v/>
      </c>
      <c r="N299" s="23"/>
    </row>
    <row r="300" spans="1:14" x14ac:dyDescent="0.25">
      <c r="A300" s="35"/>
      <c r="B300" s="39"/>
      <c r="C300" s="24"/>
      <c r="D300" s="1" t="str">
        <f t="shared" si="0"/>
        <v/>
      </c>
      <c r="E300" s="1" t="str">
        <f t="shared" si="1"/>
        <v/>
      </c>
      <c r="F300" s="25"/>
      <c r="G300" s="25"/>
      <c r="H300" s="59"/>
      <c r="I300" s="59"/>
      <c r="J300" s="59"/>
      <c r="K300" s="59"/>
      <c r="L300" s="1" t="str">
        <f t="shared" si="2"/>
        <v/>
      </c>
      <c r="M300" s="1" t="str">
        <f t="shared" si="3"/>
        <v/>
      </c>
      <c r="N300" s="23"/>
    </row>
    <row r="301" spans="1:14" x14ac:dyDescent="0.25">
      <c r="A301" s="35"/>
      <c r="B301" s="39"/>
      <c r="C301" s="24"/>
      <c r="D301" s="1" t="str">
        <f t="shared" si="0"/>
        <v/>
      </c>
      <c r="E301" s="1" t="str">
        <f t="shared" si="1"/>
        <v/>
      </c>
      <c r="F301" s="25"/>
      <c r="G301" s="25"/>
      <c r="H301" s="59"/>
      <c r="I301" s="59"/>
      <c r="J301" s="59"/>
      <c r="K301" s="59"/>
      <c r="L301" s="1" t="str">
        <f t="shared" si="2"/>
        <v/>
      </c>
      <c r="M301" s="1" t="str">
        <f t="shared" si="3"/>
        <v/>
      </c>
      <c r="N301" s="23"/>
    </row>
    <row r="302" spans="1:14" x14ac:dyDescent="0.25">
      <c r="A302" s="35"/>
      <c r="B302" s="39"/>
      <c r="C302" s="24"/>
      <c r="D302" s="1" t="str">
        <f t="shared" si="0"/>
        <v/>
      </c>
      <c r="E302" s="1" t="str">
        <f t="shared" si="1"/>
        <v/>
      </c>
      <c r="F302" s="25"/>
      <c r="G302" s="25"/>
      <c r="H302" s="59"/>
      <c r="I302" s="59"/>
      <c r="J302" s="59"/>
      <c r="K302" s="59"/>
      <c r="L302" s="1" t="str">
        <f t="shared" si="2"/>
        <v/>
      </c>
      <c r="M302" s="1" t="str">
        <f t="shared" si="3"/>
        <v/>
      </c>
      <c r="N302" s="23"/>
    </row>
    <row r="303" spans="1:14" x14ac:dyDescent="0.25">
      <c r="A303" s="35"/>
      <c r="B303" s="39"/>
      <c r="C303" s="24"/>
      <c r="D303" s="1" t="str">
        <f t="shared" si="0"/>
        <v/>
      </c>
      <c r="E303" s="1" t="str">
        <f t="shared" si="1"/>
        <v/>
      </c>
      <c r="F303" s="25"/>
      <c r="G303" s="25"/>
      <c r="H303" s="59"/>
      <c r="I303" s="59"/>
      <c r="J303" s="59"/>
      <c r="K303" s="59"/>
      <c r="L303" s="1" t="str">
        <f t="shared" si="2"/>
        <v/>
      </c>
      <c r="M303" s="1" t="str">
        <f t="shared" si="3"/>
        <v/>
      </c>
      <c r="N303" s="23"/>
    </row>
    <row r="304" spans="1:14" x14ac:dyDescent="0.25">
      <c r="A304" s="35"/>
      <c r="B304" s="39"/>
      <c r="C304" s="24"/>
      <c r="D304" s="1" t="str">
        <f t="shared" si="0"/>
        <v/>
      </c>
      <c r="E304" s="1" t="str">
        <f t="shared" si="1"/>
        <v/>
      </c>
      <c r="F304" s="25"/>
      <c r="G304" s="25"/>
      <c r="H304" s="59"/>
      <c r="I304" s="59"/>
      <c r="J304" s="59"/>
      <c r="K304" s="59"/>
      <c r="L304" s="1" t="str">
        <f t="shared" si="2"/>
        <v/>
      </c>
      <c r="M304" s="1" t="str">
        <f t="shared" si="3"/>
        <v/>
      </c>
      <c r="N304" s="23"/>
    </row>
    <row r="305" spans="1:14" x14ac:dyDescent="0.25">
      <c r="A305" s="35"/>
      <c r="B305" s="39"/>
      <c r="C305" s="24"/>
      <c r="D305" s="1" t="str">
        <f t="shared" si="0"/>
        <v/>
      </c>
      <c r="E305" s="1" t="str">
        <f t="shared" si="1"/>
        <v/>
      </c>
      <c r="F305" s="25"/>
      <c r="G305" s="25"/>
      <c r="H305" s="59"/>
      <c r="I305" s="59"/>
      <c r="J305" s="59"/>
      <c r="K305" s="59"/>
      <c r="L305" s="1" t="str">
        <f t="shared" si="2"/>
        <v/>
      </c>
      <c r="M305" s="1" t="str">
        <f t="shared" si="3"/>
        <v/>
      </c>
      <c r="N305" s="23"/>
    </row>
    <row r="306" spans="1:14" x14ac:dyDescent="0.25">
      <c r="A306" s="35"/>
      <c r="B306" s="39"/>
      <c r="C306" s="24"/>
      <c r="D306" s="1" t="str">
        <f t="shared" si="0"/>
        <v/>
      </c>
      <c r="E306" s="1" t="str">
        <f t="shared" si="1"/>
        <v/>
      </c>
      <c r="F306" s="25"/>
      <c r="G306" s="25"/>
      <c r="H306" s="59"/>
      <c r="I306" s="59"/>
      <c r="J306" s="59"/>
      <c r="K306" s="59"/>
      <c r="L306" s="1" t="str">
        <f t="shared" si="2"/>
        <v/>
      </c>
      <c r="M306" s="1" t="str">
        <f t="shared" si="3"/>
        <v/>
      </c>
      <c r="N306" s="23"/>
    </row>
    <row r="307" spans="1:14" x14ac:dyDescent="0.25">
      <c r="A307" s="35"/>
      <c r="B307" s="39"/>
      <c r="C307" s="24"/>
      <c r="D307" s="1" t="str">
        <f t="shared" si="0"/>
        <v/>
      </c>
      <c r="E307" s="1" t="str">
        <f t="shared" si="1"/>
        <v/>
      </c>
      <c r="F307" s="25"/>
      <c r="G307" s="25"/>
      <c r="H307" s="59"/>
      <c r="I307" s="59"/>
      <c r="J307" s="59"/>
      <c r="K307" s="59"/>
      <c r="L307" s="1" t="str">
        <f t="shared" si="2"/>
        <v/>
      </c>
      <c r="M307" s="1" t="str">
        <f t="shared" si="3"/>
        <v/>
      </c>
      <c r="N307" s="23"/>
    </row>
    <row r="308" spans="1:14" x14ac:dyDescent="0.25">
      <c r="A308" s="35"/>
      <c r="B308" s="39"/>
      <c r="C308" s="24"/>
      <c r="D308" s="1" t="str">
        <f t="shared" si="0"/>
        <v/>
      </c>
      <c r="E308" s="1" t="str">
        <f t="shared" si="1"/>
        <v/>
      </c>
      <c r="F308" s="25"/>
      <c r="G308" s="25"/>
      <c r="H308" s="59"/>
      <c r="I308" s="59"/>
      <c r="J308" s="59"/>
      <c r="K308" s="59"/>
      <c r="L308" s="1" t="str">
        <f t="shared" si="2"/>
        <v/>
      </c>
      <c r="M308" s="1" t="str">
        <f t="shared" si="3"/>
        <v/>
      </c>
      <c r="N308" s="23"/>
    </row>
    <row r="309" spans="1:14" x14ac:dyDescent="0.25">
      <c r="A309" s="35"/>
      <c r="B309" s="39"/>
      <c r="C309" s="24"/>
      <c r="D309" s="1" t="str">
        <f t="shared" si="0"/>
        <v/>
      </c>
      <c r="E309" s="1" t="str">
        <f t="shared" si="1"/>
        <v/>
      </c>
      <c r="F309" s="25"/>
      <c r="G309" s="25"/>
      <c r="H309" s="59"/>
      <c r="I309" s="59"/>
      <c r="J309" s="59"/>
      <c r="K309" s="59"/>
      <c r="L309" s="1" t="str">
        <f t="shared" si="2"/>
        <v/>
      </c>
      <c r="M309" s="1" t="str">
        <f t="shared" si="3"/>
        <v/>
      </c>
      <c r="N309" s="23"/>
    </row>
    <row r="310" spans="1:14" x14ac:dyDescent="0.25">
      <c r="A310" s="35"/>
      <c r="B310" s="39"/>
      <c r="C310" s="24"/>
      <c r="D310" s="1" t="str">
        <f t="shared" si="0"/>
        <v/>
      </c>
      <c r="E310" s="1" t="str">
        <f t="shared" si="1"/>
        <v/>
      </c>
      <c r="F310" s="25"/>
      <c r="G310" s="25"/>
      <c r="H310" s="59"/>
      <c r="I310" s="59"/>
      <c r="J310" s="59"/>
      <c r="K310" s="59"/>
      <c r="L310" s="1" t="str">
        <f t="shared" si="2"/>
        <v/>
      </c>
      <c r="M310" s="1" t="str">
        <f t="shared" si="3"/>
        <v/>
      </c>
      <c r="N310" s="23"/>
    </row>
    <row r="311" spans="1:14" x14ac:dyDescent="0.25">
      <c r="A311" s="35"/>
      <c r="B311" s="39"/>
      <c r="C311" s="24"/>
      <c r="D311" s="1" t="str">
        <f t="shared" si="0"/>
        <v/>
      </c>
      <c r="E311" s="1" t="str">
        <f t="shared" si="1"/>
        <v/>
      </c>
      <c r="F311" s="25"/>
      <c r="G311" s="25"/>
      <c r="H311" s="59"/>
      <c r="I311" s="59"/>
      <c r="J311" s="59"/>
      <c r="K311" s="59"/>
      <c r="L311" s="1" t="str">
        <f t="shared" si="2"/>
        <v/>
      </c>
      <c r="M311" s="1" t="str">
        <f t="shared" si="3"/>
        <v/>
      </c>
      <c r="N311" s="23"/>
    </row>
    <row r="312" spans="1:14" x14ac:dyDescent="0.25">
      <c r="A312" s="35"/>
      <c r="B312" s="39"/>
      <c r="C312" s="24"/>
      <c r="D312" s="1" t="str">
        <f t="shared" si="0"/>
        <v/>
      </c>
      <c r="E312" s="1" t="str">
        <f t="shared" si="1"/>
        <v/>
      </c>
      <c r="F312" s="25"/>
      <c r="G312" s="25"/>
      <c r="H312" s="59"/>
      <c r="I312" s="59"/>
      <c r="J312" s="59"/>
      <c r="K312" s="59"/>
      <c r="L312" s="1" t="str">
        <f t="shared" si="2"/>
        <v/>
      </c>
      <c r="M312" s="1" t="str">
        <f t="shared" si="3"/>
        <v/>
      </c>
      <c r="N312" s="23"/>
    </row>
    <row r="313" spans="1:14" x14ac:dyDescent="0.25">
      <c r="A313" s="35"/>
      <c r="B313" s="39"/>
      <c r="C313" s="24"/>
      <c r="D313" s="1" t="str">
        <f t="shared" si="0"/>
        <v/>
      </c>
      <c r="E313" s="1" t="str">
        <f t="shared" si="1"/>
        <v/>
      </c>
      <c r="F313" s="25"/>
      <c r="G313" s="25"/>
      <c r="H313" s="59"/>
      <c r="I313" s="59"/>
      <c r="J313" s="59"/>
      <c r="K313" s="59"/>
      <c r="L313" s="1" t="str">
        <f t="shared" si="2"/>
        <v/>
      </c>
      <c r="M313" s="1" t="str">
        <f t="shared" si="3"/>
        <v/>
      </c>
      <c r="N313" s="23"/>
    </row>
    <row r="314" spans="1:14" x14ac:dyDescent="0.25">
      <c r="A314" s="35"/>
      <c r="B314" s="39"/>
      <c r="C314" s="24"/>
      <c r="D314" s="1" t="str">
        <f t="shared" si="0"/>
        <v/>
      </c>
      <c r="E314" s="1" t="str">
        <f t="shared" si="1"/>
        <v/>
      </c>
      <c r="F314" s="25"/>
      <c r="G314" s="25"/>
      <c r="H314" s="59"/>
      <c r="I314" s="59"/>
      <c r="J314" s="59"/>
      <c r="K314" s="59"/>
      <c r="L314" s="1" t="str">
        <f t="shared" si="2"/>
        <v/>
      </c>
      <c r="M314" s="1" t="str">
        <f t="shared" si="3"/>
        <v/>
      </c>
      <c r="N314" s="23"/>
    </row>
    <row r="315" spans="1:14" x14ac:dyDescent="0.25">
      <c r="A315" s="35"/>
      <c r="B315" s="39"/>
      <c r="C315" s="24"/>
      <c r="D315" s="1" t="str">
        <f t="shared" si="0"/>
        <v/>
      </c>
      <c r="E315" s="1" t="str">
        <f t="shared" si="1"/>
        <v/>
      </c>
      <c r="F315" s="25"/>
      <c r="G315" s="25"/>
      <c r="H315" s="59"/>
      <c r="I315" s="59"/>
      <c r="J315" s="59"/>
      <c r="K315" s="59"/>
      <c r="L315" s="1" t="str">
        <f t="shared" si="2"/>
        <v/>
      </c>
      <c r="M315" s="1" t="str">
        <f t="shared" si="3"/>
        <v/>
      </c>
      <c r="N315" s="23"/>
    </row>
    <row r="316" spans="1:14" x14ac:dyDescent="0.25">
      <c r="A316" s="35"/>
      <c r="B316" s="39"/>
      <c r="C316" s="24"/>
      <c r="D316" s="1" t="str">
        <f t="shared" si="0"/>
        <v/>
      </c>
      <c r="E316" s="1" t="str">
        <f t="shared" si="1"/>
        <v/>
      </c>
      <c r="F316" s="25"/>
      <c r="G316" s="25"/>
      <c r="H316" s="59"/>
      <c r="I316" s="59"/>
      <c r="J316" s="59"/>
      <c r="K316" s="59"/>
      <c r="L316" s="1" t="str">
        <f t="shared" si="2"/>
        <v/>
      </c>
      <c r="M316" s="1" t="str">
        <f t="shared" si="3"/>
        <v/>
      </c>
      <c r="N316" s="23"/>
    </row>
    <row r="317" spans="1:14" x14ac:dyDescent="0.25">
      <c r="A317" s="35"/>
      <c r="B317" s="39"/>
      <c r="C317" s="24"/>
      <c r="D317" s="1" t="str">
        <f t="shared" si="0"/>
        <v/>
      </c>
      <c r="E317" s="1" t="str">
        <f t="shared" si="1"/>
        <v/>
      </c>
      <c r="F317" s="25"/>
      <c r="G317" s="25"/>
      <c r="H317" s="59"/>
      <c r="I317" s="59"/>
      <c r="J317" s="59"/>
      <c r="K317" s="59"/>
      <c r="L317" s="1" t="str">
        <f t="shared" si="2"/>
        <v/>
      </c>
      <c r="M317" s="1" t="str">
        <f t="shared" si="3"/>
        <v/>
      </c>
      <c r="N317" s="23"/>
    </row>
    <row r="318" spans="1:14" x14ac:dyDescent="0.25">
      <c r="A318" s="35"/>
      <c r="B318" s="39"/>
      <c r="C318" s="24"/>
      <c r="D318" s="1" t="str">
        <f t="shared" si="0"/>
        <v/>
      </c>
      <c r="E318" s="1" t="str">
        <f t="shared" si="1"/>
        <v/>
      </c>
      <c r="F318" s="25"/>
      <c r="G318" s="25"/>
      <c r="H318" s="59"/>
      <c r="I318" s="59"/>
      <c r="J318" s="59"/>
      <c r="K318" s="59"/>
      <c r="L318" s="1" t="str">
        <f t="shared" si="2"/>
        <v/>
      </c>
      <c r="M318" s="1" t="str">
        <f t="shared" si="3"/>
        <v/>
      </c>
      <c r="N318" s="23"/>
    </row>
    <row r="319" spans="1:14" x14ac:dyDescent="0.25">
      <c r="A319" s="35"/>
      <c r="B319" s="39"/>
      <c r="C319" s="24"/>
      <c r="D319" s="1" t="str">
        <f t="shared" si="0"/>
        <v/>
      </c>
      <c r="E319" s="1" t="str">
        <f t="shared" si="1"/>
        <v/>
      </c>
      <c r="F319" s="25"/>
      <c r="G319" s="25"/>
      <c r="H319" s="59"/>
      <c r="I319" s="59"/>
      <c r="J319" s="59"/>
      <c r="K319" s="59"/>
      <c r="L319" s="1" t="str">
        <f t="shared" si="2"/>
        <v/>
      </c>
      <c r="M319" s="1" t="str">
        <f t="shared" si="3"/>
        <v/>
      </c>
      <c r="N319" s="23"/>
    </row>
    <row r="320" spans="1:14" x14ac:dyDescent="0.25">
      <c r="A320" s="35"/>
      <c r="B320" s="39"/>
      <c r="C320" s="24"/>
      <c r="D320" s="1" t="str">
        <f t="shared" si="0"/>
        <v/>
      </c>
      <c r="E320" s="1" t="str">
        <f t="shared" si="1"/>
        <v/>
      </c>
      <c r="F320" s="25"/>
      <c r="G320" s="25"/>
      <c r="H320" s="59"/>
      <c r="I320" s="59"/>
      <c r="J320" s="59"/>
      <c r="K320" s="59"/>
      <c r="L320" s="1" t="str">
        <f t="shared" si="2"/>
        <v/>
      </c>
      <c r="M320" s="1" t="str">
        <f t="shared" si="3"/>
        <v/>
      </c>
      <c r="N320" s="23"/>
    </row>
    <row r="321" spans="1:14" x14ac:dyDescent="0.25">
      <c r="A321" s="35"/>
      <c r="B321" s="39"/>
      <c r="C321" s="24"/>
      <c r="D321" s="1" t="str">
        <f t="shared" si="0"/>
        <v/>
      </c>
      <c r="E321" s="1" t="str">
        <f t="shared" si="1"/>
        <v/>
      </c>
      <c r="F321" s="25"/>
      <c r="G321" s="25"/>
      <c r="H321" s="59"/>
      <c r="I321" s="59"/>
      <c r="J321" s="59"/>
      <c r="K321" s="59"/>
      <c r="L321" s="1" t="str">
        <f t="shared" si="2"/>
        <v/>
      </c>
      <c r="M321" s="1" t="str">
        <f t="shared" si="3"/>
        <v/>
      </c>
      <c r="N321" s="23"/>
    </row>
    <row r="322" spans="1:14" x14ac:dyDescent="0.25">
      <c r="A322" s="35"/>
      <c r="B322" s="39"/>
      <c r="C322" s="24"/>
      <c r="D322" s="1" t="str">
        <f t="shared" si="0"/>
        <v/>
      </c>
      <c r="E322" s="1" t="str">
        <f t="shared" si="1"/>
        <v/>
      </c>
      <c r="F322" s="25"/>
      <c r="G322" s="25"/>
      <c r="H322" s="59"/>
      <c r="I322" s="59"/>
      <c r="J322" s="59"/>
      <c r="K322" s="59"/>
      <c r="L322" s="1" t="str">
        <f t="shared" si="2"/>
        <v/>
      </c>
      <c r="M322" s="1" t="str">
        <f t="shared" si="3"/>
        <v/>
      </c>
      <c r="N322" s="23"/>
    </row>
    <row r="323" spans="1:14" x14ac:dyDescent="0.25">
      <c r="A323" s="35"/>
      <c r="B323" s="39"/>
      <c r="C323" s="24"/>
      <c r="D323" s="1" t="str">
        <f t="shared" si="0"/>
        <v/>
      </c>
      <c r="E323" s="1" t="str">
        <f t="shared" si="1"/>
        <v/>
      </c>
      <c r="F323" s="25"/>
      <c r="G323" s="25"/>
      <c r="H323" s="59"/>
      <c r="I323" s="59"/>
      <c r="J323" s="59"/>
      <c r="K323" s="59"/>
      <c r="L323" s="1" t="str">
        <f t="shared" si="2"/>
        <v/>
      </c>
      <c r="M323" s="1" t="str">
        <f t="shared" si="3"/>
        <v/>
      </c>
      <c r="N323" s="23"/>
    </row>
    <row r="324" spans="1:14" x14ac:dyDescent="0.25">
      <c r="A324" s="35"/>
      <c r="B324" s="39"/>
      <c r="C324" s="24"/>
      <c r="D324" s="1" t="str">
        <f t="shared" si="0"/>
        <v/>
      </c>
      <c r="E324" s="1" t="str">
        <f t="shared" si="1"/>
        <v/>
      </c>
      <c r="F324" s="25"/>
      <c r="G324" s="25"/>
      <c r="H324" s="59"/>
      <c r="I324" s="59"/>
      <c r="J324" s="59"/>
      <c r="K324" s="59"/>
      <c r="L324" s="1" t="str">
        <f t="shared" si="2"/>
        <v/>
      </c>
      <c r="M324" s="1" t="str">
        <f t="shared" si="3"/>
        <v/>
      </c>
      <c r="N324" s="23"/>
    </row>
    <row r="325" spans="1:14" x14ac:dyDescent="0.25">
      <c r="A325" s="35"/>
      <c r="B325" s="39"/>
      <c r="C325" s="24"/>
      <c r="D325" s="1" t="str">
        <f t="shared" si="0"/>
        <v/>
      </c>
      <c r="E325" s="1" t="str">
        <f t="shared" si="1"/>
        <v/>
      </c>
      <c r="F325" s="25"/>
      <c r="G325" s="25"/>
      <c r="H325" s="59"/>
      <c r="I325" s="59"/>
      <c r="J325" s="59"/>
      <c r="K325" s="59"/>
      <c r="L325" s="1" t="str">
        <f t="shared" si="2"/>
        <v/>
      </c>
      <c r="M325" s="1" t="str">
        <f t="shared" si="3"/>
        <v/>
      </c>
      <c r="N325" s="23"/>
    </row>
    <row r="326" spans="1:14" x14ac:dyDescent="0.25">
      <c r="A326" s="35"/>
      <c r="B326" s="39"/>
      <c r="C326" s="24"/>
      <c r="D326" s="1" t="str">
        <f t="shared" si="0"/>
        <v/>
      </c>
      <c r="E326" s="1" t="str">
        <f t="shared" si="1"/>
        <v/>
      </c>
      <c r="F326" s="25"/>
      <c r="G326" s="25"/>
      <c r="H326" s="59"/>
      <c r="I326" s="59"/>
      <c r="J326" s="59"/>
      <c r="K326" s="59"/>
      <c r="L326" s="1" t="str">
        <f t="shared" si="2"/>
        <v/>
      </c>
      <c r="M326" s="1" t="str">
        <f t="shared" si="3"/>
        <v/>
      </c>
      <c r="N326" s="23"/>
    </row>
    <row r="327" spans="1:14" x14ac:dyDescent="0.25">
      <c r="A327" s="35"/>
      <c r="B327" s="39"/>
      <c r="C327" s="24"/>
      <c r="D327" s="1" t="str">
        <f t="shared" si="0"/>
        <v/>
      </c>
      <c r="E327" s="1" t="str">
        <f t="shared" si="1"/>
        <v/>
      </c>
      <c r="F327" s="25"/>
      <c r="G327" s="25"/>
      <c r="H327" s="59"/>
      <c r="I327" s="59"/>
      <c r="J327" s="59"/>
      <c r="K327" s="59"/>
      <c r="L327" s="1" t="str">
        <f t="shared" si="2"/>
        <v/>
      </c>
      <c r="M327" s="1" t="str">
        <f t="shared" si="3"/>
        <v/>
      </c>
      <c r="N327" s="23"/>
    </row>
    <row r="328" spans="1:14" x14ac:dyDescent="0.25">
      <c r="A328" s="35"/>
      <c r="B328" s="39"/>
      <c r="C328" s="24"/>
      <c r="D328" s="1" t="str">
        <f t="shared" si="0"/>
        <v/>
      </c>
      <c r="E328" s="1" t="str">
        <f t="shared" si="1"/>
        <v/>
      </c>
      <c r="F328" s="25"/>
      <c r="G328" s="25"/>
      <c r="H328" s="59"/>
      <c r="I328" s="59"/>
      <c r="J328" s="59"/>
      <c r="K328" s="59"/>
      <c r="L328" s="1" t="str">
        <f t="shared" si="2"/>
        <v/>
      </c>
      <c r="M328" s="1" t="str">
        <f t="shared" si="3"/>
        <v/>
      </c>
      <c r="N328" s="23"/>
    </row>
    <row r="329" spans="1:14" x14ac:dyDescent="0.25">
      <c r="A329" s="35"/>
      <c r="B329" s="39"/>
      <c r="C329" s="24"/>
      <c r="D329" s="1" t="str">
        <f t="shared" si="0"/>
        <v/>
      </c>
      <c r="E329" s="1" t="str">
        <f t="shared" si="1"/>
        <v/>
      </c>
      <c r="F329" s="25"/>
      <c r="G329" s="25"/>
      <c r="H329" s="59"/>
      <c r="I329" s="59"/>
      <c r="J329" s="59"/>
      <c r="K329" s="59"/>
      <c r="L329" s="1" t="str">
        <f t="shared" si="2"/>
        <v/>
      </c>
      <c r="M329" s="1" t="str">
        <f t="shared" si="3"/>
        <v/>
      </c>
      <c r="N329" s="23"/>
    </row>
    <row r="330" spans="1:14" x14ac:dyDescent="0.25">
      <c r="A330" s="35"/>
      <c r="B330" s="39"/>
      <c r="C330" s="24"/>
      <c r="D330" s="1" t="str">
        <f t="shared" ref="D330:D393" si="4">IF(C330&gt;=40%,"X",IF(C330&lt;40%,""))</f>
        <v/>
      </c>
      <c r="E330" s="1" t="str">
        <f t="shared" si="1"/>
        <v/>
      </c>
      <c r="F330" s="25"/>
      <c r="G330" s="25"/>
      <c r="H330" s="59"/>
      <c r="I330" s="59"/>
      <c r="J330" s="59"/>
      <c r="K330" s="59"/>
      <c r="L330" s="1" t="str">
        <f t="shared" ref="L330:L393" si="5">IF(H330="","",IF(H330=J330,"A",IF(H330&gt;J330,"")))</f>
        <v/>
      </c>
      <c r="M330" s="1" t="str">
        <f t="shared" ref="M330:M393" si="6">IF(J330="","",IF(H330&gt;J330,"S",IF(H330=J330,"")))</f>
        <v/>
      </c>
      <c r="N330" s="23"/>
    </row>
    <row r="331" spans="1:14" x14ac:dyDescent="0.25">
      <c r="A331" s="35"/>
      <c r="B331" s="39"/>
      <c r="C331" s="24"/>
      <c r="D331" s="1" t="str">
        <f t="shared" si="4"/>
        <v/>
      </c>
      <c r="E331" s="1" t="str">
        <f t="shared" ref="E331:E394" si="7">IF(C331="","",IF(C331&lt;30%,"",IF(C331&lt;40%,"X",IF(C331&gt;=40%,""))))</f>
        <v/>
      </c>
      <c r="F331" s="25"/>
      <c r="G331" s="25"/>
      <c r="H331" s="59"/>
      <c r="I331" s="59"/>
      <c r="J331" s="59"/>
      <c r="K331" s="59"/>
      <c r="L331" s="1" t="str">
        <f t="shared" si="5"/>
        <v/>
      </c>
      <c r="M331" s="1" t="str">
        <f t="shared" si="6"/>
        <v/>
      </c>
      <c r="N331" s="23"/>
    </row>
    <row r="332" spans="1:14" x14ac:dyDescent="0.25">
      <c r="A332" s="35"/>
      <c r="B332" s="39"/>
      <c r="C332" s="24"/>
      <c r="D332" s="1" t="str">
        <f t="shared" si="4"/>
        <v/>
      </c>
      <c r="E332" s="1" t="str">
        <f t="shared" si="7"/>
        <v/>
      </c>
      <c r="F332" s="25"/>
      <c r="G332" s="25"/>
      <c r="H332" s="59"/>
      <c r="I332" s="59"/>
      <c r="J332" s="59"/>
      <c r="K332" s="59"/>
      <c r="L332" s="1" t="str">
        <f t="shared" si="5"/>
        <v/>
      </c>
      <c r="M332" s="1" t="str">
        <f t="shared" si="6"/>
        <v/>
      </c>
      <c r="N332" s="23"/>
    </row>
    <row r="333" spans="1:14" x14ac:dyDescent="0.25">
      <c r="A333" s="35"/>
      <c r="B333" s="39"/>
      <c r="C333" s="24"/>
      <c r="D333" s="1" t="str">
        <f t="shared" si="4"/>
        <v/>
      </c>
      <c r="E333" s="1" t="str">
        <f t="shared" si="7"/>
        <v/>
      </c>
      <c r="F333" s="25"/>
      <c r="G333" s="25"/>
      <c r="H333" s="59"/>
      <c r="I333" s="59"/>
      <c r="J333" s="59"/>
      <c r="K333" s="59"/>
      <c r="L333" s="1" t="str">
        <f t="shared" si="5"/>
        <v/>
      </c>
      <c r="M333" s="1" t="str">
        <f t="shared" si="6"/>
        <v/>
      </c>
      <c r="N333" s="23"/>
    </row>
    <row r="334" spans="1:14" x14ac:dyDescent="0.25">
      <c r="A334" s="35"/>
      <c r="B334" s="39"/>
      <c r="C334" s="24"/>
      <c r="D334" s="1" t="str">
        <f t="shared" si="4"/>
        <v/>
      </c>
      <c r="E334" s="1" t="str">
        <f t="shared" si="7"/>
        <v/>
      </c>
      <c r="F334" s="25"/>
      <c r="G334" s="25"/>
      <c r="H334" s="59"/>
      <c r="I334" s="59"/>
      <c r="J334" s="59"/>
      <c r="K334" s="59"/>
      <c r="L334" s="1" t="str">
        <f t="shared" si="5"/>
        <v/>
      </c>
      <c r="M334" s="1" t="str">
        <f t="shared" si="6"/>
        <v/>
      </c>
      <c r="N334" s="23"/>
    </row>
    <row r="335" spans="1:14" x14ac:dyDescent="0.25">
      <c r="A335" s="35"/>
      <c r="B335" s="39"/>
      <c r="C335" s="24"/>
      <c r="D335" s="1" t="str">
        <f t="shared" si="4"/>
        <v/>
      </c>
      <c r="E335" s="1" t="str">
        <f t="shared" si="7"/>
        <v/>
      </c>
      <c r="F335" s="25"/>
      <c r="G335" s="25"/>
      <c r="H335" s="59"/>
      <c r="I335" s="59"/>
      <c r="J335" s="59"/>
      <c r="K335" s="59"/>
      <c r="L335" s="1" t="str">
        <f t="shared" si="5"/>
        <v/>
      </c>
      <c r="M335" s="1" t="str">
        <f t="shared" si="6"/>
        <v/>
      </c>
      <c r="N335" s="23"/>
    </row>
    <row r="336" spans="1:14" x14ac:dyDescent="0.25">
      <c r="A336" s="35"/>
      <c r="B336" s="39"/>
      <c r="C336" s="24"/>
      <c r="D336" s="1" t="str">
        <f t="shared" si="4"/>
        <v/>
      </c>
      <c r="E336" s="1" t="str">
        <f t="shared" si="7"/>
        <v/>
      </c>
      <c r="F336" s="25"/>
      <c r="G336" s="25"/>
      <c r="H336" s="59"/>
      <c r="I336" s="59"/>
      <c r="J336" s="59"/>
      <c r="K336" s="59"/>
      <c r="L336" s="1" t="str">
        <f t="shared" si="5"/>
        <v/>
      </c>
      <c r="M336" s="1" t="str">
        <f t="shared" si="6"/>
        <v/>
      </c>
      <c r="N336" s="23"/>
    </row>
    <row r="337" spans="1:14" x14ac:dyDescent="0.25">
      <c r="A337" s="35"/>
      <c r="B337" s="39"/>
      <c r="C337" s="24"/>
      <c r="D337" s="1" t="str">
        <f t="shared" si="4"/>
        <v/>
      </c>
      <c r="E337" s="1" t="str">
        <f t="shared" si="7"/>
        <v/>
      </c>
      <c r="F337" s="25"/>
      <c r="G337" s="25"/>
      <c r="H337" s="59"/>
      <c r="I337" s="59"/>
      <c r="J337" s="59"/>
      <c r="K337" s="59"/>
      <c r="L337" s="1" t="str">
        <f t="shared" si="5"/>
        <v/>
      </c>
      <c r="M337" s="1" t="str">
        <f t="shared" si="6"/>
        <v/>
      </c>
      <c r="N337" s="23"/>
    </row>
    <row r="338" spans="1:14" x14ac:dyDescent="0.25">
      <c r="A338" s="35"/>
      <c r="B338" s="39"/>
      <c r="C338" s="24"/>
      <c r="D338" s="1" t="str">
        <f t="shared" si="4"/>
        <v/>
      </c>
      <c r="E338" s="1" t="str">
        <f t="shared" si="7"/>
        <v/>
      </c>
      <c r="F338" s="25"/>
      <c r="G338" s="25"/>
      <c r="H338" s="59"/>
      <c r="I338" s="59"/>
      <c r="J338" s="59"/>
      <c r="K338" s="59"/>
      <c r="L338" s="1" t="str">
        <f t="shared" si="5"/>
        <v/>
      </c>
      <c r="M338" s="1" t="str">
        <f t="shared" si="6"/>
        <v/>
      </c>
      <c r="N338" s="23"/>
    </row>
    <row r="339" spans="1:14" x14ac:dyDescent="0.25">
      <c r="A339" s="35"/>
      <c r="B339" s="39"/>
      <c r="C339" s="24"/>
      <c r="D339" s="1" t="str">
        <f t="shared" si="4"/>
        <v/>
      </c>
      <c r="E339" s="1" t="str">
        <f t="shared" si="7"/>
        <v/>
      </c>
      <c r="F339" s="25"/>
      <c r="G339" s="25"/>
      <c r="H339" s="59"/>
      <c r="I339" s="59"/>
      <c r="J339" s="59"/>
      <c r="K339" s="59"/>
      <c r="L339" s="1" t="str">
        <f t="shared" si="5"/>
        <v/>
      </c>
      <c r="M339" s="1" t="str">
        <f t="shared" si="6"/>
        <v/>
      </c>
      <c r="N339" s="23"/>
    </row>
    <row r="340" spans="1:14" x14ac:dyDescent="0.25">
      <c r="A340" s="35"/>
      <c r="B340" s="39"/>
      <c r="C340" s="24"/>
      <c r="D340" s="1" t="str">
        <f t="shared" si="4"/>
        <v/>
      </c>
      <c r="E340" s="1" t="str">
        <f t="shared" si="7"/>
        <v/>
      </c>
      <c r="F340" s="25"/>
      <c r="G340" s="25"/>
      <c r="H340" s="59"/>
      <c r="I340" s="59"/>
      <c r="J340" s="59"/>
      <c r="K340" s="59"/>
      <c r="L340" s="1" t="str">
        <f t="shared" si="5"/>
        <v/>
      </c>
      <c r="M340" s="1" t="str">
        <f t="shared" si="6"/>
        <v/>
      </c>
      <c r="N340" s="23"/>
    </row>
    <row r="341" spans="1:14" x14ac:dyDescent="0.25">
      <c r="A341" s="35"/>
      <c r="B341" s="39"/>
      <c r="C341" s="24"/>
      <c r="D341" s="1" t="str">
        <f t="shared" si="4"/>
        <v/>
      </c>
      <c r="E341" s="1" t="str">
        <f t="shared" si="7"/>
        <v/>
      </c>
      <c r="F341" s="25"/>
      <c r="G341" s="25"/>
      <c r="H341" s="59"/>
      <c r="I341" s="59"/>
      <c r="J341" s="59"/>
      <c r="K341" s="59"/>
      <c r="L341" s="1" t="str">
        <f t="shared" si="5"/>
        <v/>
      </c>
      <c r="M341" s="1" t="str">
        <f t="shared" si="6"/>
        <v/>
      </c>
      <c r="N341" s="23"/>
    </row>
    <row r="342" spans="1:14" x14ac:dyDescent="0.25">
      <c r="A342" s="35"/>
      <c r="B342" s="39"/>
      <c r="C342" s="24"/>
      <c r="D342" s="1" t="str">
        <f t="shared" si="4"/>
        <v/>
      </c>
      <c r="E342" s="1" t="str">
        <f t="shared" si="7"/>
        <v/>
      </c>
      <c r="F342" s="25"/>
      <c r="G342" s="25"/>
      <c r="H342" s="59"/>
      <c r="I342" s="59"/>
      <c r="J342" s="59"/>
      <c r="K342" s="59"/>
      <c r="L342" s="1" t="str">
        <f t="shared" si="5"/>
        <v/>
      </c>
      <c r="M342" s="1" t="str">
        <f t="shared" si="6"/>
        <v/>
      </c>
      <c r="N342" s="23"/>
    </row>
    <row r="343" spans="1:14" x14ac:dyDescent="0.25">
      <c r="A343" s="35"/>
      <c r="B343" s="39"/>
      <c r="C343" s="24"/>
      <c r="D343" s="1" t="str">
        <f t="shared" si="4"/>
        <v/>
      </c>
      <c r="E343" s="1" t="str">
        <f t="shared" si="7"/>
        <v/>
      </c>
      <c r="F343" s="25"/>
      <c r="G343" s="25"/>
      <c r="H343" s="59"/>
      <c r="I343" s="59"/>
      <c r="J343" s="59"/>
      <c r="K343" s="59"/>
      <c r="L343" s="1" t="str">
        <f t="shared" si="5"/>
        <v/>
      </c>
      <c r="M343" s="1" t="str">
        <f t="shared" si="6"/>
        <v/>
      </c>
      <c r="N343" s="23"/>
    </row>
    <row r="344" spans="1:14" x14ac:dyDescent="0.25">
      <c r="A344" s="35"/>
      <c r="B344" s="39"/>
      <c r="C344" s="24"/>
      <c r="D344" s="1" t="str">
        <f t="shared" si="4"/>
        <v/>
      </c>
      <c r="E344" s="1" t="str">
        <f t="shared" si="7"/>
        <v/>
      </c>
      <c r="F344" s="25"/>
      <c r="G344" s="25"/>
      <c r="H344" s="59"/>
      <c r="I344" s="59"/>
      <c r="J344" s="59"/>
      <c r="K344" s="59"/>
      <c r="L344" s="1" t="str">
        <f t="shared" si="5"/>
        <v/>
      </c>
      <c r="M344" s="1" t="str">
        <f t="shared" si="6"/>
        <v/>
      </c>
      <c r="N344" s="23"/>
    </row>
    <row r="345" spans="1:14" x14ac:dyDescent="0.25">
      <c r="A345" s="35"/>
      <c r="B345" s="39"/>
      <c r="C345" s="24"/>
      <c r="D345" s="1" t="str">
        <f t="shared" si="4"/>
        <v/>
      </c>
      <c r="E345" s="1" t="str">
        <f t="shared" si="7"/>
        <v/>
      </c>
      <c r="F345" s="25"/>
      <c r="G345" s="25"/>
      <c r="H345" s="59"/>
      <c r="I345" s="59"/>
      <c r="J345" s="59"/>
      <c r="K345" s="59"/>
      <c r="L345" s="1" t="str">
        <f t="shared" si="5"/>
        <v/>
      </c>
      <c r="M345" s="1" t="str">
        <f t="shared" si="6"/>
        <v/>
      </c>
      <c r="N345" s="23"/>
    </row>
    <row r="346" spans="1:14" x14ac:dyDescent="0.25">
      <c r="A346" s="35"/>
      <c r="B346" s="39"/>
      <c r="C346" s="24"/>
      <c r="D346" s="1" t="str">
        <f t="shared" si="4"/>
        <v/>
      </c>
      <c r="E346" s="1" t="str">
        <f t="shared" si="7"/>
        <v/>
      </c>
      <c r="F346" s="25"/>
      <c r="G346" s="25"/>
      <c r="H346" s="59"/>
      <c r="I346" s="59"/>
      <c r="J346" s="59"/>
      <c r="K346" s="59"/>
      <c r="L346" s="1" t="str">
        <f t="shared" si="5"/>
        <v/>
      </c>
      <c r="M346" s="1" t="str">
        <f t="shared" si="6"/>
        <v/>
      </c>
      <c r="N346" s="23"/>
    </row>
    <row r="347" spans="1:14" x14ac:dyDescent="0.25">
      <c r="A347" s="35"/>
      <c r="B347" s="39"/>
      <c r="C347" s="24"/>
      <c r="D347" s="1" t="str">
        <f t="shared" si="4"/>
        <v/>
      </c>
      <c r="E347" s="1" t="str">
        <f t="shared" si="7"/>
        <v/>
      </c>
      <c r="F347" s="25"/>
      <c r="G347" s="25"/>
      <c r="H347" s="59"/>
      <c r="I347" s="59"/>
      <c r="J347" s="59"/>
      <c r="K347" s="59"/>
      <c r="L347" s="1" t="str">
        <f t="shared" si="5"/>
        <v/>
      </c>
      <c r="M347" s="1" t="str">
        <f t="shared" si="6"/>
        <v/>
      </c>
      <c r="N347" s="23"/>
    </row>
    <row r="348" spans="1:14" x14ac:dyDescent="0.25">
      <c r="A348" s="35"/>
      <c r="B348" s="39"/>
      <c r="C348" s="24"/>
      <c r="D348" s="1" t="str">
        <f t="shared" si="4"/>
        <v/>
      </c>
      <c r="E348" s="1" t="str">
        <f t="shared" si="7"/>
        <v/>
      </c>
      <c r="F348" s="25"/>
      <c r="G348" s="25"/>
      <c r="H348" s="59"/>
      <c r="I348" s="59"/>
      <c r="J348" s="59"/>
      <c r="K348" s="59"/>
      <c r="L348" s="1" t="str">
        <f t="shared" si="5"/>
        <v/>
      </c>
      <c r="M348" s="1" t="str">
        <f t="shared" si="6"/>
        <v/>
      </c>
      <c r="N348" s="23"/>
    </row>
    <row r="349" spans="1:14" x14ac:dyDescent="0.25">
      <c r="A349" s="35"/>
      <c r="B349" s="39"/>
      <c r="C349" s="24"/>
      <c r="D349" s="1" t="str">
        <f t="shared" si="4"/>
        <v/>
      </c>
      <c r="E349" s="1" t="str">
        <f t="shared" si="7"/>
        <v/>
      </c>
      <c r="F349" s="25"/>
      <c r="G349" s="25"/>
      <c r="H349" s="59"/>
      <c r="I349" s="59"/>
      <c r="J349" s="59"/>
      <c r="K349" s="59"/>
      <c r="L349" s="1" t="str">
        <f t="shared" si="5"/>
        <v/>
      </c>
      <c r="M349" s="1" t="str">
        <f t="shared" si="6"/>
        <v/>
      </c>
      <c r="N349" s="23"/>
    </row>
    <row r="350" spans="1:14" x14ac:dyDescent="0.25">
      <c r="A350" s="35"/>
      <c r="B350" s="39"/>
      <c r="C350" s="24"/>
      <c r="D350" s="1" t="str">
        <f t="shared" si="4"/>
        <v/>
      </c>
      <c r="E350" s="1" t="str">
        <f t="shared" si="7"/>
        <v/>
      </c>
      <c r="F350" s="25"/>
      <c r="G350" s="25"/>
      <c r="H350" s="59"/>
      <c r="I350" s="59"/>
      <c r="J350" s="59"/>
      <c r="K350" s="59"/>
      <c r="L350" s="1" t="str">
        <f t="shared" si="5"/>
        <v/>
      </c>
      <c r="M350" s="1" t="str">
        <f t="shared" si="6"/>
        <v/>
      </c>
      <c r="N350" s="23"/>
    </row>
    <row r="351" spans="1:14" x14ac:dyDescent="0.25">
      <c r="A351" s="35"/>
      <c r="B351" s="39"/>
      <c r="C351" s="24"/>
      <c r="D351" s="1" t="str">
        <f t="shared" si="4"/>
        <v/>
      </c>
      <c r="E351" s="1" t="str">
        <f t="shared" si="7"/>
        <v/>
      </c>
      <c r="F351" s="25"/>
      <c r="G351" s="25"/>
      <c r="H351" s="59"/>
      <c r="I351" s="59"/>
      <c r="J351" s="59"/>
      <c r="K351" s="59"/>
      <c r="L351" s="1" t="str">
        <f t="shared" si="5"/>
        <v/>
      </c>
      <c r="M351" s="1" t="str">
        <f t="shared" si="6"/>
        <v/>
      </c>
      <c r="N351" s="23"/>
    </row>
    <row r="352" spans="1:14" x14ac:dyDescent="0.25">
      <c r="A352" s="35"/>
      <c r="B352" s="39"/>
      <c r="C352" s="24"/>
      <c r="D352" s="1" t="str">
        <f t="shared" si="4"/>
        <v/>
      </c>
      <c r="E352" s="1" t="str">
        <f t="shared" si="7"/>
        <v/>
      </c>
      <c r="F352" s="25"/>
      <c r="G352" s="25"/>
      <c r="H352" s="59"/>
      <c r="I352" s="59"/>
      <c r="J352" s="59"/>
      <c r="K352" s="59"/>
      <c r="L352" s="1" t="str">
        <f t="shared" si="5"/>
        <v/>
      </c>
      <c r="M352" s="1" t="str">
        <f t="shared" si="6"/>
        <v/>
      </c>
      <c r="N352" s="23"/>
    </row>
    <row r="353" spans="1:14" x14ac:dyDescent="0.25">
      <c r="A353" s="35"/>
      <c r="B353" s="39"/>
      <c r="C353" s="24"/>
      <c r="D353" s="1" t="str">
        <f t="shared" si="4"/>
        <v/>
      </c>
      <c r="E353" s="1" t="str">
        <f t="shared" si="7"/>
        <v/>
      </c>
      <c r="F353" s="25"/>
      <c r="G353" s="25"/>
      <c r="H353" s="59"/>
      <c r="I353" s="59"/>
      <c r="J353" s="59"/>
      <c r="K353" s="59"/>
      <c r="L353" s="1" t="str">
        <f t="shared" si="5"/>
        <v/>
      </c>
      <c r="M353" s="1" t="str">
        <f t="shared" si="6"/>
        <v/>
      </c>
      <c r="N353" s="23"/>
    </row>
    <row r="354" spans="1:14" x14ac:dyDescent="0.25">
      <c r="A354" s="35"/>
      <c r="B354" s="39"/>
      <c r="C354" s="24"/>
      <c r="D354" s="1" t="str">
        <f t="shared" si="4"/>
        <v/>
      </c>
      <c r="E354" s="1" t="str">
        <f t="shared" si="7"/>
        <v/>
      </c>
      <c r="F354" s="25"/>
      <c r="G354" s="25"/>
      <c r="H354" s="59"/>
      <c r="I354" s="59"/>
      <c r="J354" s="59"/>
      <c r="K354" s="59"/>
      <c r="L354" s="1" t="str">
        <f t="shared" si="5"/>
        <v/>
      </c>
      <c r="M354" s="1" t="str">
        <f t="shared" si="6"/>
        <v/>
      </c>
      <c r="N354" s="23"/>
    </row>
    <row r="355" spans="1:14" x14ac:dyDescent="0.25">
      <c r="A355" s="35"/>
      <c r="B355" s="39"/>
      <c r="C355" s="24"/>
      <c r="D355" s="1" t="str">
        <f t="shared" si="4"/>
        <v/>
      </c>
      <c r="E355" s="1" t="str">
        <f t="shared" si="7"/>
        <v/>
      </c>
      <c r="F355" s="25"/>
      <c r="G355" s="25"/>
      <c r="H355" s="59"/>
      <c r="I355" s="59"/>
      <c r="J355" s="59"/>
      <c r="K355" s="59"/>
      <c r="L355" s="1" t="str">
        <f t="shared" si="5"/>
        <v/>
      </c>
      <c r="M355" s="1" t="str">
        <f t="shared" si="6"/>
        <v/>
      </c>
      <c r="N355" s="23"/>
    </row>
    <row r="356" spans="1:14" x14ac:dyDescent="0.25">
      <c r="A356" s="35"/>
      <c r="B356" s="39"/>
      <c r="C356" s="24"/>
      <c r="D356" s="1" t="str">
        <f t="shared" si="4"/>
        <v/>
      </c>
      <c r="E356" s="1" t="str">
        <f t="shared" si="7"/>
        <v/>
      </c>
      <c r="F356" s="25"/>
      <c r="G356" s="25"/>
      <c r="H356" s="59"/>
      <c r="I356" s="59"/>
      <c r="J356" s="59"/>
      <c r="K356" s="59"/>
      <c r="L356" s="1" t="str">
        <f t="shared" si="5"/>
        <v/>
      </c>
      <c r="M356" s="1" t="str">
        <f t="shared" si="6"/>
        <v/>
      </c>
      <c r="N356" s="23"/>
    </row>
    <row r="357" spans="1:14" x14ac:dyDescent="0.25">
      <c r="A357" s="35"/>
      <c r="B357" s="39"/>
      <c r="C357" s="24"/>
      <c r="D357" s="1" t="str">
        <f t="shared" si="4"/>
        <v/>
      </c>
      <c r="E357" s="1" t="str">
        <f t="shared" si="7"/>
        <v/>
      </c>
      <c r="F357" s="25"/>
      <c r="G357" s="25"/>
      <c r="H357" s="59"/>
      <c r="I357" s="59"/>
      <c r="J357" s="59"/>
      <c r="K357" s="59"/>
      <c r="L357" s="1" t="str">
        <f t="shared" si="5"/>
        <v/>
      </c>
      <c r="M357" s="1" t="str">
        <f t="shared" si="6"/>
        <v/>
      </c>
      <c r="N357" s="23"/>
    </row>
    <row r="358" spans="1:14" x14ac:dyDescent="0.25">
      <c r="A358" s="35"/>
      <c r="B358" s="39"/>
      <c r="C358" s="24"/>
      <c r="D358" s="1" t="str">
        <f t="shared" si="4"/>
        <v/>
      </c>
      <c r="E358" s="1" t="str">
        <f t="shared" si="7"/>
        <v/>
      </c>
      <c r="F358" s="25"/>
      <c r="G358" s="25"/>
      <c r="H358" s="59"/>
      <c r="I358" s="59"/>
      <c r="J358" s="59"/>
      <c r="K358" s="59"/>
      <c r="L358" s="1" t="str">
        <f t="shared" si="5"/>
        <v/>
      </c>
      <c r="M358" s="1" t="str">
        <f t="shared" si="6"/>
        <v/>
      </c>
      <c r="N358" s="23"/>
    </row>
    <row r="359" spans="1:14" x14ac:dyDescent="0.25">
      <c r="A359" s="35"/>
      <c r="B359" s="39"/>
      <c r="C359" s="24"/>
      <c r="D359" s="1" t="str">
        <f t="shared" si="4"/>
        <v/>
      </c>
      <c r="E359" s="1" t="str">
        <f t="shared" si="7"/>
        <v/>
      </c>
      <c r="F359" s="25"/>
      <c r="G359" s="25"/>
      <c r="H359" s="59"/>
      <c r="I359" s="59"/>
      <c r="J359" s="59"/>
      <c r="K359" s="59"/>
      <c r="L359" s="1" t="str">
        <f t="shared" si="5"/>
        <v/>
      </c>
      <c r="M359" s="1" t="str">
        <f t="shared" si="6"/>
        <v/>
      </c>
      <c r="N359" s="23"/>
    </row>
    <row r="360" spans="1:14" x14ac:dyDescent="0.25">
      <c r="A360" s="35"/>
      <c r="B360" s="39"/>
      <c r="C360" s="24"/>
      <c r="D360" s="1" t="str">
        <f t="shared" si="4"/>
        <v/>
      </c>
      <c r="E360" s="1" t="str">
        <f t="shared" si="7"/>
        <v/>
      </c>
      <c r="F360" s="25"/>
      <c r="G360" s="25"/>
      <c r="H360" s="59"/>
      <c r="I360" s="59"/>
      <c r="J360" s="59"/>
      <c r="K360" s="59"/>
      <c r="L360" s="1" t="str">
        <f t="shared" si="5"/>
        <v/>
      </c>
      <c r="M360" s="1" t="str">
        <f t="shared" si="6"/>
        <v/>
      </c>
      <c r="N360" s="23"/>
    </row>
    <row r="361" spans="1:14" x14ac:dyDescent="0.25">
      <c r="A361" s="35"/>
      <c r="B361" s="39"/>
      <c r="C361" s="24"/>
      <c r="D361" s="1" t="str">
        <f t="shared" si="4"/>
        <v/>
      </c>
      <c r="E361" s="1" t="str">
        <f t="shared" si="7"/>
        <v/>
      </c>
      <c r="F361" s="25"/>
      <c r="G361" s="25"/>
      <c r="H361" s="59"/>
      <c r="I361" s="59"/>
      <c r="J361" s="59"/>
      <c r="K361" s="59"/>
      <c r="L361" s="1" t="str">
        <f t="shared" si="5"/>
        <v/>
      </c>
      <c r="M361" s="1" t="str">
        <f t="shared" si="6"/>
        <v/>
      </c>
      <c r="N361" s="23"/>
    </row>
    <row r="362" spans="1:14" x14ac:dyDescent="0.25">
      <c r="A362" s="35"/>
      <c r="B362" s="39"/>
      <c r="C362" s="24"/>
      <c r="D362" s="1" t="str">
        <f t="shared" si="4"/>
        <v/>
      </c>
      <c r="E362" s="1" t="str">
        <f t="shared" si="7"/>
        <v/>
      </c>
      <c r="F362" s="25"/>
      <c r="G362" s="25"/>
      <c r="H362" s="59"/>
      <c r="I362" s="59"/>
      <c r="J362" s="59"/>
      <c r="K362" s="59"/>
      <c r="L362" s="1" t="str">
        <f t="shared" si="5"/>
        <v/>
      </c>
      <c r="M362" s="1" t="str">
        <f t="shared" si="6"/>
        <v/>
      </c>
      <c r="N362" s="23"/>
    </row>
    <row r="363" spans="1:14" x14ac:dyDescent="0.25">
      <c r="A363" s="35"/>
      <c r="B363" s="39"/>
      <c r="C363" s="24"/>
      <c r="D363" s="1" t="str">
        <f t="shared" si="4"/>
        <v/>
      </c>
      <c r="E363" s="1" t="str">
        <f t="shared" si="7"/>
        <v/>
      </c>
      <c r="F363" s="25"/>
      <c r="G363" s="25"/>
      <c r="H363" s="59"/>
      <c r="I363" s="59"/>
      <c r="J363" s="59"/>
      <c r="K363" s="59"/>
      <c r="L363" s="1" t="str">
        <f t="shared" si="5"/>
        <v/>
      </c>
      <c r="M363" s="1" t="str">
        <f t="shared" si="6"/>
        <v/>
      </c>
      <c r="N363" s="23"/>
    </row>
    <row r="364" spans="1:14" x14ac:dyDescent="0.25">
      <c r="A364" s="35"/>
      <c r="B364" s="39"/>
      <c r="C364" s="24"/>
      <c r="D364" s="1" t="str">
        <f t="shared" si="4"/>
        <v/>
      </c>
      <c r="E364" s="1" t="str">
        <f t="shared" si="7"/>
        <v/>
      </c>
      <c r="F364" s="25"/>
      <c r="G364" s="25"/>
      <c r="H364" s="59"/>
      <c r="I364" s="59"/>
      <c r="J364" s="59"/>
      <c r="K364" s="59"/>
      <c r="L364" s="1" t="str">
        <f t="shared" si="5"/>
        <v/>
      </c>
      <c r="M364" s="1" t="str">
        <f t="shared" si="6"/>
        <v/>
      </c>
      <c r="N364" s="23"/>
    </row>
    <row r="365" spans="1:14" x14ac:dyDescent="0.25">
      <c r="A365" s="35"/>
      <c r="B365" s="39"/>
      <c r="C365" s="24"/>
      <c r="D365" s="1" t="str">
        <f t="shared" si="4"/>
        <v/>
      </c>
      <c r="E365" s="1" t="str">
        <f t="shared" si="7"/>
        <v/>
      </c>
      <c r="F365" s="25"/>
      <c r="G365" s="25"/>
      <c r="H365" s="59"/>
      <c r="I365" s="59"/>
      <c r="J365" s="59"/>
      <c r="K365" s="59"/>
      <c r="L365" s="1" t="str">
        <f t="shared" si="5"/>
        <v/>
      </c>
      <c r="M365" s="1" t="str">
        <f t="shared" si="6"/>
        <v/>
      </c>
      <c r="N365" s="23"/>
    </row>
    <row r="366" spans="1:14" x14ac:dyDescent="0.25">
      <c r="A366" s="35"/>
      <c r="B366" s="39"/>
      <c r="C366" s="24"/>
      <c r="D366" s="1" t="str">
        <f t="shared" si="4"/>
        <v/>
      </c>
      <c r="E366" s="1" t="str">
        <f t="shared" si="7"/>
        <v/>
      </c>
      <c r="F366" s="25"/>
      <c r="G366" s="25"/>
      <c r="H366" s="59"/>
      <c r="I366" s="59"/>
      <c r="J366" s="59"/>
      <c r="K366" s="59"/>
      <c r="L366" s="1" t="str">
        <f t="shared" si="5"/>
        <v/>
      </c>
      <c r="M366" s="1" t="str">
        <f t="shared" si="6"/>
        <v/>
      </c>
      <c r="N366" s="23"/>
    </row>
    <row r="367" spans="1:14" x14ac:dyDescent="0.25">
      <c r="A367" s="35"/>
      <c r="B367" s="39"/>
      <c r="C367" s="24"/>
      <c r="D367" s="1" t="str">
        <f t="shared" si="4"/>
        <v/>
      </c>
      <c r="E367" s="1" t="str">
        <f t="shared" si="7"/>
        <v/>
      </c>
      <c r="F367" s="25"/>
      <c r="G367" s="25"/>
      <c r="H367" s="59"/>
      <c r="I367" s="59"/>
      <c r="J367" s="59"/>
      <c r="K367" s="59"/>
      <c r="L367" s="1" t="str">
        <f t="shared" si="5"/>
        <v/>
      </c>
      <c r="M367" s="1" t="str">
        <f t="shared" si="6"/>
        <v/>
      </c>
      <c r="N367" s="23"/>
    </row>
    <row r="368" spans="1:14" x14ac:dyDescent="0.25">
      <c r="A368" s="35"/>
      <c r="B368" s="39"/>
      <c r="C368" s="24"/>
      <c r="D368" s="1" t="str">
        <f t="shared" si="4"/>
        <v/>
      </c>
      <c r="E368" s="1" t="str">
        <f t="shared" si="7"/>
        <v/>
      </c>
      <c r="F368" s="25"/>
      <c r="G368" s="25"/>
      <c r="H368" s="59"/>
      <c r="I368" s="59"/>
      <c r="J368" s="59"/>
      <c r="K368" s="59"/>
      <c r="L368" s="1" t="str">
        <f t="shared" si="5"/>
        <v/>
      </c>
      <c r="M368" s="1" t="str">
        <f t="shared" si="6"/>
        <v/>
      </c>
      <c r="N368" s="23"/>
    </row>
    <row r="369" spans="1:14" x14ac:dyDescent="0.25">
      <c r="A369" s="35"/>
      <c r="B369" s="39"/>
      <c r="C369" s="24"/>
      <c r="D369" s="1" t="str">
        <f t="shared" si="4"/>
        <v/>
      </c>
      <c r="E369" s="1" t="str">
        <f t="shared" si="7"/>
        <v/>
      </c>
      <c r="F369" s="25"/>
      <c r="G369" s="25"/>
      <c r="H369" s="59"/>
      <c r="I369" s="59"/>
      <c r="J369" s="59"/>
      <c r="K369" s="59"/>
      <c r="L369" s="1" t="str">
        <f t="shared" si="5"/>
        <v/>
      </c>
      <c r="M369" s="1" t="str">
        <f t="shared" si="6"/>
        <v/>
      </c>
      <c r="N369" s="23"/>
    </row>
    <row r="370" spans="1:14" x14ac:dyDescent="0.25">
      <c r="A370" s="35"/>
      <c r="B370" s="39"/>
      <c r="C370" s="24"/>
      <c r="D370" s="1" t="str">
        <f t="shared" si="4"/>
        <v/>
      </c>
      <c r="E370" s="1" t="str">
        <f t="shared" si="7"/>
        <v/>
      </c>
      <c r="F370" s="25"/>
      <c r="G370" s="25"/>
      <c r="H370" s="59"/>
      <c r="I370" s="59"/>
      <c r="J370" s="59"/>
      <c r="K370" s="59"/>
      <c r="L370" s="1" t="str">
        <f t="shared" si="5"/>
        <v/>
      </c>
      <c r="M370" s="1" t="str">
        <f t="shared" si="6"/>
        <v/>
      </c>
      <c r="N370" s="23"/>
    </row>
    <row r="371" spans="1:14" x14ac:dyDescent="0.25">
      <c r="A371" s="35"/>
      <c r="B371" s="39"/>
      <c r="C371" s="24"/>
      <c r="D371" s="1" t="str">
        <f t="shared" si="4"/>
        <v/>
      </c>
      <c r="E371" s="1" t="str">
        <f t="shared" si="7"/>
        <v/>
      </c>
      <c r="F371" s="25"/>
      <c r="G371" s="25"/>
      <c r="H371" s="59"/>
      <c r="I371" s="59"/>
      <c r="J371" s="59"/>
      <c r="K371" s="59"/>
      <c r="L371" s="1" t="str">
        <f t="shared" si="5"/>
        <v/>
      </c>
      <c r="M371" s="1" t="str">
        <f t="shared" si="6"/>
        <v/>
      </c>
      <c r="N371" s="23"/>
    </row>
    <row r="372" spans="1:14" x14ac:dyDescent="0.25">
      <c r="A372" s="35"/>
      <c r="B372" s="39"/>
      <c r="C372" s="24"/>
      <c r="D372" s="1" t="str">
        <f t="shared" si="4"/>
        <v/>
      </c>
      <c r="E372" s="1" t="str">
        <f t="shared" si="7"/>
        <v/>
      </c>
      <c r="F372" s="25"/>
      <c r="G372" s="25"/>
      <c r="H372" s="59"/>
      <c r="I372" s="59"/>
      <c r="J372" s="59"/>
      <c r="K372" s="59"/>
      <c r="L372" s="1" t="str">
        <f t="shared" si="5"/>
        <v/>
      </c>
      <c r="M372" s="1" t="str">
        <f t="shared" si="6"/>
        <v/>
      </c>
      <c r="N372" s="23"/>
    </row>
    <row r="373" spans="1:14" x14ac:dyDescent="0.25">
      <c r="A373" s="35"/>
      <c r="B373" s="39"/>
      <c r="C373" s="24"/>
      <c r="D373" s="1" t="str">
        <f t="shared" si="4"/>
        <v/>
      </c>
      <c r="E373" s="1" t="str">
        <f t="shared" si="7"/>
        <v/>
      </c>
      <c r="F373" s="25"/>
      <c r="G373" s="25"/>
      <c r="H373" s="59"/>
      <c r="I373" s="59"/>
      <c r="J373" s="59"/>
      <c r="K373" s="59"/>
      <c r="L373" s="1" t="str">
        <f t="shared" si="5"/>
        <v/>
      </c>
      <c r="M373" s="1" t="str">
        <f t="shared" si="6"/>
        <v/>
      </c>
      <c r="N373" s="23"/>
    </row>
    <row r="374" spans="1:14" x14ac:dyDescent="0.25">
      <c r="A374" s="35"/>
      <c r="B374" s="39"/>
      <c r="C374" s="24"/>
      <c r="D374" s="1" t="str">
        <f t="shared" si="4"/>
        <v/>
      </c>
      <c r="E374" s="1" t="str">
        <f t="shared" si="7"/>
        <v/>
      </c>
      <c r="F374" s="25"/>
      <c r="G374" s="25"/>
      <c r="H374" s="59"/>
      <c r="I374" s="59"/>
      <c r="J374" s="59"/>
      <c r="K374" s="59"/>
      <c r="L374" s="1" t="str">
        <f t="shared" si="5"/>
        <v/>
      </c>
      <c r="M374" s="1" t="str">
        <f t="shared" si="6"/>
        <v/>
      </c>
      <c r="N374" s="23"/>
    </row>
    <row r="375" spans="1:14" x14ac:dyDescent="0.25">
      <c r="A375" s="35"/>
      <c r="B375" s="39"/>
      <c r="C375" s="24"/>
      <c r="D375" s="1" t="str">
        <f t="shared" si="4"/>
        <v/>
      </c>
      <c r="E375" s="1" t="str">
        <f t="shared" si="7"/>
        <v/>
      </c>
      <c r="F375" s="25"/>
      <c r="G375" s="25"/>
      <c r="H375" s="59"/>
      <c r="I375" s="59"/>
      <c r="J375" s="59"/>
      <c r="K375" s="59"/>
      <c r="L375" s="1" t="str">
        <f t="shared" si="5"/>
        <v/>
      </c>
      <c r="M375" s="1" t="str">
        <f t="shared" si="6"/>
        <v/>
      </c>
      <c r="N375" s="23"/>
    </row>
    <row r="376" spans="1:14" x14ac:dyDescent="0.25">
      <c r="A376" s="35"/>
      <c r="B376" s="39"/>
      <c r="C376" s="24"/>
      <c r="D376" s="1" t="str">
        <f t="shared" si="4"/>
        <v/>
      </c>
      <c r="E376" s="1" t="str">
        <f t="shared" si="7"/>
        <v/>
      </c>
      <c r="F376" s="25"/>
      <c r="G376" s="25"/>
      <c r="H376" s="59"/>
      <c r="I376" s="59"/>
      <c r="J376" s="59"/>
      <c r="K376" s="59"/>
      <c r="L376" s="1" t="str">
        <f t="shared" si="5"/>
        <v/>
      </c>
      <c r="M376" s="1" t="str">
        <f t="shared" si="6"/>
        <v/>
      </c>
      <c r="N376" s="23"/>
    </row>
    <row r="377" spans="1:14" x14ac:dyDescent="0.25">
      <c r="A377" s="35"/>
      <c r="B377" s="39"/>
      <c r="C377" s="24"/>
      <c r="D377" s="1" t="str">
        <f t="shared" si="4"/>
        <v/>
      </c>
      <c r="E377" s="1" t="str">
        <f t="shared" si="7"/>
        <v/>
      </c>
      <c r="F377" s="25"/>
      <c r="G377" s="25"/>
      <c r="H377" s="59"/>
      <c r="I377" s="59"/>
      <c r="J377" s="59"/>
      <c r="K377" s="59"/>
      <c r="L377" s="1" t="str">
        <f t="shared" si="5"/>
        <v/>
      </c>
      <c r="M377" s="1" t="str">
        <f t="shared" si="6"/>
        <v/>
      </c>
      <c r="N377" s="23"/>
    </row>
    <row r="378" spans="1:14" x14ac:dyDescent="0.25">
      <c r="A378" s="35"/>
      <c r="B378" s="39"/>
      <c r="C378" s="24"/>
      <c r="D378" s="1" t="str">
        <f t="shared" si="4"/>
        <v/>
      </c>
      <c r="E378" s="1" t="str">
        <f t="shared" si="7"/>
        <v/>
      </c>
      <c r="F378" s="25"/>
      <c r="G378" s="25"/>
      <c r="H378" s="59"/>
      <c r="I378" s="59"/>
      <c r="J378" s="59"/>
      <c r="K378" s="59"/>
      <c r="L378" s="1" t="str">
        <f t="shared" si="5"/>
        <v/>
      </c>
      <c r="M378" s="1" t="str">
        <f t="shared" si="6"/>
        <v/>
      </c>
      <c r="N378" s="23"/>
    </row>
    <row r="379" spans="1:14" x14ac:dyDescent="0.25">
      <c r="A379" s="35"/>
      <c r="B379" s="39"/>
      <c r="C379" s="24"/>
      <c r="D379" s="1" t="str">
        <f t="shared" si="4"/>
        <v/>
      </c>
      <c r="E379" s="1" t="str">
        <f t="shared" si="7"/>
        <v/>
      </c>
      <c r="F379" s="25"/>
      <c r="G379" s="25"/>
      <c r="H379" s="59"/>
      <c r="I379" s="59"/>
      <c r="J379" s="59"/>
      <c r="K379" s="59"/>
      <c r="L379" s="1" t="str">
        <f t="shared" si="5"/>
        <v/>
      </c>
      <c r="M379" s="1" t="str">
        <f t="shared" si="6"/>
        <v/>
      </c>
      <c r="N379" s="23"/>
    </row>
    <row r="380" spans="1:14" x14ac:dyDescent="0.25">
      <c r="A380" s="35"/>
      <c r="B380" s="39"/>
      <c r="C380" s="24"/>
      <c r="D380" s="1" t="str">
        <f t="shared" si="4"/>
        <v/>
      </c>
      <c r="E380" s="1" t="str">
        <f t="shared" si="7"/>
        <v/>
      </c>
      <c r="F380" s="25"/>
      <c r="G380" s="25"/>
      <c r="H380" s="59"/>
      <c r="I380" s="59"/>
      <c r="J380" s="59"/>
      <c r="K380" s="59"/>
      <c r="L380" s="1" t="str">
        <f t="shared" si="5"/>
        <v/>
      </c>
      <c r="M380" s="1" t="str">
        <f t="shared" si="6"/>
        <v/>
      </c>
      <c r="N380" s="23"/>
    </row>
    <row r="381" spans="1:14" x14ac:dyDescent="0.25">
      <c r="A381" s="35"/>
      <c r="B381" s="39"/>
      <c r="C381" s="24"/>
      <c r="D381" s="1" t="str">
        <f t="shared" si="4"/>
        <v/>
      </c>
      <c r="E381" s="1" t="str">
        <f t="shared" si="7"/>
        <v/>
      </c>
      <c r="F381" s="25"/>
      <c r="G381" s="25"/>
      <c r="H381" s="59"/>
      <c r="I381" s="59"/>
      <c r="J381" s="59"/>
      <c r="K381" s="59"/>
      <c r="L381" s="1" t="str">
        <f t="shared" si="5"/>
        <v/>
      </c>
      <c r="M381" s="1" t="str">
        <f t="shared" si="6"/>
        <v/>
      </c>
      <c r="N381" s="23"/>
    </row>
    <row r="382" spans="1:14" x14ac:dyDescent="0.25">
      <c r="A382" s="35"/>
      <c r="B382" s="39"/>
      <c r="C382" s="24"/>
      <c r="D382" s="1" t="str">
        <f t="shared" si="4"/>
        <v/>
      </c>
      <c r="E382" s="1" t="str">
        <f t="shared" si="7"/>
        <v/>
      </c>
      <c r="F382" s="25"/>
      <c r="G382" s="25"/>
      <c r="H382" s="59"/>
      <c r="I382" s="59"/>
      <c r="J382" s="59"/>
      <c r="K382" s="59"/>
      <c r="L382" s="1" t="str">
        <f t="shared" si="5"/>
        <v/>
      </c>
      <c r="M382" s="1" t="str">
        <f t="shared" si="6"/>
        <v/>
      </c>
      <c r="N382" s="23"/>
    </row>
    <row r="383" spans="1:14" x14ac:dyDescent="0.25">
      <c r="A383" s="35"/>
      <c r="B383" s="39"/>
      <c r="C383" s="24"/>
      <c r="D383" s="1" t="str">
        <f t="shared" si="4"/>
        <v/>
      </c>
      <c r="E383" s="1" t="str">
        <f t="shared" si="7"/>
        <v/>
      </c>
      <c r="F383" s="25"/>
      <c r="G383" s="25"/>
      <c r="H383" s="59"/>
      <c r="I383" s="59"/>
      <c r="J383" s="59"/>
      <c r="K383" s="59"/>
      <c r="L383" s="1" t="str">
        <f t="shared" si="5"/>
        <v/>
      </c>
      <c r="M383" s="1" t="str">
        <f t="shared" si="6"/>
        <v/>
      </c>
      <c r="N383" s="23"/>
    </row>
    <row r="384" spans="1:14" x14ac:dyDescent="0.25">
      <c r="A384" s="35"/>
      <c r="B384" s="39"/>
      <c r="C384" s="24"/>
      <c r="D384" s="1" t="str">
        <f t="shared" si="4"/>
        <v/>
      </c>
      <c r="E384" s="1" t="str">
        <f t="shared" si="7"/>
        <v/>
      </c>
      <c r="F384" s="25"/>
      <c r="G384" s="25"/>
      <c r="H384" s="59"/>
      <c r="I384" s="59"/>
      <c r="J384" s="59"/>
      <c r="K384" s="59"/>
      <c r="L384" s="1" t="str">
        <f t="shared" si="5"/>
        <v/>
      </c>
      <c r="M384" s="1" t="str">
        <f t="shared" si="6"/>
        <v/>
      </c>
      <c r="N384" s="23"/>
    </row>
    <row r="385" spans="1:14" x14ac:dyDescent="0.25">
      <c r="A385" s="35"/>
      <c r="B385" s="39"/>
      <c r="C385" s="24"/>
      <c r="D385" s="1" t="str">
        <f t="shared" si="4"/>
        <v/>
      </c>
      <c r="E385" s="1" t="str">
        <f t="shared" si="7"/>
        <v/>
      </c>
      <c r="F385" s="25"/>
      <c r="G385" s="25"/>
      <c r="H385" s="59"/>
      <c r="I385" s="59"/>
      <c r="J385" s="59"/>
      <c r="K385" s="59"/>
      <c r="L385" s="1" t="str">
        <f t="shared" si="5"/>
        <v/>
      </c>
      <c r="M385" s="1" t="str">
        <f t="shared" si="6"/>
        <v/>
      </c>
      <c r="N385" s="23"/>
    </row>
    <row r="386" spans="1:14" x14ac:dyDescent="0.25">
      <c r="A386" s="35"/>
      <c r="B386" s="39"/>
      <c r="C386" s="24"/>
      <c r="D386" s="1" t="str">
        <f t="shared" si="4"/>
        <v/>
      </c>
      <c r="E386" s="1" t="str">
        <f t="shared" si="7"/>
        <v/>
      </c>
      <c r="F386" s="25"/>
      <c r="G386" s="25"/>
      <c r="H386" s="59"/>
      <c r="I386" s="59"/>
      <c r="J386" s="59"/>
      <c r="K386" s="59"/>
      <c r="L386" s="1" t="str">
        <f t="shared" si="5"/>
        <v/>
      </c>
      <c r="M386" s="1" t="str">
        <f t="shared" si="6"/>
        <v/>
      </c>
      <c r="N386" s="23"/>
    </row>
    <row r="387" spans="1:14" x14ac:dyDescent="0.25">
      <c r="A387" s="35"/>
      <c r="B387" s="39"/>
      <c r="C387" s="24"/>
      <c r="D387" s="1" t="str">
        <f t="shared" si="4"/>
        <v/>
      </c>
      <c r="E387" s="1" t="str">
        <f t="shared" si="7"/>
        <v/>
      </c>
      <c r="F387" s="25"/>
      <c r="G387" s="25"/>
      <c r="H387" s="59"/>
      <c r="I387" s="59"/>
      <c r="J387" s="59"/>
      <c r="K387" s="59"/>
      <c r="L387" s="1" t="str">
        <f t="shared" si="5"/>
        <v/>
      </c>
      <c r="M387" s="1" t="str">
        <f t="shared" si="6"/>
        <v/>
      </c>
      <c r="N387" s="23"/>
    </row>
    <row r="388" spans="1:14" x14ac:dyDescent="0.25">
      <c r="A388" s="35"/>
      <c r="B388" s="39"/>
      <c r="C388" s="24"/>
      <c r="D388" s="1" t="str">
        <f t="shared" si="4"/>
        <v/>
      </c>
      <c r="E388" s="1" t="str">
        <f t="shared" si="7"/>
        <v/>
      </c>
      <c r="F388" s="25"/>
      <c r="G388" s="25"/>
      <c r="H388" s="59"/>
      <c r="I388" s="59"/>
      <c r="J388" s="59"/>
      <c r="K388" s="59"/>
      <c r="L388" s="1" t="str">
        <f t="shared" si="5"/>
        <v/>
      </c>
      <c r="M388" s="1" t="str">
        <f t="shared" si="6"/>
        <v/>
      </c>
      <c r="N388" s="23"/>
    </row>
    <row r="389" spans="1:14" x14ac:dyDescent="0.25">
      <c r="A389" s="35"/>
      <c r="B389" s="39"/>
      <c r="C389" s="24"/>
      <c r="D389" s="1" t="str">
        <f t="shared" si="4"/>
        <v/>
      </c>
      <c r="E389" s="1" t="str">
        <f t="shared" si="7"/>
        <v/>
      </c>
      <c r="F389" s="25"/>
      <c r="G389" s="25"/>
      <c r="H389" s="59"/>
      <c r="I389" s="59"/>
      <c r="J389" s="59"/>
      <c r="K389" s="59"/>
      <c r="L389" s="1" t="str">
        <f t="shared" si="5"/>
        <v/>
      </c>
      <c r="M389" s="1" t="str">
        <f t="shared" si="6"/>
        <v/>
      </c>
      <c r="N389" s="23"/>
    </row>
    <row r="390" spans="1:14" x14ac:dyDescent="0.25">
      <c r="A390" s="35"/>
      <c r="B390" s="39"/>
      <c r="C390" s="24"/>
      <c r="D390" s="1" t="str">
        <f t="shared" si="4"/>
        <v/>
      </c>
      <c r="E390" s="1" t="str">
        <f t="shared" si="7"/>
        <v/>
      </c>
      <c r="F390" s="25"/>
      <c r="G390" s="25"/>
      <c r="H390" s="59"/>
      <c r="I390" s="59"/>
      <c r="J390" s="59"/>
      <c r="K390" s="59"/>
      <c r="L390" s="1" t="str">
        <f t="shared" si="5"/>
        <v/>
      </c>
      <c r="M390" s="1" t="str">
        <f t="shared" si="6"/>
        <v/>
      </c>
      <c r="N390" s="23"/>
    </row>
    <row r="391" spans="1:14" x14ac:dyDescent="0.25">
      <c r="A391" s="35"/>
      <c r="B391" s="39"/>
      <c r="C391" s="24"/>
      <c r="D391" s="1" t="str">
        <f t="shared" si="4"/>
        <v/>
      </c>
      <c r="E391" s="1" t="str">
        <f t="shared" si="7"/>
        <v/>
      </c>
      <c r="F391" s="25"/>
      <c r="G391" s="25"/>
      <c r="H391" s="59"/>
      <c r="I391" s="59"/>
      <c r="J391" s="59"/>
      <c r="K391" s="59"/>
      <c r="L391" s="1" t="str">
        <f t="shared" si="5"/>
        <v/>
      </c>
      <c r="M391" s="1" t="str">
        <f t="shared" si="6"/>
        <v/>
      </c>
      <c r="N391" s="23"/>
    </row>
    <row r="392" spans="1:14" x14ac:dyDescent="0.25">
      <c r="A392" s="35"/>
      <c r="B392" s="39"/>
      <c r="C392" s="24"/>
      <c r="D392" s="1" t="str">
        <f t="shared" si="4"/>
        <v/>
      </c>
      <c r="E392" s="1" t="str">
        <f t="shared" si="7"/>
        <v/>
      </c>
      <c r="F392" s="25"/>
      <c r="G392" s="25"/>
      <c r="H392" s="59"/>
      <c r="I392" s="59"/>
      <c r="J392" s="59"/>
      <c r="K392" s="59"/>
      <c r="L392" s="1" t="str">
        <f t="shared" si="5"/>
        <v/>
      </c>
      <c r="M392" s="1" t="str">
        <f t="shared" si="6"/>
        <v/>
      </c>
      <c r="N392" s="23"/>
    </row>
    <row r="393" spans="1:14" x14ac:dyDescent="0.25">
      <c r="A393" s="35"/>
      <c r="B393" s="39"/>
      <c r="C393" s="24"/>
      <c r="D393" s="1" t="str">
        <f t="shared" si="4"/>
        <v/>
      </c>
      <c r="E393" s="1" t="str">
        <f t="shared" si="7"/>
        <v/>
      </c>
      <c r="F393" s="25"/>
      <c r="G393" s="25"/>
      <c r="H393" s="59"/>
      <c r="I393" s="59"/>
      <c r="J393" s="59"/>
      <c r="K393" s="59"/>
      <c r="L393" s="1" t="str">
        <f t="shared" si="5"/>
        <v/>
      </c>
      <c r="M393" s="1" t="str">
        <f t="shared" si="6"/>
        <v/>
      </c>
      <c r="N393" s="23"/>
    </row>
    <row r="394" spans="1:14" x14ac:dyDescent="0.25">
      <c r="A394" s="35"/>
      <c r="B394" s="39"/>
      <c r="C394" s="24"/>
      <c r="D394" s="1" t="str">
        <f t="shared" ref="D394:D457" si="8">IF(C394&gt;=40%,"X",IF(C394&lt;40%,""))</f>
        <v/>
      </c>
      <c r="E394" s="1" t="str">
        <f t="shared" si="7"/>
        <v/>
      </c>
      <c r="F394" s="25"/>
      <c r="G394" s="25"/>
      <c r="H394" s="59"/>
      <c r="I394" s="59"/>
      <c r="J394" s="59"/>
      <c r="K394" s="59"/>
      <c r="L394" s="1" t="str">
        <f t="shared" ref="L394:L457" si="9">IF(H394="","",IF(H394=J394,"A",IF(H394&gt;J394,"")))</f>
        <v/>
      </c>
      <c r="M394" s="1" t="str">
        <f t="shared" ref="M394:M457" si="10">IF(J394="","",IF(H394&gt;J394,"S",IF(H394=J394,"")))</f>
        <v/>
      </c>
      <c r="N394" s="23"/>
    </row>
    <row r="395" spans="1:14" x14ac:dyDescent="0.25">
      <c r="A395" s="35"/>
      <c r="B395" s="39"/>
      <c r="C395" s="24"/>
      <c r="D395" s="1" t="str">
        <f t="shared" si="8"/>
        <v/>
      </c>
      <c r="E395" s="1" t="str">
        <f t="shared" ref="E395:E458" si="11">IF(C395="","",IF(C395&lt;30%,"",IF(C395&lt;40%,"X",IF(C395&gt;=40%,""))))</f>
        <v/>
      </c>
      <c r="F395" s="25"/>
      <c r="G395" s="25"/>
      <c r="H395" s="59"/>
      <c r="I395" s="59"/>
      <c r="J395" s="59"/>
      <c r="K395" s="59"/>
      <c r="L395" s="1" t="str">
        <f t="shared" si="9"/>
        <v/>
      </c>
      <c r="M395" s="1" t="str">
        <f t="shared" si="10"/>
        <v/>
      </c>
      <c r="N395" s="23"/>
    </row>
    <row r="396" spans="1:14" x14ac:dyDescent="0.25">
      <c r="A396" s="35"/>
      <c r="B396" s="39"/>
      <c r="C396" s="24"/>
      <c r="D396" s="1" t="str">
        <f t="shared" si="8"/>
        <v/>
      </c>
      <c r="E396" s="1" t="str">
        <f t="shared" si="11"/>
        <v/>
      </c>
      <c r="F396" s="25"/>
      <c r="G396" s="25"/>
      <c r="H396" s="59"/>
      <c r="I396" s="59"/>
      <c r="J396" s="59"/>
      <c r="K396" s="59"/>
      <c r="L396" s="1" t="str">
        <f t="shared" si="9"/>
        <v/>
      </c>
      <c r="M396" s="1" t="str">
        <f t="shared" si="10"/>
        <v/>
      </c>
      <c r="N396" s="23"/>
    </row>
    <row r="397" spans="1:14" x14ac:dyDescent="0.25">
      <c r="A397" s="35"/>
      <c r="B397" s="39"/>
      <c r="C397" s="24"/>
      <c r="D397" s="1" t="str">
        <f t="shared" si="8"/>
        <v/>
      </c>
      <c r="E397" s="1" t="str">
        <f t="shared" si="11"/>
        <v/>
      </c>
      <c r="F397" s="25"/>
      <c r="G397" s="25"/>
      <c r="H397" s="59"/>
      <c r="I397" s="59"/>
      <c r="J397" s="59"/>
      <c r="K397" s="59"/>
      <c r="L397" s="1" t="str">
        <f t="shared" si="9"/>
        <v/>
      </c>
      <c r="M397" s="1" t="str">
        <f t="shared" si="10"/>
        <v/>
      </c>
      <c r="N397" s="23"/>
    </row>
    <row r="398" spans="1:14" x14ac:dyDescent="0.25">
      <c r="A398" s="35"/>
      <c r="B398" s="39"/>
      <c r="C398" s="24"/>
      <c r="D398" s="1" t="str">
        <f t="shared" si="8"/>
        <v/>
      </c>
      <c r="E398" s="1" t="str">
        <f t="shared" si="11"/>
        <v/>
      </c>
      <c r="F398" s="25"/>
      <c r="G398" s="25"/>
      <c r="H398" s="59"/>
      <c r="I398" s="59"/>
      <c r="J398" s="59"/>
      <c r="K398" s="59"/>
      <c r="L398" s="1" t="str">
        <f t="shared" si="9"/>
        <v/>
      </c>
      <c r="M398" s="1" t="str">
        <f t="shared" si="10"/>
        <v/>
      </c>
      <c r="N398" s="23"/>
    </row>
    <row r="399" spans="1:14" x14ac:dyDescent="0.25">
      <c r="A399" s="35"/>
      <c r="B399" s="39"/>
      <c r="C399" s="24"/>
      <c r="D399" s="1" t="str">
        <f t="shared" si="8"/>
        <v/>
      </c>
      <c r="E399" s="1" t="str">
        <f t="shared" si="11"/>
        <v/>
      </c>
      <c r="F399" s="25"/>
      <c r="G399" s="25"/>
      <c r="H399" s="59"/>
      <c r="I399" s="59"/>
      <c r="J399" s="59"/>
      <c r="K399" s="59"/>
      <c r="L399" s="1" t="str">
        <f t="shared" si="9"/>
        <v/>
      </c>
      <c r="M399" s="1" t="str">
        <f t="shared" si="10"/>
        <v/>
      </c>
      <c r="N399" s="23"/>
    </row>
    <row r="400" spans="1:14" x14ac:dyDescent="0.25">
      <c r="A400" s="35"/>
      <c r="B400" s="39"/>
      <c r="C400" s="24"/>
      <c r="D400" s="1" t="str">
        <f t="shared" si="8"/>
        <v/>
      </c>
      <c r="E400" s="1" t="str">
        <f t="shared" si="11"/>
        <v/>
      </c>
      <c r="F400" s="25"/>
      <c r="G400" s="25"/>
      <c r="H400" s="59"/>
      <c r="I400" s="59"/>
      <c r="J400" s="59"/>
      <c r="K400" s="59"/>
      <c r="L400" s="1" t="str">
        <f t="shared" si="9"/>
        <v/>
      </c>
      <c r="M400" s="1" t="str">
        <f t="shared" si="10"/>
        <v/>
      </c>
      <c r="N400" s="23"/>
    </row>
    <row r="401" spans="1:14" x14ac:dyDescent="0.25">
      <c r="A401" s="35"/>
      <c r="B401" s="39"/>
      <c r="C401" s="24"/>
      <c r="D401" s="1" t="str">
        <f t="shared" si="8"/>
        <v/>
      </c>
      <c r="E401" s="1" t="str">
        <f t="shared" si="11"/>
        <v/>
      </c>
      <c r="F401" s="25"/>
      <c r="G401" s="25"/>
      <c r="H401" s="59"/>
      <c r="I401" s="59"/>
      <c r="J401" s="59"/>
      <c r="K401" s="59"/>
      <c r="L401" s="1" t="str">
        <f t="shared" si="9"/>
        <v/>
      </c>
      <c r="M401" s="1" t="str">
        <f t="shared" si="10"/>
        <v/>
      </c>
      <c r="N401" s="23"/>
    </row>
    <row r="402" spans="1:14" x14ac:dyDescent="0.25">
      <c r="A402" s="35"/>
      <c r="B402" s="39"/>
      <c r="C402" s="24"/>
      <c r="D402" s="1" t="str">
        <f t="shared" si="8"/>
        <v/>
      </c>
      <c r="E402" s="1" t="str">
        <f t="shared" si="11"/>
        <v/>
      </c>
      <c r="F402" s="25"/>
      <c r="G402" s="25"/>
      <c r="H402" s="59"/>
      <c r="I402" s="59"/>
      <c r="J402" s="59"/>
      <c r="K402" s="59"/>
      <c r="L402" s="1" t="str">
        <f t="shared" si="9"/>
        <v/>
      </c>
      <c r="M402" s="1" t="str">
        <f t="shared" si="10"/>
        <v/>
      </c>
      <c r="N402" s="23"/>
    </row>
    <row r="403" spans="1:14" x14ac:dyDescent="0.25">
      <c r="A403" s="35"/>
      <c r="B403" s="39"/>
      <c r="C403" s="24"/>
      <c r="D403" s="1" t="str">
        <f t="shared" si="8"/>
        <v/>
      </c>
      <c r="E403" s="1" t="str">
        <f t="shared" si="11"/>
        <v/>
      </c>
      <c r="F403" s="25"/>
      <c r="G403" s="25"/>
      <c r="H403" s="59"/>
      <c r="I403" s="59"/>
      <c r="J403" s="59"/>
      <c r="K403" s="59"/>
      <c r="L403" s="1" t="str">
        <f t="shared" si="9"/>
        <v/>
      </c>
      <c r="M403" s="1" t="str">
        <f t="shared" si="10"/>
        <v/>
      </c>
      <c r="N403" s="23"/>
    </row>
    <row r="404" spans="1:14" x14ac:dyDescent="0.25">
      <c r="A404" s="35"/>
      <c r="B404" s="39"/>
      <c r="C404" s="24"/>
      <c r="D404" s="1" t="str">
        <f t="shared" si="8"/>
        <v/>
      </c>
      <c r="E404" s="1" t="str">
        <f t="shared" si="11"/>
        <v/>
      </c>
      <c r="F404" s="25"/>
      <c r="G404" s="25"/>
      <c r="H404" s="59"/>
      <c r="I404" s="59"/>
      <c r="J404" s="59"/>
      <c r="K404" s="59"/>
      <c r="L404" s="1" t="str">
        <f t="shared" si="9"/>
        <v/>
      </c>
      <c r="M404" s="1" t="str">
        <f t="shared" si="10"/>
        <v/>
      </c>
      <c r="N404" s="23"/>
    </row>
    <row r="405" spans="1:14" x14ac:dyDescent="0.25">
      <c r="A405" s="35"/>
      <c r="B405" s="39"/>
      <c r="C405" s="24"/>
      <c r="D405" s="1" t="str">
        <f t="shared" si="8"/>
        <v/>
      </c>
      <c r="E405" s="1" t="str">
        <f t="shared" si="11"/>
        <v/>
      </c>
      <c r="F405" s="25"/>
      <c r="G405" s="25"/>
      <c r="H405" s="59"/>
      <c r="I405" s="59"/>
      <c r="J405" s="59"/>
      <c r="K405" s="59"/>
      <c r="L405" s="1" t="str">
        <f t="shared" si="9"/>
        <v/>
      </c>
      <c r="M405" s="1" t="str">
        <f t="shared" si="10"/>
        <v/>
      </c>
      <c r="N405" s="23"/>
    </row>
    <row r="406" spans="1:14" x14ac:dyDescent="0.25">
      <c r="A406" s="35"/>
      <c r="B406" s="39"/>
      <c r="C406" s="24"/>
      <c r="D406" s="1" t="str">
        <f t="shared" si="8"/>
        <v/>
      </c>
      <c r="E406" s="1" t="str">
        <f t="shared" si="11"/>
        <v/>
      </c>
      <c r="F406" s="25"/>
      <c r="G406" s="25"/>
      <c r="H406" s="59"/>
      <c r="I406" s="59"/>
      <c r="J406" s="59"/>
      <c r="K406" s="59"/>
      <c r="L406" s="1" t="str">
        <f t="shared" si="9"/>
        <v/>
      </c>
      <c r="M406" s="1" t="str">
        <f t="shared" si="10"/>
        <v/>
      </c>
      <c r="N406" s="23"/>
    </row>
    <row r="407" spans="1:14" x14ac:dyDescent="0.25">
      <c r="A407" s="35"/>
      <c r="B407" s="39"/>
      <c r="C407" s="24"/>
      <c r="D407" s="1" t="str">
        <f t="shared" si="8"/>
        <v/>
      </c>
      <c r="E407" s="1" t="str">
        <f t="shared" si="11"/>
        <v/>
      </c>
      <c r="F407" s="25"/>
      <c r="G407" s="25"/>
      <c r="H407" s="59"/>
      <c r="I407" s="59"/>
      <c r="J407" s="59"/>
      <c r="K407" s="59"/>
      <c r="L407" s="1" t="str">
        <f t="shared" si="9"/>
        <v/>
      </c>
      <c r="M407" s="1" t="str">
        <f t="shared" si="10"/>
        <v/>
      </c>
      <c r="N407" s="23"/>
    </row>
    <row r="408" spans="1:14" x14ac:dyDescent="0.25">
      <c r="A408" s="35"/>
      <c r="B408" s="39"/>
      <c r="C408" s="24"/>
      <c r="D408" s="1" t="str">
        <f t="shared" si="8"/>
        <v/>
      </c>
      <c r="E408" s="1" t="str">
        <f t="shared" si="11"/>
        <v/>
      </c>
      <c r="F408" s="25"/>
      <c r="G408" s="25"/>
      <c r="H408" s="59"/>
      <c r="I408" s="59"/>
      <c r="J408" s="59"/>
      <c r="K408" s="59"/>
      <c r="L408" s="1" t="str">
        <f t="shared" si="9"/>
        <v/>
      </c>
      <c r="M408" s="1" t="str">
        <f t="shared" si="10"/>
        <v/>
      </c>
      <c r="N408" s="23"/>
    </row>
    <row r="409" spans="1:14" x14ac:dyDescent="0.25">
      <c r="A409" s="35"/>
      <c r="B409" s="39"/>
      <c r="C409" s="24"/>
      <c r="D409" s="1" t="str">
        <f t="shared" si="8"/>
        <v/>
      </c>
      <c r="E409" s="1" t="str">
        <f t="shared" si="11"/>
        <v/>
      </c>
      <c r="F409" s="25"/>
      <c r="G409" s="25"/>
      <c r="H409" s="59"/>
      <c r="I409" s="59"/>
      <c r="J409" s="59"/>
      <c r="K409" s="59"/>
      <c r="L409" s="1" t="str">
        <f t="shared" si="9"/>
        <v/>
      </c>
      <c r="M409" s="1" t="str">
        <f t="shared" si="10"/>
        <v/>
      </c>
      <c r="N409" s="23"/>
    </row>
    <row r="410" spans="1:14" x14ac:dyDescent="0.25">
      <c r="A410" s="35"/>
      <c r="B410" s="39"/>
      <c r="C410" s="24"/>
      <c r="D410" s="1" t="str">
        <f t="shared" si="8"/>
        <v/>
      </c>
      <c r="E410" s="1" t="str">
        <f t="shared" si="11"/>
        <v/>
      </c>
      <c r="F410" s="25"/>
      <c r="G410" s="25"/>
      <c r="H410" s="59"/>
      <c r="I410" s="59"/>
      <c r="J410" s="59"/>
      <c r="K410" s="59"/>
      <c r="L410" s="1" t="str">
        <f t="shared" si="9"/>
        <v/>
      </c>
      <c r="M410" s="1" t="str">
        <f t="shared" si="10"/>
        <v/>
      </c>
      <c r="N410" s="23"/>
    </row>
    <row r="411" spans="1:14" x14ac:dyDescent="0.25">
      <c r="A411" s="35"/>
      <c r="B411" s="39"/>
      <c r="C411" s="24"/>
      <c r="D411" s="1" t="str">
        <f t="shared" si="8"/>
        <v/>
      </c>
      <c r="E411" s="1" t="str">
        <f t="shared" si="11"/>
        <v/>
      </c>
      <c r="F411" s="25"/>
      <c r="G411" s="25"/>
      <c r="H411" s="59"/>
      <c r="I411" s="59"/>
      <c r="J411" s="59"/>
      <c r="K411" s="59"/>
      <c r="L411" s="1" t="str">
        <f t="shared" si="9"/>
        <v/>
      </c>
      <c r="M411" s="1" t="str">
        <f t="shared" si="10"/>
        <v/>
      </c>
      <c r="N411" s="23"/>
    </row>
    <row r="412" spans="1:14" x14ac:dyDescent="0.25">
      <c r="A412" s="35"/>
      <c r="B412" s="39"/>
      <c r="C412" s="24"/>
      <c r="D412" s="1" t="str">
        <f t="shared" si="8"/>
        <v/>
      </c>
      <c r="E412" s="1" t="str">
        <f t="shared" si="11"/>
        <v/>
      </c>
      <c r="F412" s="25"/>
      <c r="G412" s="25"/>
      <c r="H412" s="59"/>
      <c r="I412" s="59"/>
      <c r="J412" s="59"/>
      <c r="K412" s="59"/>
      <c r="L412" s="1" t="str">
        <f t="shared" si="9"/>
        <v/>
      </c>
      <c r="M412" s="1" t="str">
        <f t="shared" si="10"/>
        <v/>
      </c>
      <c r="N412" s="23"/>
    </row>
    <row r="413" spans="1:14" x14ac:dyDescent="0.25">
      <c r="A413" s="35"/>
      <c r="B413" s="39"/>
      <c r="C413" s="24"/>
      <c r="D413" s="1" t="str">
        <f t="shared" si="8"/>
        <v/>
      </c>
      <c r="E413" s="1" t="str">
        <f t="shared" si="11"/>
        <v/>
      </c>
      <c r="F413" s="25"/>
      <c r="G413" s="25"/>
      <c r="H413" s="59"/>
      <c r="I413" s="59"/>
      <c r="J413" s="59"/>
      <c r="K413" s="59"/>
      <c r="L413" s="1" t="str">
        <f t="shared" si="9"/>
        <v/>
      </c>
      <c r="M413" s="1" t="str">
        <f t="shared" si="10"/>
        <v/>
      </c>
      <c r="N413" s="23"/>
    </row>
    <row r="414" spans="1:14" x14ac:dyDescent="0.25">
      <c r="A414" s="35"/>
      <c r="B414" s="39"/>
      <c r="C414" s="24"/>
      <c r="D414" s="1" t="str">
        <f t="shared" si="8"/>
        <v/>
      </c>
      <c r="E414" s="1" t="str">
        <f t="shared" si="11"/>
        <v/>
      </c>
      <c r="F414" s="25"/>
      <c r="G414" s="25"/>
      <c r="H414" s="59"/>
      <c r="I414" s="59"/>
      <c r="J414" s="59"/>
      <c r="K414" s="59"/>
      <c r="L414" s="1" t="str">
        <f t="shared" si="9"/>
        <v/>
      </c>
      <c r="M414" s="1" t="str">
        <f t="shared" si="10"/>
        <v/>
      </c>
      <c r="N414" s="23"/>
    </row>
    <row r="415" spans="1:14" x14ac:dyDescent="0.25">
      <c r="A415" s="35"/>
      <c r="B415" s="39"/>
      <c r="C415" s="24"/>
      <c r="D415" s="1" t="str">
        <f t="shared" si="8"/>
        <v/>
      </c>
      <c r="E415" s="1" t="str">
        <f t="shared" si="11"/>
        <v/>
      </c>
      <c r="F415" s="25"/>
      <c r="G415" s="25"/>
      <c r="H415" s="59"/>
      <c r="I415" s="59"/>
      <c r="J415" s="59"/>
      <c r="K415" s="59"/>
      <c r="L415" s="1" t="str">
        <f t="shared" si="9"/>
        <v/>
      </c>
      <c r="M415" s="1" t="str">
        <f t="shared" si="10"/>
        <v/>
      </c>
      <c r="N415" s="23"/>
    </row>
    <row r="416" spans="1:14" x14ac:dyDescent="0.25">
      <c r="A416" s="35"/>
      <c r="B416" s="39"/>
      <c r="C416" s="24"/>
      <c r="D416" s="1" t="str">
        <f t="shared" si="8"/>
        <v/>
      </c>
      <c r="E416" s="1" t="str">
        <f t="shared" si="11"/>
        <v/>
      </c>
      <c r="F416" s="25"/>
      <c r="G416" s="25"/>
      <c r="H416" s="59"/>
      <c r="I416" s="59"/>
      <c r="J416" s="59"/>
      <c r="K416" s="59"/>
      <c r="L416" s="1" t="str">
        <f t="shared" si="9"/>
        <v/>
      </c>
      <c r="M416" s="1" t="str">
        <f t="shared" si="10"/>
        <v/>
      </c>
      <c r="N416" s="23"/>
    </row>
    <row r="417" spans="1:14" x14ac:dyDescent="0.25">
      <c r="A417" s="35"/>
      <c r="B417" s="39"/>
      <c r="C417" s="24"/>
      <c r="D417" s="1" t="str">
        <f t="shared" si="8"/>
        <v/>
      </c>
      <c r="E417" s="1" t="str">
        <f t="shared" si="11"/>
        <v/>
      </c>
      <c r="F417" s="25"/>
      <c r="G417" s="25"/>
      <c r="H417" s="59"/>
      <c r="I417" s="59"/>
      <c r="J417" s="59"/>
      <c r="K417" s="59"/>
      <c r="L417" s="1" t="str">
        <f t="shared" si="9"/>
        <v/>
      </c>
      <c r="M417" s="1" t="str">
        <f t="shared" si="10"/>
        <v/>
      </c>
      <c r="N417" s="23"/>
    </row>
    <row r="418" spans="1:14" x14ac:dyDescent="0.25">
      <c r="A418" s="35"/>
      <c r="B418" s="39"/>
      <c r="C418" s="24"/>
      <c r="D418" s="1" t="str">
        <f t="shared" si="8"/>
        <v/>
      </c>
      <c r="E418" s="1" t="str">
        <f t="shared" si="11"/>
        <v/>
      </c>
      <c r="F418" s="25"/>
      <c r="G418" s="25"/>
      <c r="H418" s="59"/>
      <c r="I418" s="59"/>
      <c r="J418" s="59"/>
      <c r="K418" s="59"/>
      <c r="L418" s="1" t="str">
        <f t="shared" si="9"/>
        <v/>
      </c>
      <c r="M418" s="1" t="str">
        <f t="shared" si="10"/>
        <v/>
      </c>
      <c r="N418" s="23"/>
    </row>
    <row r="419" spans="1:14" x14ac:dyDescent="0.25">
      <c r="A419" s="35"/>
      <c r="B419" s="39"/>
      <c r="C419" s="24"/>
      <c r="D419" s="1" t="str">
        <f t="shared" si="8"/>
        <v/>
      </c>
      <c r="E419" s="1" t="str">
        <f t="shared" si="11"/>
        <v/>
      </c>
      <c r="F419" s="25"/>
      <c r="G419" s="25"/>
      <c r="H419" s="59"/>
      <c r="I419" s="59"/>
      <c r="J419" s="59"/>
      <c r="K419" s="59"/>
      <c r="L419" s="1" t="str">
        <f t="shared" si="9"/>
        <v/>
      </c>
      <c r="M419" s="1" t="str">
        <f t="shared" si="10"/>
        <v/>
      </c>
      <c r="N419" s="23"/>
    </row>
    <row r="420" spans="1:14" x14ac:dyDescent="0.25">
      <c r="A420" s="35"/>
      <c r="B420" s="39"/>
      <c r="C420" s="24"/>
      <c r="D420" s="1" t="str">
        <f t="shared" si="8"/>
        <v/>
      </c>
      <c r="E420" s="1" t="str">
        <f t="shared" si="11"/>
        <v/>
      </c>
      <c r="F420" s="25"/>
      <c r="G420" s="25"/>
      <c r="H420" s="59"/>
      <c r="I420" s="59"/>
      <c r="J420" s="59"/>
      <c r="K420" s="59"/>
      <c r="L420" s="1" t="str">
        <f t="shared" si="9"/>
        <v/>
      </c>
      <c r="M420" s="1" t="str">
        <f t="shared" si="10"/>
        <v/>
      </c>
      <c r="N420" s="23"/>
    </row>
    <row r="421" spans="1:14" x14ac:dyDescent="0.25">
      <c r="A421" s="35"/>
      <c r="B421" s="39"/>
      <c r="C421" s="24"/>
      <c r="D421" s="1" t="str">
        <f t="shared" si="8"/>
        <v/>
      </c>
      <c r="E421" s="1" t="str">
        <f t="shared" si="11"/>
        <v/>
      </c>
      <c r="F421" s="25"/>
      <c r="G421" s="25"/>
      <c r="H421" s="59"/>
      <c r="I421" s="59"/>
      <c r="J421" s="59"/>
      <c r="K421" s="59"/>
      <c r="L421" s="1" t="str">
        <f t="shared" si="9"/>
        <v/>
      </c>
      <c r="M421" s="1" t="str">
        <f t="shared" si="10"/>
        <v/>
      </c>
      <c r="N421" s="23"/>
    </row>
    <row r="422" spans="1:14" x14ac:dyDescent="0.25">
      <c r="A422" s="35"/>
      <c r="B422" s="39"/>
      <c r="C422" s="24"/>
      <c r="D422" s="1" t="str">
        <f t="shared" si="8"/>
        <v/>
      </c>
      <c r="E422" s="1" t="str">
        <f t="shared" si="11"/>
        <v/>
      </c>
      <c r="F422" s="25"/>
      <c r="G422" s="25"/>
      <c r="H422" s="59"/>
      <c r="I422" s="59"/>
      <c r="J422" s="59"/>
      <c r="K422" s="59"/>
      <c r="L422" s="1" t="str">
        <f t="shared" si="9"/>
        <v/>
      </c>
      <c r="M422" s="1" t="str">
        <f t="shared" si="10"/>
        <v/>
      </c>
      <c r="N422" s="23"/>
    </row>
    <row r="423" spans="1:14" x14ac:dyDescent="0.25">
      <c r="A423" s="35"/>
      <c r="B423" s="39"/>
      <c r="C423" s="24"/>
      <c r="D423" s="1" t="str">
        <f t="shared" si="8"/>
        <v/>
      </c>
      <c r="E423" s="1" t="str">
        <f t="shared" si="11"/>
        <v/>
      </c>
      <c r="F423" s="25"/>
      <c r="G423" s="25"/>
      <c r="H423" s="59"/>
      <c r="I423" s="59"/>
      <c r="J423" s="59"/>
      <c r="K423" s="59"/>
      <c r="L423" s="1" t="str">
        <f t="shared" si="9"/>
        <v/>
      </c>
      <c r="M423" s="1" t="str">
        <f t="shared" si="10"/>
        <v/>
      </c>
      <c r="N423" s="23"/>
    </row>
    <row r="424" spans="1:14" x14ac:dyDescent="0.25">
      <c r="A424" s="35"/>
      <c r="B424" s="39"/>
      <c r="C424" s="24"/>
      <c r="D424" s="1" t="str">
        <f t="shared" si="8"/>
        <v/>
      </c>
      <c r="E424" s="1" t="str">
        <f t="shared" si="11"/>
        <v/>
      </c>
      <c r="F424" s="25"/>
      <c r="G424" s="25"/>
      <c r="H424" s="59"/>
      <c r="I424" s="59"/>
      <c r="J424" s="59"/>
      <c r="K424" s="59"/>
      <c r="L424" s="1" t="str">
        <f t="shared" si="9"/>
        <v/>
      </c>
      <c r="M424" s="1" t="str">
        <f t="shared" si="10"/>
        <v/>
      </c>
      <c r="N424" s="23"/>
    </row>
    <row r="425" spans="1:14" x14ac:dyDescent="0.25">
      <c r="A425" s="35"/>
      <c r="B425" s="39"/>
      <c r="C425" s="24"/>
      <c r="D425" s="1" t="str">
        <f t="shared" si="8"/>
        <v/>
      </c>
      <c r="E425" s="1" t="str">
        <f t="shared" si="11"/>
        <v/>
      </c>
      <c r="F425" s="25"/>
      <c r="G425" s="25"/>
      <c r="H425" s="59"/>
      <c r="I425" s="59"/>
      <c r="J425" s="59"/>
      <c r="K425" s="59"/>
      <c r="L425" s="1" t="str">
        <f t="shared" si="9"/>
        <v/>
      </c>
      <c r="M425" s="1" t="str">
        <f t="shared" si="10"/>
        <v/>
      </c>
      <c r="N425" s="23"/>
    </row>
    <row r="426" spans="1:14" x14ac:dyDescent="0.25">
      <c r="A426" s="35"/>
      <c r="B426" s="39"/>
      <c r="C426" s="24"/>
      <c r="D426" s="1" t="str">
        <f t="shared" si="8"/>
        <v/>
      </c>
      <c r="E426" s="1" t="str">
        <f t="shared" si="11"/>
        <v/>
      </c>
      <c r="F426" s="25"/>
      <c r="G426" s="25"/>
      <c r="H426" s="59"/>
      <c r="I426" s="59"/>
      <c r="J426" s="59"/>
      <c r="K426" s="59"/>
      <c r="L426" s="1" t="str">
        <f t="shared" si="9"/>
        <v/>
      </c>
      <c r="M426" s="1" t="str">
        <f t="shared" si="10"/>
        <v/>
      </c>
      <c r="N426" s="23"/>
    </row>
    <row r="427" spans="1:14" x14ac:dyDescent="0.25">
      <c r="A427" s="35"/>
      <c r="B427" s="39"/>
      <c r="C427" s="24"/>
      <c r="D427" s="1" t="str">
        <f t="shared" si="8"/>
        <v/>
      </c>
      <c r="E427" s="1" t="str">
        <f t="shared" si="11"/>
        <v/>
      </c>
      <c r="F427" s="25"/>
      <c r="G427" s="25"/>
      <c r="H427" s="59"/>
      <c r="I427" s="59"/>
      <c r="J427" s="59"/>
      <c r="K427" s="59"/>
      <c r="L427" s="1" t="str">
        <f t="shared" si="9"/>
        <v/>
      </c>
      <c r="M427" s="1" t="str">
        <f t="shared" si="10"/>
        <v/>
      </c>
      <c r="N427" s="23"/>
    </row>
    <row r="428" spans="1:14" x14ac:dyDescent="0.25">
      <c r="A428" s="35"/>
      <c r="B428" s="39"/>
      <c r="C428" s="24"/>
      <c r="D428" s="1" t="str">
        <f t="shared" si="8"/>
        <v/>
      </c>
      <c r="E428" s="1" t="str">
        <f t="shared" si="11"/>
        <v/>
      </c>
      <c r="F428" s="25"/>
      <c r="G428" s="25"/>
      <c r="H428" s="59"/>
      <c r="I428" s="59"/>
      <c r="J428" s="59"/>
      <c r="K428" s="59"/>
      <c r="L428" s="1" t="str">
        <f t="shared" si="9"/>
        <v/>
      </c>
      <c r="M428" s="1" t="str">
        <f t="shared" si="10"/>
        <v/>
      </c>
      <c r="N428" s="23"/>
    </row>
    <row r="429" spans="1:14" x14ac:dyDescent="0.25">
      <c r="A429" s="35"/>
      <c r="B429" s="39"/>
      <c r="C429" s="24"/>
      <c r="D429" s="1" t="str">
        <f t="shared" si="8"/>
        <v/>
      </c>
      <c r="E429" s="1" t="str">
        <f t="shared" si="11"/>
        <v/>
      </c>
      <c r="F429" s="25"/>
      <c r="G429" s="25"/>
      <c r="H429" s="59"/>
      <c r="I429" s="59"/>
      <c r="J429" s="59"/>
      <c r="K429" s="59"/>
      <c r="L429" s="1" t="str">
        <f t="shared" si="9"/>
        <v/>
      </c>
      <c r="M429" s="1" t="str">
        <f t="shared" si="10"/>
        <v/>
      </c>
      <c r="N429" s="23"/>
    </row>
    <row r="430" spans="1:14" x14ac:dyDescent="0.25">
      <c r="A430" s="35"/>
      <c r="B430" s="39"/>
      <c r="C430" s="24"/>
      <c r="D430" s="1" t="str">
        <f t="shared" si="8"/>
        <v/>
      </c>
      <c r="E430" s="1" t="str">
        <f t="shared" si="11"/>
        <v/>
      </c>
      <c r="F430" s="25"/>
      <c r="G430" s="25"/>
      <c r="H430" s="59"/>
      <c r="I430" s="59"/>
      <c r="J430" s="59"/>
      <c r="K430" s="59"/>
      <c r="L430" s="1" t="str">
        <f t="shared" si="9"/>
        <v/>
      </c>
      <c r="M430" s="1" t="str">
        <f t="shared" si="10"/>
        <v/>
      </c>
      <c r="N430" s="23"/>
    </row>
    <row r="431" spans="1:14" x14ac:dyDescent="0.25">
      <c r="A431" s="35"/>
      <c r="B431" s="39"/>
      <c r="C431" s="24"/>
      <c r="D431" s="1" t="str">
        <f t="shared" si="8"/>
        <v/>
      </c>
      <c r="E431" s="1" t="str">
        <f t="shared" si="11"/>
        <v/>
      </c>
      <c r="F431" s="25"/>
      <c r="G431" s="25"/>
      <c r="H431" s="59"/>
      <c r="I431" s="59"/>
      <c r="J431" s="59"/>
      <c r="K431" s="59"/>
      <c r="L431" s="1" t="str">
        <f t="shared" si="9"/>
        <v/>
      </c>
      <c r="M431" s="1" t="str">
        <f t="shared" si="10"/>
        <v/>
      </c>
      <c r="N431" s="23"/>
    </row>
    <row r="432" spans="1:14" x14ac:dyDescent="0.25">
      <c r="A432" s="35"/>
      <c r="B432" s="39"/>
      <c r="C432" s="24"/>
      <c r="D432" s="1" t="str">
        <f t="shared" si="8"/>
        <v/>
      </c>
      <c r="E432" s="1" t="str">
        <f t="shared" si="11"/>
        <v/>
      </c>
      <c r="F432" s="25"/>
      <c r="G432" s="25"/>
      <c r="H432" s="59"/>
      <c r="I432" s="59"/>
      <c r="J432" s="59"/>
      <c r="K432" s="59"/>
      <c r="L432" s="1" t="str">
        <f t="shared" si="9"/>
        <v/>
      </c>
      <c r="M432" s="1" t="str">
        <f t="shared" si="10"/>
        <v/>
      </c>
      <c r="N432" s="23"/>
    </row>
    <row r="433" spans="1:14" x14ac:dyDescent="0.25">
      <c r="A433" s="35"/>
      <c r="B433" s="39"/>
      <c r="C433" s="24"/>
      <c r="D433" s="1" t="str">
        <f t="shared" si="8"/>
        <v/>
      </c>
      <c r="E433" s="1" t="str">
        <f t="shared" si="11"/>
        <v/>
      </c>
      <c r="F433" s="25"/>
      <c r="G433" s="25"/>
      <c r="H433" s="59"/>
      <c r="I433" s="59"/>
      <c r="J433" s="59"/>
      <c r="K433" s="59"/>
      <c r="L433" s="1" t="str">
        <f t="shared" si="9"/>
        <v/>
      </c>
      <c r="M433" s="1" t="str">
        <f t="shared" si="10"/>
        <v/>
      </c>
      <c r="N433" s="23"/>
    </row>
    <row r="434" spans="1:14" x14ac:dyDescent="0.25">
      <c r="A434" s="35"/>
      <c r="B434" s="39"/>
      <c r="C434" s="24"/>
      <c r="D434" s="1" t="str">
        <f t="shared" si="8"/>
        <v/>
      </c>
      <c r="E434" s="1" t="str">
        <f t="shared" si="11"/>
        <v/>
      </c>
      <c r="F434" s="25"/>
      <c r="G434" s="25"/>
      <c r="H434" s="59"/>
      <c r="I434" s="59"/>
      <c r="J434" s="59"/>
      <c r="K434" s="59"/>
      <c r="L434" s="1" t="str">
        <f t="shared" si="9"/>
        <v/>
      </c>
      <c r="M434" s="1" t="str">
        <f t="shared" si="10"/>
        <v/>
      </c>
      <c r="N434" s="23"/>
    </row>
    <row r="435" spans="1:14" x14ac:dyDescent="0.25">
      <c r="A435" s="35"/>
      <c r="B435" s="39"/>
      <c r="C435" s="24"/>
      <c r="D435" s="1" t="str">
        <f t="shared" si="8"/>
        <v/>
      </c>
      <c r="E435" s="1" t="str">
        <f t="shared" si="11"/>
        <v/>
      </c>
      <c r="F435" s="25"/>
      <c r="G435" s="25"/>
      <c r="H435" s="59"/>
      <c r="I435" s="59"/>
      <c r="J435" s="59"/>
      <c r="K435" s="59"/>
      <c r="L435" s="1" t="str">
        <f t="shared" si="9"/>
        <v/>
      </c>
      <c r="M435" s="1" t="str">
        <f t="shared" si="10"/>
        <v/>
      </c>
      <c r="N435" s="23"/>
    </row>
    <row r="436" spans="1:14" x14ac:dyDescent="0.25">
      <c r="A436" s="35"/>
      <c r="B436" s="39"/>
      <c r="C436" s="24"/>
      <c r="D436" s="1" t="str">
        <f t="shared" si="8"/>
        <v/>
      </c>
      <c r="E436" s="1" t="str">
        <f t="shared" si="11"/>
        <v/>
      </c>
      <c r="F436" s="25"/>
      <c r="G436" s="25"/>
      <c r="H436" s="59"/>
      <c r="I436" s="59"/>
      <c r="J436" s="59"/>
      <c r="K436" s="59"/>
      <c r="L436" s="1" t="str">
        <f t="shared" si="9"/>
        <v/>
      </c>
      <c r="M436" s="1" t="str">
        <f t="shared" si="10"/>
        <v/>
      </c>
      <c r="N436" s="23"/>
    </row>
    <row r="437" spans="1:14" x14ac:dyDescent="0.25">
      <c r="A437" s="35"/>
      <c r="B437" s="39"/>
      <c r="C437" s="24"/>
      <c r="D437" s="1" t="str">
        <f t="shared" si="8"/>
        <v/>
      </c>
      <c r="E437" s="1" t="str">
        <f t="shared" si="11"/>
        <v/>
      </c>
      <c r="F437" s="25"/>
      <c r="G437" s="25"/>
      <c r="H437" s="59"/>
      <c r="I437" s="59"/>
      <c r="J437" s="59"/>
      <c r="K437" s="59"/>
      <c r="L437" s="1" t="str">
        <f t="shared" si="9"/>
        <v/>
      </c>
      <c r="M437" s="1" t="str">
        <f t="shared" si="10"/>
        <v/>
      </c>
      <c r="N437" s="23"/>
    </row>
    <row r="438" spans="1:14" x14ac:dyDescent="0.25">
      <c r="A438" s="35"/>
      <c r="B438" s="39"/>
      <c r="C438" s="24"/>
      <c r="D438" s="1" t="str">
        <f t="shared" si="8"/>
        <v/>
      </c>
      <c r="E438" s="1" t="str">
        <f t="shared" si="11"/>
        <v/>
      </c>
      <c r="F438" s="25"/>
      <c r="G438" s="25"/>
      <c r="H438" s="59"/>
      <c r="I438" s="59"/>
      <c r="J438" s="59"/>
      <c r="K438" s="59"/>
      <c r="L438" s="1" t="str">
        <f t="shared" si="9"/>
        <v/>
      </c>
      <c r="M438" s="1" t="str">
        <f t="shared" si="10"/>
        <v/>
      </c>
      <c r="N438" s="23"/>
    </row>
    <row r="439" spans="1:14" x14ac:dyDescent="0.25">
      <c r="A439" s="35"/>
      <c r="B439" s="39"/>
      <c r="C439" s="24"/>
      <c r="D439" s="1" t="str">
        <f t="shared" si="8"/>
        <v/>
      </c>
      <c r="E439" s="1" t="str">
        <f t="shared" si="11"/>
        <v/>
      </c>
      <c r="F439" s="25"/>
      <c r="G439" s="25"/>
      <c r="H439" s="59"/>
      <c r="I439" s="59"/>
      <c r="J439" s="59"/>
      <c r="K439" s="59"/>
      <c r="L439" s="1" t="str">
        <f t="shared" si="9"/>
        <v/>
      </c>
      <c r="M439" s="1" t="str">
        <f t="shared" si="10"/>
        <v/>
      </c>
      <c r="N439" s="23"/>
    </row>
    <row r="440" spans="1:14" x14ac:dyDescent="0.25">
      <c r="A440" s="35"/>
      <c r="B440" s="39"/>
      <c r="C440" s="24"/>
      <c r="D440" s="1" t="str">
        <f t="shared" si="8"/>
        <v/>
      </c>
      <c r="E440" s="1" t="str">
        <f t="shared" si="11"/>
        <v/>
      </c>
      <c r="F440" s="25"/>
      <c r="G440" s="25"/>
      <c r="H440" s="59"/>
      <c r="I440" s="59"/>
      <c r="J440" s="59"/>
      <c r="K440" s="59"/>
      <c r="L440" s="1" t="str">
        <f t="shared" si="9"/>
        <v/>
      </c>
      <c r="M440" s="1" t="str">
        <f t="shared" si="10"/>
        <v/>
      </c>
      <c r="N440" s="23"/>
    </row>
    <row r="441" spans="1:14" x14ac:dyDescent="0.25">
      <c r="A441" s="35"/>
      <c r="B441" s="39"/>
      <c r="C441" s="24"/>
      <c r="D441" s="1" t="str">
        <f t="shared" si="8"/>
        <v/>
      </c>
      <c r="E441" s="1" t="str">
        <f t="shared" si="11"/>
        <v/>
      </c>
      <c r="F441" s="25"/>
      <c r="G441" s="25"/>
      <c r="H441" s="59"/>
      <c r="I441" s="59"/>
      <c r="J441" s="59"/>
      <c r="K441" s="59"/>
      <c r="L441" s="1" t="str">
        <f t="shared" si="9"/>
        <v/>
      </c>
      <c r="M441" s="1" t="str">
        <f t="shared" si="10"/>
        <v/>
      </c>
      <c r="N441" s="23"/>
    </row>
    <row r="442" spans="1:14" x14ac:dyDescent="0.25">
      <c r="A442" s="35"/>
      <c r="B442" s="39"/>
      <c r="C442" s="24"/>
      <c r="D442" s="1" t="str">
        <f t="shared" si="8"/>
        <v/>
      </c>
      <c r="E442" s="1" t="str">
        <f t="shared" si="11"/>
        <v/>
      </c>
      <c r="F442" s="25"/>
      <c r="G442" s="25"/>
      <c r="H442" s="59"/>
      <c r="I442" s="59"/>
      <c r="J442" s="59"/>
      <c r="K442" s="59"/>
      <c r="L442" s="1" t="str">
        <f t="shared" si="9"/>
        <v/>
      </c>
      <c r="M442" s="1" t="str">
        <f t="shared" si="10"/>
        <v/>
      </c>
      <c r="N442" s="23"/>
    </row>
    <row r="443" spans="1:14" x14ac:dyDescent="0.25">
      <c r="A443" s="35"/>
      <c r="B443" s="39"/>
      <c r="C443" s="24"/>
      <c r="D443" s="1" t="str">
        <f t="shared" si="8"/>
        <v/>
      </c>
      <c r="E443" s="1" t="str">
        <f t="shared" si="11"/>
        <v/>
      </c>
      <c r="F443" s="25"/>
      <c r="G443" s="25"/>
      <c r="H443" s="59"/>
      <c r="I443" s="59"/>
      <c r="J443" s="59"/>
      <c r="K443" s="59"/>
      <c r="L443" s="1" t="str">
        <f t="shared" si="9"/>
        <v/>
      </c>
      <c r="M443" s="1" t="str">
        <f t="shared" si="10"/>
        <v/>
      </c>
      <c r="N443" s="23"/>
    </row>
    <row r="444" spans="1:14" x14ac:dyDescent="0.25">
      <c r="A444" s="35"/>
      <c r="B444" s="39"/>
      <c r="C444" s="24"/>
      <c r="D444" s="1" t="str">
        <f t="shared" si="8"/>
        <v/>
      </c>
      <c r="E444" s="1" t="str">
        <f t="shared" si="11"/>
        <v/>
      </c>
      <c r="F444" s="25"/>
      <c r="G444" s="25"/>
      <c r="H444" s="59"/>
      <c r="I444" s="59"/>
      <c r="J444" s="59"/>
      <c r="K444" s="59"/>
      <c r="L444" s="1" t="str">
        <f t="shared" si="9"/>
        <v/>
      </c>
      <c r="M444" s="1" t="str">
        <f t="shared" si="10"/>
        <v/>
      </c>
      <c r="N444" s="23"/>
    </row>
    <row r="445" spans="1:14" x14ac:dyDescent="0.25">
      <c r="A445" s="35"/>
      <c r="B445" s="39"/>
      <c r="C445" s="24"/>
      <c r="D445" s="1" t="str">
        <f t="shared" si="8"/>
        <v/>
      </c>
      <c r="E445" s="1" t="str">
        <f t="shared" si="11"/>
        <v/>
      </c>
      <c r="F445" s="25"/>
      <c r="G445" s="25"/>
      <c r="H445" s="59"/>
      <c r="I445" s="59"/>
      <c r="J445" s="59"/>
      <c r="K445" s="59"/>
      <c r="L445" s="1" t="str">
        <f t="shared" si="9"/>
        <v/>
      </c>
      <c r="M445" s="1" t="str">
        <f t="shared" si="10"/>
        <v/>
      </c>
      <c r="N445" s="23"/>
    </row>
    <row r="446" spans="1:14" x14ac:dyDescent="0.25">
      <c r="A446" s="35"/>
      <c r="B446" s="39"/>
      <c r="C446" s="24"/>
      <c r="D446" s="1" t="str">
        <f t="shared" si="8"/>
        <v/>
      </c>
      <c r="E446" s="1" t="str">
        <f t="shared" si="11"/>
        <v/>
      </c>
      <c r="F446" s="25"/>
      <c r="G446" s="25"/>
      <c r="H446" s="59"/>
      <c r="I446" s="59"/>
      <c r="J446" s="59"/>
      <c r="K446" s="59"/>
      <c r="L446" s="1" t="str">
        <f t="shared" si="9"/>
        <v/>
      </c>
      <c r="M446" s="1" t="str">
        <f t="shared" si="10"/>
        <v/>
      </c>
      <c r="N446" s="23"/>
    </row>
    <row r="447" spans="1:14" x14ac:dyDescent="0.25">
      <c r="A447" s="35"/>
      <c r="B447" s="39"/>
      <c r="C447" s="24"/>
      <c r="D447" s="1" t="str">
        <f t="shared" si="8"/>
        <v/>
      </c>
      <c r="E447" s="1" t="str">
        <f t="shared" si="11"/>
        <v/>
      </c>
      <c r="F447" s="25"/>
      <c r="G447" s="25"/>
      <c r="H447" s="59"/>
      <c r="I447" s="59"/>
      <c r="J447" s="59"/>
      <c r="K447" s="59"/>
      <c r="L447" s="1" t="str">
        <f t="shared" si="9"/>
        <v/>
      </c>
      <c r="M447" s="1" t="str">
        <f t="shared" si="10"/>
        <v/>
      </c>
      <c r="N447" s="23"/>
    </row>
    <row r="448" spans="1:14" x14ac:dyDescent="0.25">
      <c r="A448" s="35"/>
      <c r="B448" s="39"/>
      <c r="C448" s="24"/>
      <c r="D448" s="1" t="str">
        <f t="shared" si="8"/>
        <v/>
      </c>
      <c r="E448" s="1" t="str">
        <f t="shared" si="11"/>
        <v/>
      </c>
      <c r="F448" s="25"/>
      <c r="G448" s="25"/>
      <c r="H448" s="59"/>
      <c r="I448" s="59"/>
      <c r="J448" s="59"/>
      <c r="K448" s="59"/>
      <c r="L448" s="1" t="str">
        <f t="shared" si="9"/>
        <v/>
      </c>
      <c r="M448" s="1" t="str">
        <f t="shared" si="10"/>
        <v/>
      </c>
      <c r="N448" s="23"/>
    </row>
    <row r="449" spans="1:14" x14ac:dyDescent="0.25">
      <c r="A449" s="35"/>
      <c r="B449" s="39"/>
      <c r="C449" s="24"/>
      <c r="D449" s="1" t="str">
        <f t="shared" si="8"/>
        <v/>
      </c>
      <c r="E449" s="1" t="str">
        <f t="shared" si="11"/>
        <v/>
      </c>
      <c r="F449" s="25"/>
      <c r="G449" s="25"/>
      <c r="H449" s="59"/>
      <c r="I449" s="59"/>
      <c r="J449" s="59"/>
      <c r="K449" s="59"/>
      <c r="L449" s="1" t="str">
        <f t="shared" si="9"/>
        <v/>
      </c>
      <c r="M449" s="1" t="str">
        <f t="shared" si="10"/>
        <v/>
      </c>
      <c r="N449" s="23"/>
    </row>
    <row r="450" spans="1:14" x14ac:dyDescent="0.25">
      <c r="A450" s="35"/>
      <c r="B450" s="39"/>
      <c r="C450" s="24"/>
      <c r="D450" s="1" t="str">
        <f t="shared" si="8"/>
        <v/>
      </c>
      <c r="E450" s="1" t="str">
        <f t="shared" si="11"/>
        <v/>
      </c>
      <c r="F450" s="25"/>
      <c r="G450" s="25"/>
      <c r="H450" s="59"/>
      <c r="I450" s="59"/>
      <c r="J450" s="59"/>
      <c r="K450" s="59"/>
      <c r="L450" s="1" t="str">
        <f t="shared" si="9"/>
        <v/>
      </c>
      <c r="M450" s="1" t="str">
        <f t="shared" si="10"/>
        <v/>
      </c>
      <c r="N450" s="23"/>
    </row>
    <row r="451" spans="1:14" x14ac:dyDescent="0.25">
      <c r="A451" s="35"/>
      <c r="B451" s="39"/>
      <c r="C451" s="24"/>
      <c r="D451" s="1" t="str">
        <f t="shared" si="8"/>
        <v/>
      </c>
      <c r="E451" s="1" t="str">
        <f t="shared" si="11"/>
        <v/>
      </c>
      <c r="F451" s="25"/>
      <c r="G451" s="25"/>
      <c r="H451" s="59"/>
      <c r="I451" s="59"/>
      <c r="J451" s="59"/>
      <c r="K451" s="59"/>
      <c r="L451" s="1" t="str">
        <f t="shared" si="9"/>
        <v/>
      </c>
      <c r="M451" s="1" t="str">
        <f t="shared" si="10"/>
        <v/>
      </c>
      <c r="N451" s="23"/>
    </row>
    <row r="452" spans="1:14" x14ac:dyDescent="0.25">
      <c r="A452" s="35"/>
      <c r="B452" s="39"/>
      <c r="C452" s="24"/>
      <c r="D452" s="1" t="str">
        <f t="shared" si="8"/>
        <v/>
      </c>
      <c r="E452" s="1" t="str">
        <f t="shared" si="11"/>
        <v/>
      </c>
      <c r="F452" s="25"/>
      <c r="G452" s="25"/>
      <c r="H452" s="59"/>
      <c r="I452" s="59"/>
      <c r="J452" s="59"/>
      <c r="K452" s="59"/>
      <c r="L452" s="1" t="str">
        <f t="shared" si="9"/>
        <v/>
      </c>
      <c r="M452" s="1" t="str">
        <f t="shared" si="10"/>
        <v/>
      </c>
      <c r="N452" s="23"/>
    </row>
    <row r="453" spans="1:14" x14ac:dyDescent="0.25">
      <c r="A453" s="35"/>
      <c r="B453" s="39"/>
      <c r="C453" s="24"/>
      <c r="D453" s="1" t="str">
        <f t="shared" si="8"/>
        <v/>
      </c>
      <c r="E453" s="1" t="str">
        <f t="shared" si="11"/>
        <v/>
      </c>
      <c r="F453" s="25"/>
      <c r="G453" s="25"/>
      <c r="H453" s="59"/>
      <c r="I453" s="59"/>
      <c r="J453" s="59"/>
      <c r="K453" s="59"/>
      <c r="L453" s="1" t="str">
        <f t="shared" si="9"/>
        <v/>
      </c>
      <c r="M453" s="1" t="str">
        <f t="shared" si="10"/>
        <v/>
      </c>
      <c r="N453" s="23"/>
    </row>
    <row r="454" spans="1:14" x14ac:dyDescent="0.25">
      <c r="A454" s="35"/>
      <c r="B454" s="39"/>
      <c r="C454" s="24"/>
      <c r="D454" s="1" t="str">
        <f t="shared" si="8"/>
        <v/>
      </c>
      <c r="E454" s="1" t="str">
        <f t="shared" si="11"/>
        <v/>
      </c>
      <c r="F454" s="25"/>
      <c r="G454" s="25"/>
      <c r="H454" s="59"/>
      <c r="I454" s="59"/>
      <c r="J454" s="59"/>
      <c r="K454" s="59"/>
      <c r="L454" s="1" t="str">
        <f t="shared" si="9"/>
        <v/>
      </c>
      <c r="M454" s="1" t="str">
        <f t="shared" si="10"/>
        <v/>
      </c>
      <c r="N454" s="23"/>
    </row>
    <row r="455" spans="1:14" x14ac:dyDescent="0.25">
      <c r="A455" s="35"/>
      <c r="B455" s="39"/>
      <c r="C455" s="24"/>
      <c r="D455" s="1" t="str">
        <f t="shared" si="8"/>
        <v/>
      </c>
      <c r="E455" s="1" t="str">
        <f t="shared" si="11"/>
        <v/>
      </c>
      <c r="F455" s="25"/>
      <c r="G455" s="25"/>
      <c r="H455" s="59"/>
      <c r="I455" s="59"/>
      <c r="J455" s="59"/>
      <c r="K455" s="59"/>
      <c r="L455" s="1" t="str">
        <f t="shared" si="9"/>
        <v/>
      </c>
      <c r="M455" s="1" t="str">
        <f t="shared" si="10"/>
        <v/>
      </c>
      <c r="N455" s="23"/>
    </row>
    <row r="456" spans="1:14" x14ac:dyDescent="0.25">
      <c r="A456" s="35"/>
      <c r="B456" s="39"/>
      <c r="C456" s="24"/>
      <c r="D456" s="1" t="str">
        <f t="shared" si="8"/>
        <v/>
      </c>
      <c r="E456" s="1" t="str">
        <f t="shared" si="11"/>
        <v/>
      </c>
      <c r="F456" s="25"/>
      <c r="G456" s="25"/>
      <c r="H456" s="59"/>
      <c r="I456" s="59"/>
      <c r="J456" s="59"/>
      <c r="K456" s="59"/>
      <c r="L456" s="1" t="str">
        <f t="shared" si="9"/>
        <v/>
      </c>
      <c r="M456" s="1" t="str">
        <f t="shared" si="10"/>
        <v/>
      </c>
      <c r="N456" s="23"/>
    </row>
    <row r="457" spans="1:14" x14ac:dyDescent="0.25">
      <c r="A457" s="35"/>
      <c r="B457" s="39"/>
      <c r="C457" s="24"/>
      <c r="D457" s="1" t="str">
        <f t="shared" si="8"/>
        <v/>
      </c>
      <c r="E457" s="1" t="str">
        <f t="shared" si="11"/>
        <v/>
      </c>
      <c r="F457" s="25"/>
      <c r="G457" s="25"/>
      <c r="H457" s="59"/>
      <c r="I457" s="59"/>
      <c r="J457" s="59"/>
      <c r="K457" s="59"/>
      <c r="L457" s="1" t="str">
        <f t="shared" si="9"/>
        <v/>
      </c>
      <c r="M457" s="1" t="str">
        <f t="shared" si="10"/>
        <v/>
      </c>
      <c r="N457" s="23"/>
    </row>
    <row r="458" spans="1:14" x14ac:dyDescent="0.25">
      <c r="A458" s="35"/>
      <c r="B458" s="39"/>
      <c r="C458" s="24"/>
      <c r="D458" s="1" t="str">
        <f t="shared" ref="D458:D521" si="12">IF(C458&gt;=40%,"X",IF(C458&lt;40%,""))</f>
        <v/>
      </c>
      <c r="E458" s="1" t="str">
        <f t="shared" si="11"/>
        <v/>
      </c>
      <c r="F458" s="25"/>
      <c r="G458" s="25"/>
      <c r="H458" s="59"/>
      <c r="I458" s="59"/>
      <c r="J458" s="59"/>
      <c r="K458" s="59"/>
      <c r="L458" s="1" t="str">
        <f t="shared" ref="L458:L521" si="13">IF(H458="","",IF(H458=J458,"A",IF(H458&gt;J458,"")))</f>
        <v/>
      </c>
      <c r="M458" s="1" t="str">
        <f t="shared" ref="M458:M521" si="14">IF(J458="","",IF(H458&gt;J458,"S",IF(H458=J458,"")))</f>
        <v/>
      </c>
      <c r="N458" s="23"/>
    </row>
    <row r="459" spans="1:14" x14ac:dyDescent="0.25">
      <c r="A459" s="35"/>
      <c r="B459" s="39"/>
      <c r="C459" s="24"/>
      <c r="D459" s="1" t="str">
        <f t="shared" si="12"/>
        <v/>
      </c>
      <c r="E459" s="1" t="str">
        <f t="shared" ref="E459:E522" si="15">IF(C459="","",IF(C459&lt;30%,"",IF(C459&lt;40%,"X",IF(C459&gt;=40%,""))))</f>
        <v/>
      </c>
      <c r="F459" s="25"/>
      <c r="G459" s="25"/>
      <c r="H459" s="59"/>
      <c r="I459" s="59"/>
      <c r="J459" s="59"/>
      <c r="K459" s="59"/>
      <c r="L459" s="1" t="str">
        <f t="shared" si="13"/>
        <v/>
      </c>
      <c r="M459" s="1" t="str">
        <f t="shared" si="14"/>
        <v/>
      </c>
      <c r="N459" s="23"/>
    </row>
    <row r="460" spans="1:14" x14ac:dyDescent="0.25">
      <c r="A460" s="35"/>
      <c r="B460" s="39"/>
      <c r="C460" s="24"/>
      <c r="D460" s="1" t="str">
        <f t="shared" si="12"/>
        <v/>
      </c>
      <c r="E460" s="1" t="str">
        <f t="shared" si="15"/>
        <v/>
      </c>
      <c r="F460" s="25"/>
      <c r="G460" s="25"/>
      <c r="H460" s="59"/>
      <c r="I460" s="59"/>
      <c r="J460" s="59"/>
      <c r="K460" s="59"/>
      <c r="L460" s="1" t="str">
        <f t="shared" si="13"/>
        <v/>
      </c>
      <c r="M460" s="1" t="str">
        <f t="shared" si="14"/>
        <v/>
      </c>
      <c r="N460" s="23"/>
    </row>
    <row r="461" spans="1:14" x14ac:dyDescent="0.25">
      <c r="A461" s="35"/>
      <c r="B461" s="39"/>
      <c r="C461" s="24"/>
      <c r="D461" s="1" t="str">
        <f t="shared" si="12"/>
        <v/>
      </c>
      <c r="E461" s="1" t="str">
        <f t="shared" si="15"/>
        <v/>
      </c>
      <c r="F461" s="25"/>
      <c r="G461" s="25"/>
      <c r="H461" s="59"/>
      <c r="I461" s="59"/>
      <c r="J461" s="59"/>
      <c r="K461" s="59"/>
      <c r="L461" s="1" t="str">
        <f t="shared" si="13"/>
        <v/>
      </c>
      <c r="M461" s="1" t="str">
        <f t="shared" si="14"/>
        <v/>
      </c>
      <c r="N461" s="23"/>
    </row>
    <row r="462" spans="1:14" x14ac:dyDescent="0.25">
      <c r="A462" s="35"/>
      <c r="B462" s="39"/>
      <c r="C462" s="24"/>
      <c r="D462" s="1" t="str">
        <f t="shared" si="12"/>
        <v/>
      </c>
      <c r="E462" s="1" t="str">
        <f t="shared" si="15"/>
        <v/>
      </c>
      <c r="F462" s="25"/>
      <c r="G462" s="25"/>
      <c r="H462" s="59"/>
      <c r="I462" s="59"/>
      <c r="J462" s="59"/>
      <c r="K462" s="59"/>
      <c r="L462" s="1" t="str">
        <f t="shared" si="13"/>
        <v/>
      </c>
      <c r="M462" s="1" t="str">
        <f t="shared" si="14"/>
        <v/>
      </c>
      <c r="N462" s="23"/>
    </row>
    <row r="463" spans="1:14" x14ac:dyDescent="0.25">
      <c r="A463" s="35"/>
      <c r="B463" s="39"/>
      <c r="C463" s="24"/>
      <c r="D463" s="1" t="str">
        <f t="shared" si="12"/>
        <v/>
      </c>
      <c r="E463" s="1" t="str">
        <f t="shared" si="15"/>
        <v/>
      </c>
      <c r="F463" s="25"/>
      <c r="G463" s="25"/>
      <c r="H463" s="59"/>
      <c r="I463" s="59"/>
      <c r="J463" s="59"/>
      <c r="K463" s="59"/>
      <c r="L463" s="1" t="str">
        <f t="shared" si="13"/>
        <v/>
      </c>
      <c r="M463" s="1" t="str">
        <f t="shared" si="14"/>
        <v/>
      </c>
      <c r="N463" s="23"/>
    </row>
    <row r="464" spans="1:14" x14ac:dyDescent="0.25">
      <c r="A464" s="35"/>
      <c r="B464" s="39"/>
      <c r="C464" s="24"/>
      <c r="D464" s="1" t="str">
        <f t="shared" si="12"/>
        <v/>
      </c>
      <c r="E464" s="1" t="str">
        <f t="shared" si="15"/>
        <v/>
      </c>
      <c r="F464" s="25"/>
      <c r="G464" s="25"/>
      <c r="H464" s="59"/>
      <c r="I464" s="59"/>
      <c r="J464" s="59"/>
      <c r="K464" s="59"/>
      <c r="L464" s="1" t="str">
        <f t="shared" si="13"/>
        <v/>
      </c>
      <c r="M464" s="1" t="str">
        <f t="shared" si="14"/>
        <v/>
      </c>
      <c r="N464" s="23"/>
    </row>
    <row r="465" spans="1:14" x14ac:dyDescent="0.25">
      <c r="A465" s="35"/>
      <c r="B465" s="39"/>
      <c r="C465" s="24"/>
      <c r="D465" s="1" t="str">
        <f t="shared" si="12"/>
        <v/>
      </c>
      <c r="E465" s="1" t="str">
        <f t="shared" si="15"/>
        <v/>
      </c>
      <c r="F465" s="25"/>
      <c r="G465" s="25"/>
      <c r="H465" s="59"/>
      <c r="I465" s="59"/>
      <c r="J465" s="59"/>
      <c r="K465" s="59"/>
      <c r="L465" s="1" t="str">
        <f t="shared" si="13"/>
        <v/>
      </c>
      <c r="M465" s="1" t="str">
        <f t="shared" si="14"/>
        <v/>
      </c>
      <c r="N465" s="23"/>
    </row>
    <row r="466" spans="1:14" x14ac:dyDescent="0.25">
      <c r="A466" s="35"/>
      <c r="B466" s="39"/>
      <c r="C466" s="24"/>
      <c r="D466" s="1" t="str">
        <f t="shared" si="12"/>
        <v/>
      </c>
      <c r="E466" s="1" t="str">
        <f t="shared" si="15"/>
        <v/>
      </c>
      <c r="F466" s="25"/>
      <c r="G466" s="25"/>
      <c r="H466" s="59"/>
      <c r="I466" s="59"/>
      <c r="J466" s="59"/>
      <c r="K466" s="59"/>
      <c r="L466" s="1" t="str">
        <f t="shared" si="13"/>
        <v/>
      </c>
      <c r="M466" s="1" t="str">
        <f t="shared" si="14"/>
        <v/>
      </c>
      <c r="N466" s="23"/>
    </row>
    <row r="467" spans="1:14" x14ac:dyDescent="0.25">
      <c r="A467" s="35"/>
      <c r="B467" s="39"/>
      <c r="C467" s="24"/>
      <c r="D467" s="1" t="str">
        <f t="shared" si="12"/>
        <v/>
      </c>
      <c r="E467" s="1" t="str">
        <f t="shared" si="15"/>
        <v/>
      </c>
      <c r="F467" s="25"/>
      <c r="G467" s="25"/>
      <c r="H467" s="59"/>
      <c r="I467" s="59"/>
      <c r="J467" s="59"/>
      <c r="K467" s="59"/>
      <c r="L467" s="1" t="str">
        <f t="shared" si="13"/>
        <v/>
      </c>
      <c r="M467" s="1" t="str">
        <f t="shared" si="14"/>
        <v/>
      </c>
      <c r="N467" s="23"/>
    </row>
    <row r="468" spans="1:14" x14ac:dyDescent="0.25">
      <c r="A468" s="35"/>
      <c r="B468" s="39"/>
      <c r="C468" s="24"/>
      <c r="D468" s="1" t="str">
        <f t="shared" si="12"/>
        <v/>
      </c>
      <c r="E468" s="1" t="str">
        <f t="shared" si="15"/>
        <v/>
      </c>
      <c r="F468" s="25"/>
      <c r="G468" s="25"/>
      <c r="H468" s="59"/>
      <c r="I468" s="59"/>
      <c r="J468" s="59"/>
      <c r="K468" s="59"/>
      <c r="L468" s="1" t="str">
        <f t="shared" si="13"/>
        <v/>
      </c>
      <c r="M468" s="1" t="str">
        <f t="shared" si="14"/>
        <v/>
      </c>
      <c r="N468" s="23"/>
    </row>
    <row r="469" spans="1:14" x14ac:dyDescent="0.25">
      <c r="A469" s="35"/>
      <c r="B469" s="39"/>
      <c r="C469" s="24"/>
      <c r="D469" s="1" t="str">
        <f t="shared" si="12"/>
        <v/>
      </c>
      <c r="E469" s="1" t="str">
        <f t="shared" si="15"/>
        <v/>
      </c>
      <c r="F469" s="25"/>
      <c r="G469" s="25"/>
      <c r="H469" s="59"/>
      <c r="I469" s="59"/>
      <c r="J469" s="59"/>
      <c r="K469" s="59"/>
      <c r="L469" s="1" t="str">
        <f t="shared" si="13"/>
        <v/>
      </c>
      <c r="M469" s="1" t="str">
        <f t="shared" si="14"/>
        <v/>
      </c>
      <c r="N469" s="23"/>
    </row>
    <row r="470" spans="1:14" x14ac:dyDescent="0.25">
      <c r="A470" s="35"/>
      <c r="B470" s="39"/>
      <c r="C470" s="24"/>
      <c r="D470" s="1" t="str">
        <f t="shared" si="12"/>
        <v/>
      </c>
      <c r="E470" s="1" t="str">
        <f t="shared" si="15"/>
        <v/>
      </c>
      <c r="F470" s="25"/>
      <c r="G470" s="25"/>
      <c r="H470" s="59"/>
      <c r="I470" s="59"/>
      <c r="J470" s="59"/>
      <c r="K470" s="59"/>
      <c r="L470" s="1" t="str">
        <f t="shared" si="13"/>
        <v/>
      </c>
      <c r="M470" s="1" t="str">
        <f t="shared" si="14"/>
        <v/>
      </c>
      <c r="N470" s="23"/>
    </row>
    <row r="471" spans="1:14" x14ac:dyDescent="0.25">
      <c r="A471" s="35"/>
      <c r="B471" s="39"/>
      <c r="C471" s="24"/>
      <c r="D471" s="1" t="str">
        <f t="shared" si="12"/>
        <v/>
      </c>
      <c r="E471" s="1" t="str">
        <f t="shared" si="15"/>
        <v/>
      </c>
      <c r="F471" s="25"/>
      <c r="G471" s="25"/>
      <c r="H471" s="59"/>
      <c r="I471" s="59"/>
      <c r="J471" s="59"/>
      <c r="K471" s="59"/>
      <c r="L471" s="1" t="str">
        <f t="shared" si="13"/>
        <v/>
      </c>
      <c r="M471" s="1" t="str">
        <f t="shared" si="14"/>
        <v/>
      </c>
      <c r="N471" s="23"/>
    </row>
    <row r="472" spans="1:14" x14ac:dyDescent="0.25">
      <c r="A472" s="35"/>
      <c r="B472" s="39"/>
      <c r="C472" s="24"/>
      <c r="D472" s="1" t="str">
        <f t="shared" si="12"/>
        <v/>
      </c>
      <c r="E472" s="1" t="str">
        <f t="shared" si="15"/>
        <v/>
      </c>
      <c r="F472" s="25"/>
      <c r="G472" s="25"/>
      <c r="H472" s="59"/>
      <c r="I472" s="59"/>
      <c r="J472" s="59"/>
      <c r="K472" s="59"/>
      <c r="L472" s="1" t="str">
        <f t="shared" si="13"/>
        <v/>
      </c>
      <c r="M472" s="1" t="str">
        <f t="shared" si="14"/>
        <v/>
      </c>
      <c r="N472" s="23"/>
    </row>
    <row r="473" spans="1:14" x14ac:dyDescent="0.25">
      <c r="A473" s="35"/>
      <c r="B473" s="39"/>
      <c r="C473" s="24"/>
      <c r="D473" s="1" t="str">
        <f t="shared" si="12"/>
        <v/>
      </c>
      <c r="E473" s="1" t="str">
        <f t="shared" si="15"/>
        <v/>
      </c>
      <c r="F473" s="25"/>
      <c r="G473" s="25"/>
      <c r="H473" s="59"/>
      <c r="I473" s="59"/>
      <c r="J473" s="59"/>
      <c r="K473" s="59"/>
      <c r="L473" s="1" t="str">
        <f t="shared" si="13"/>
        <v/>
      </c>
      <c r="M473" s="1" t="str">
        <f t="shared" si="14"/>
        <v/>
      </c>
      <c r="N473" s="23"/>
    </row>
    <row r="474" spans="1:14" x14ac:dyDescent="0.25">
      <c r="A474" s="35"/>
      <c r="B474" s="39"/>
      <c r="C474" s="24"/>
      <c r="D474" s="1" t="str">
        <f t="shared" si="12"/>
        <v/>
      </c>
      <c r="E474" s="1" t="str">
        <f t="shared" si="15"/>
        <v/>
      </c>
      <c r="F474" s="25"/>
      <c r="G474" s="25"/>
      <c r="H474" s="59"/>
      <c r="I474" s="59"/>
      <c r="J474" s="59"/>
      <c r="K474" s="59"/>
      <c r="L474" s="1" t="str">
        <f t="shared" si="13"/>
        <v/>
      </c>
      <c r="M474" s="1" t="str">
        <f t="shared" si="14"/>
        <v/>
      </c>
      <c r="N474" s="23"/>
    </row>
    <row r="475" spans="1:14" x14ac:dyDescent="0.25">
      <c r="A475" s="35"/>
      <c r="B475" s="39"/>
      <c r="C475" s="24"/>
      <c r="D475" s="1" t="str">
        <f t="shared" si="12"/>
        <v/>
      </c>
      <c r="E475" s="1" t="str">
        <f t="shared" si="15"/>
        <v/>
      </c>
      <c r="F475" s="25"/>
      <c r="G475" s="25"/>
      <c r="H475" s="59"/>
      <c r="I475" s="59"/>
      <c r="J475" s="59"/>
      <c r="K475" s="59"/>
      <c r="L475" s="1" t="str">
        <f t="shared" si="13"/>
        <v/>
      </c>
      <c r="M475" s="1" t="str">
        <f t="shared" si="14"/>
        <v/>
      </c>
      <c r="N475" s="23"/>
    </row>
    <row r="476" spans="1:14" x14ac:dyDescent="0.25">
      <c r="A476" s="35"/>
      <c r="B476" s="39"/>
      <c r="C476" s="24"/>
      <c r="D476" s="1" t="str">
        <f t="shared" si="12"/>
        <v/>
      </c>
      <c r="E476" s="1" t="str">
        <f t="shared" si="15"/>
        <v/>
      </c>
      <c r="F476" s="25"/>
      <c r="G476" s="25"/>
      <c r="H476" s="59"/>
      <c r="I476" s="59"/>
      <c r="J476" s="59"/>
      <c r="K476" s="59"/>
      <c r="L476" s="1" t="str">
        <f t="shared" si="13"/>
        <v/>
      </c>
      <c r="M476" s="1" t="str">
        <f t="shared" si="14"/>
        <v/>
      </c>
      <c r="N476" s="23"/>
    </row>
    <row r="477" spans="1:14" x14ac:dyDescent="0.25">
      <c r="A477" s="35"/>
      <c r="B477" s="39"/>
      <c r="C477" s="24"/>
      <c r="D477" s="1" t="str">
        <f t="shared" si="12"/>
        <v/>
      </c>
      <c r="E477" s="1" t="str">
        <f t="shared" si="15"/>
        <v/>
      </c>
      <c r="F477" s="25"/>
      <c r="G477" s="25"/>
      <c r="H477" s="59"/>
      <c r="I477" s="59"/>
      <c r="J477" s="59"/>
      <c r="K477" s="59"/>
      <c r="L477" s="1" t="str">
        <f t="shared" si="13"/>
        <v/>
      </c>
      <c r="M477" s="1" t="str">
        <f t="shared" si="14"/>
        <v/>
      </c>
      <c r="N477" s="23"/>
    </row>
    <row r="478" spans="1:14" x14ac:dyDescent="0.25">
      <c r="A478" s="35"/>
      <c r="B478" s="39"/>
      <c r="C478" s="24"/>
      <c r="D478" s="1" t="str">
        <f t="shared" si="12"/>
        <v/>
      </c>
      <c r="E478" s="1" t="str">
        <f t="shared" si="15"/>
        <v/>
      </c>
      <c r="F478" s="25"/>
      <c r="G478" s="25"/>
      <c r="H478" s="59"/>
      <c r="I478" s="59"/>
      <c r="J478" s="59"/>
      <c r="K478" s="59"/>
      <c r="L478" s="1" t="str">
        <f t="shared" si="13"/>
        <v/>
      </c>
      <c r="M478" s="1" t="str">
        <f t="shared" si="14"/>
        <v/>
      </c>
      <c r="N478" s="23"/>
    </row>
    <row r="479" spans="1:14" x14ac:dyDescent="0.25">
      <c r="A479" s="35"/>
      <c r="B479" s="39"/>
      <c r="C479" s="24"/>
      <c r="D479" s="1" t="str">
        <f t="shared" si="12"/>
        <v/>
      </c>
      <c r="E479" s="1" t="str">
        <f t="shared" si="15"/>
        <v/>
      </c>
      <c r="F479" s="25"/>
      <c r="G479" s="25"/>
      <c r="H479" s="59"/>
      <c r="I479" s="59"/>
      <c r="J479" s="59"/>
      <c r="K479" s="59"/>
      <c r="L479" s="1" t="str">
        <f t="shared" si="13"/>
        <v/>
      </c>
      <c r="M479" s="1" t="str">
        <f t="shared" si="14"/>
        <v/>
      </c>
      <c r="N479" s="23"/>
    </row>
    <row r="480" spans="1:14" x14ac:dyDescent="0.25">
      <c r="A480" s="35"/>
      <c r="B480" s="39"/>
      <c r="C480" s="24"/>
      <c r="D480" s="1" t="str">
        <f t="shared" si="12"/>
        <v/>
      </c>
      <c r="E480" s="1" t="str">
        <f t="shared" si="15"/>
        <v/>
      </c>
      <c r="F480" s="25"/>
      <c r="G480" s="25"/>
      <c r="H480" s="59"/>
      <c r="I480" s="59"/>
      <c r="J480" s="59"/>
      <c r="K480" s="59"/>
      <c r="L480" s="1" t="str">
        <f t="shared" si="13"/>
        <v/>
      </c>
      <c r="M480" s="1" t="str">
        <f t="shared" si="14"/>
        <v/>
      </c>
      <c r="N480" s="23"/>
    </row>
    <row r="481" spans="1:14" x14ac:dyDescent="0.25">
      <c r="A481" s="35"/>
      <c r="B481" s="39"/>
      <c r="C481" s="24"/>
      <c r="D481" s="1" t="str">
        <f t="shared" si="12"/>
        <v/>
      </c>
      <c r="E481" s="1" t="str">
        <f t="shared" si="15"/>
        <v/>
      </c>
      <c r="F481" s="25"/>
      <c r="G481" s="25"/>
      <c r="H481" s="59"/>
      <c r="I481" s="59"/>
      <c r="J481" s="59"/>
      <c r="K481" s="59"/>
      <c r="L481" s="1" t="str">
        <f t="shared" si="13"/>
        <v/>
      </c>
      <c r="M481" s="1" t="str">
        <f t="shared" si="14"/>
        <v/>
      </c>
      <c r="N481" s="23"/>
    </row>
    <row r="482" spans="1:14" x14ac:dyDescent="0.25">
      <c r="A482" s="35"/>
      <c r="B482" s="39"/>
      <c r="C482" s="24"/>
      <c r="D482" s="1" t="str">
        <f t="shared" si="12"/>
        <v/>
      </c>
      <c r="E482" s="1" t="str">
        <f t="shared" si="15"/>
        <v/>
      </c>
      <c r="F482" s="25"/>
      <c r="G482" s="25"/>
      <c r="H482" s="59"/>
      <c r="I482" s="59"/>
      <c r="J482" s="59"/>
      <c r="K482" s="59"/>
      <c r="L482" s="1" t="str">
        <f t="shared" si="13"/>
        <v/>
      </c>
      <c r="M482" s="1" t="str">
        <f t="shared" si="14"/>
        <v/>
      </c>
      <c r="N482" s="23"/>
    </row>
    <row r="483" spans="1:14" x14ac:dyDescent="0.25">
      <c r="A483" s="35"/>
      <c r="B483" s="39"/>
      <c r="C483" s="24"/>
      <c r="D483" s="1" t="str">
        <f t="shared" si="12"/>
        <v/>
      </c>
      <c r="E483" s="1" t="str">
        <f t="shared" si="15"/>
        <v/>
      </c>
      <c r="F483" s="25"/>
      <c r="G483" s="25"/>
      <c r="H483" s="59"/>
      <c r="I483" s="59"/>
      <c r="J483" s="59"/>
      <c r="K483" s="59"/>
      <c r="L483" s="1" t="str">
        <f t="shared" si="13"/>
        <v/>
      </c>
      <c r="M483" s="1" t="str">
        <f t="shared" si="14"/>
        <v/>
      </c>
      <c r="N483" s="23"/>
    </row>
    <row r="484" spans="1:14" x14ac:dyDescent="0.25">
      <c r="A484" s="35"/>
      <c r="B484" s="39"/>
      <c r="C484" s="24"/>
      <c r="D484" s="1" t="str">
        <f t="shared" si="12"/>
        <v/>
      </c>
      <c r="E484" s="1" t="str">
        <f t="shared" si="15"/>
        <v/>
      </c>
      <c r="F484" s="25"/>
      <c r="G484" s="25"/>
      <c r="H484" s="59"/>
      <c r="I484" s="59"/>
      <c r="J484" s="59"/>
      <c r="K484" s="59"/>
      <c r="L484" s="1" t="str">
        <f t="shared" si="13"/>
        <v/>
      </c>
      <c r="M484" s="1" t="str">
        <f t="shared" si="14"/>
        <v/>
      </c>
      <c r="N484" s="23"/>
    </row>
    <row r="485" spans="1:14" x14ac:dyDescent="0.25">
      <c r="A485" s="35"/>
      <c r="B485" s="39"/>
      <c r="C485" s="24"/>
      <c r="D485" s="1" t="str">
        <f t="shared" si="12"/>
        <v/>
      </c>
      <c r="E485" s="1" t="str">
        <f t="shared" si="15"/>
        <v/>
      </c>
      <c r="F485" s="25"/>
      <c r="G485" s="25"/>
      <c r="H485" s="59"/>
      <c r="I485" s="59"/>
      <c r="J485" s="59"/>
      <c r="K485" s="59"/>
      <c r="L485" s="1" t="str">
        <f t="shared" si="13"/>
        <v/>
      </c>
      <c r="M485" s="1" t="str">
        <f t="shared" si="14"/>
        <v/>
      </c>
      <c r="N485" s="23"/>
    </row>
    <row r="486" spans="1:14" x14ac:dyDescent="0.25">
      <c r="A486" s="35"/>
      <c r="B486" s="39"/>
      <c r="C486" s="24"/>
      <c r="D486" s="1" t="str">
        <f t="shared" si="12"/>
        <v/>
      </c>
      <c r="E486" s="1" t="str">
        <f t="shared" si="15"/>
        <v/>
      </c>
      <c r="F486" s="25"/>
      <c r="G486" s="25"/>
      <c r="H486" s="59"/>
      <c r="I486" s="59"/>
      <c r="J486" s="59"/>
      <c r="K486" s="59"/>
      <c r="L486" s="1" t="str">
        <f t="shared" si="13"/>
        <v/>
      </c>
      <c r="M486" s="1" t="str">
        <f t="shared" si="14"/>
        <v/>
      </c>
      <c r="N486" s="23"/>
    </row>
    <row r="487" spans="1:14" x14ac:dyDescent="0.25">
      <c r="A487" s="35"/>
      <c r="B487" s="39"/>
      <c r="C487" s="24"/>
      <c r="D487" s="1" t="str">
        <f t="shared" si="12"/>
        <v/>
      </c>
      <c r="E487" s="1" t="str">
        <f t="shared" si="15"/>
        <v/>
      </c>
      <c r="F487" s="25"/>
      <c r="G487" s="25"/>
      <c r="H487" s="59"/>
      <c r="I487" s="59"/>
      <c r="J487" s="59"/>
      <c r="K487" s="59"/>
      <c r="L487" s="1" t="str">
        <f t="shared" si="13"/>
        <v/>
      </c>
      <c r="M487" s="1" t="str">
        <f t="shared" si="14"/>
        <v/>
      </c>
      <c r="N487" s="23"/>
    </row>
    <row r="488" spans="1:14" x14ac:dyDescent="0.25">
      <c r="A488" s="35"/>
      <c r="B488" s="39"/>
      <c r="C488" s="24"/>
      <c r="D488" s="1" t="str">
        <f t="shared" si="12"/>
        <v/>
      </c>
      <c r="E488" s="1" t="str">
        <f t="shared" si="15"/>
        <v/>
      </c>
      <c r="F488" s="25"/>
      <c r="G488" s="25"/>
      <c r="H488" s="59"/>
      <c r="I488" s="59"/>
      <c r="J488" s="59"/>
      <c r="K488" s="59"/>
      <c r="L488" s="1" t="str">
        <f t="shared" si="13"/>
        <v/>
      </c>
      <c r="M488" s="1" t="str">
        <f t="shared" si="14"/>
        <v/>
      </c>
      <c r="N488" s="23"/>
    </row>
    <row r="489" spans="1:14" x14ac:dyDescent="0.25">
      <c r="A489" s="35"/>
      <c r="B489" s="39"/>
      <c r="C489" s="24"/>
      <c r="D489" s="1" t="str">
        <f t="shared" si="12"/>
        <v/>
      </c>
      <c r="E489" s="1" t="str">
        <f t="shared" si="15"/>
        <v/>
      </c>
      <c r="F489" s="25"/>
      <c r="G489" s="25"/>
      <c r="H489" s="59"/>
      <c r="I489" s="59"/>
      <c r="J489" s="59"/>
      <c r="K489" s="59"/>
      <c r="L489" s="1" t="str">
        <f t="shared" si="13"/>
        <v/>
      </c>
      <c r="M489" s="1" t="str">
        <f t="shared" si="14"/>
        <v/>
      </c>
      <c r="N489" s="23"/>
    </row>
    <row r="490" spans="1:14" x14ac:dyDescent="0.25">
      <c r="A490" s="35"/>
      <c r="B490" s="39"/>
      <c r="C490" s="24"/>
      <c r="D490" s="1" t="str">
        <f t="shared" si="12"/>
        <v/>
      </c>
      <c r="E490" s="1" t="str">
        <f t="shared" si="15"/>
        <v/>
      </c>
      <c r="F490" s="25"/>
      <c r="G490" s="25"/>
      <c r="H490" s="59"/>
      <c r="I490" s="59"/>
      <c r="J490" s="59"/>
      <c r="K490" s="59"/>
      <c r="L490" s="1" t="str">
        <f t="shared" si="13"/>
        <v/>
      </c>
      <c r="M490" s="1" t="str">
        <f t="shared" si="14"/>
        <v/>
      </c>
      <c r="N490" s="23"/>
    </row>
    <row r="491" spans="1:14" x14ac:dyDescent="0.25">
      <c r="A491" s="35"/>
      <c r="B491" s="39"/>
      <c r="C491" s="24"/>
      <c r="D491" s="1" t="str">
        <f t="shared" si="12"/>
        <v/>
      </c>
      <c r="E491" s="1" t="str">
        <f t="shared" si="15"/>
        <v/>
      </c>
      <c r="F491" s="25"/>
      <c r="G491" s="25"/>
      <c r="H491" s="59"/>
      <c r="I491" s="59"/>
      <c r="J491" s="59"/>
      <c r="K491" s="59"/>
      <c r="L491" s="1" t="str">
        <f t="shared" si="13"/>
        <v/>
      </c>
      <c r="M491" s="1" t="str">
        <f t="shared" si="14"/>
        <v/>
      </c>
      <c r="N491" s="23"/>
    </row>
    <row r="492" spans="1:14" x14ac:dyDescent="0.25">
      <c r="A492" s="35"/>
      <c r="B492" s="39"/>
      <c r="C492" s="24"/>
      <c r="D492" s="1" t="str">
        <f t="shared" si="12"/>
        <v/>
      </c>
      <c r="E492" s="1" t="str">
        <f t="shared" si="15"/>
        <v/>
      </c>
      <c r="F492" s="25"/>
      <c r="G492" s="25"/>
      <c r="H492" s="59"/>
      <c r="I492" s="59"/>
      <c r="J492" s="59"/>
      <c r="K492" s="59"/>
      <c r="L492" s="1" t="str">
        <f t="shared" si="13"/>
        <v/>
      </c>
      <c r="M492" s="1" t="str">
        <f t="shared" si="14"/>
        <v/>
      </c>
      <c r="N492" s="23"/>
    </row>
    <row r="493" spans="1:14" x14ac:dyDescent="0.25">
      <c r="A493" s="35"/>
      <c r="B493" s="39"/>
      <c r="C493" s="24"/>
      <c r="D493" s="1" t="str">
        <f t="shared" si="12"/>
        <v/>
      </c>
      <c r="E493" s="1" t="str">
        <f t="shared" si="15"/>
        <v/>
      </c>
      <c r="F493" s="25"/>
      <c r="G493" s="25"/>
      <c r="H493" s="59"/>
      <c r="I493" s="59"/>
      <c r="J493" s="59"/>
      <c r="K493" s="59"/>
      <c r="L493" s="1" t="str">
        <f t="shared" si="13"/>
        <v/>
      </c>
      <c r="M493" s="1" t="str">
        <f t="shared" si="14"/>
        <v/>
      </c>
      <c r="N493" s="23"/>
    </row>
    <row r="494" spans="1:14" x14ac:dyDescent="0.25">
      <c r="A494" s="35"/>
      <c r="B494" s="39"/>
      <c r="C494" s="24"/>
      <c r="D494" s="1" t="str">
        <f t="shared" si="12"/>
        <v/>
      </c>
      <c r="E494" s="1" t="str">
        <f t="shared" si="15"/>
        <v/>
      </c>
      <c r="F494" s="25"/>
      <c r="G494" s="25"/>
      <c r="H494" s="59"/>
      <c r="I494" s="59"/>
      <c r="J494" s="59"/>
      <c r="K494" s="59"/>
      <c r="L494" s="1" t="str">
        <f t="shared" si="13"/>
        <v/>
      </c>
      <c r="M494" s="1" t="str">
        <f t="shared" si="14"/>
        <v/>
      </c>
      <c r="N494" s="23"/>
    </row>
    <row r="495" spans="1:14" x14ac:dyDescent="0.25">
      <c r="A495" s="35"/>
      <c r="B495" s="39"/>
      <c r="C495" s="24"/>
      <c r="D495" s="1" t="str">
        <f t="shared" si="12"/>
        <v/>
      </c>
      <c r="E495" s="1" t="str">
        <f t="shared" si="15"/>
        <v/>
      </c>
      <c r="F495" s="25"/>
      <c r="G495" s="25"/>
      <c r="H495" s="59"/>
      <c r="I495" s="59"/>
      <c r="J495" s="59"/>
      <c r="K495" s="59"/>
      <c r="L495" s="1" t="str">
        <f t="shared" si="13"/>
        <v/>
      </c>
      <c r="M495" s="1" t="str">
        <f t="shared" si="14"/>
        <v/>
      </c>
      <c r="N495" s="23"/>
    </row>
    <row r="496" spans="1:14" x14ac:dyDescent="0.25">
      <c r="A496" s="35"/>
      <c r="B496" s="39"/>
      <c r="C496" s="24"/>
      <c r="D496" s="1" t="str">
        <f t="shared" si="12"/>
        <v/>
      </c>
      <c r="E496" s="1" t="str">
        <f t="shared" si="15"/>
        <v/>
      </c>
      <c r="F496" s="25"/>
      <c r="G496" s="25"/>
      <c r="H496" s="59"/>
      <c r="I496" s="59"/>
      <c r="J496" s="59"/>
      <c r="K496" s="59"/>
      <c r="L496" s="1" t="str">
        <f t="shared" si="13"/>
        <v/>
      </c>
      <c r="M496" s="1" t="str">
        <f t="shared" si="14"/>
        <v/>
      </c>
      <c r="N496" s="23"/>
    </row>
    <row r="497" spans="1:14" x14ac:dyDescent="0.25">
      <c r="A497" s="35"/>
      <c r="B497" s="39"/>
      <c r="C497" s="24"/>
      <c r="D497" s="1" t="str">
        <f t="shared" si="12"/>
        <v/>
      </c>
      <c r="E497" s="1" t="str">
        <f t="shared" si="15"/>
        <v/>
      </c>
      <c r="F497" s="25"/>
      <c r="G497" s="25"/>
      <c r="H497" s="59"/>
      <c r="I497" s="59"/>
      <c r="J497" s="59"/>
      <c r="K497" s="59"/>
      <c r="L497" s="1" t="str">
        <f t="shared" si="13"/>
        <v/>
      </c>
      <c r="M497" s="1" t="str">
        <f t="shared" si="14"/>
        <v/>
      </c>
      <c r="N497" s="23"/>
    </row>
    <row r="498" spans="1:14" x14ac:dyDescent="0.25">
      <c r="A498" s="35"/>
      <c r="B498" s="39"/>
      <c r="C498" s="24"/>
      <c r="D498" s="1" t="str">
        <f t="shared" si="12"/>
        <v/>
      </c>
      <c r="E498" s="1" t="str">
        <f t="shared" si="15"/>
        <v/>
      </c>
      <c r="F498" s="25"/>
      <c r="G498" s="25"/>
      <c r="H498" s="59"/>
      <c r="I498" s="59"/>
      <c r="J498" s="59"/>
      <c r="K498" s="59"/>
      <c r="L498" s="1" t="str">
        <f t="shared" si="13"/>
        <v/>
      </c>
      <c r="M498" s="1" t="str">
        <f t="shared" si="14"/>
        <v/>
      </c>
      <c r="N498" s="23"/>
    </row>
    <row r="499" spans="1:14" x14ac:dyDescent="0.25">
      <c r="A499" s="35"/>
      <c r="B499" s="39"/>
      <c r="C499" s="24"/>
      <c r="D499" s="1" t="str">
        <f t="shared" si="12"/>
        <v/>
      </c>
      <c r="E499" s="1" t="str">
        <f t="shared" si="15"/>
        <v/>
      </c>
      <c r="F499" s="25"/>
      <c r="G499" s="25"/>
      <c r="H499" s="59"/>
      <c r="I499" s="59"/>
      <c r="J499" s="59"/>
      <c r="K499" s="59"/>
      <c r="L499" s="1" t="str">
        <f t="shared" si="13"/>
        <v/>
      </c>
      <c r="M499" s="1" t="str">
        <f t="shared" si="14"/>
        <v/>
      </c>
      <c r="N499" s="23"/>
    </row>
    <row r="500" spans="1:14" x14ac:dyDescent="0.25">
      <c r="A500" s="35"/>
      <c r="B500" s="39"/>
      <c r="C500" s="24"/>
      <c r="D500" s="1" t="str">
        <f t="shared" si="12"/>
        <v/>
      </c>
      <c r="E500" s="1" t="str">
        <f t="shared" si="15"/>
        <v/>
      </c>
      <c r="F500" s="25"/>
      <c r="G500" s="25"/>
      <c r="H500" s="59"/>
      <c r="I500" s="59"/>
      <c r="J500" s="59"/>
      <c r="K500" s="59"/>
      <c r="L500" s="1" t="str">
        <f t="shared" si="13"/>
        <v/>
      </c>
      <c r="M500" s="1" t="str">
        <f t="shared" si="14"/>
        <v/>
      </c>
      <c r="N500" s="23"/>
    </row>
    <row r="501" spans="1:14" x14ac:dyDescent="0.25">
      <c r="A501" s="35"/>
      <c r="B501" s="39"/>
      <c r="C501" s="24"/>
      <c r="D501" s="1" t="str">
        <f t="shared" si="12"/>
        <v/>
      </c>
      <c r="E501" s="1" t="str">
        <f t="shared" si="15"/>
        <v/>
      </c>
      <c r="F501" s="25"/>
      <c r="G501" s="25"/>
      <c r="H501" s="59"/>
      <c r="I501" s="59"/>
      <c r="J501" s="59"/>
      <c r="K501" s="59"/>
      <c r="L501" s="1" t="str">
        <f t="shared" si="13"/>
        <v/>
      </c>
      <c r="M501" s="1" t="str">
        <f t="shared" si="14"/>
        <v/>
      </c>
      <c r="N501" s="23"/>
    </row>
    <row r="502" spans="1:14" x14ac:dyDescent="0.25">
      <c r="A502" s="35"/>
      <c r="B502" s="39"/>
      <c r="C502" s="24"/>
      <c r="D502" s="1" t="str">
        <f t="shared" si="12"/>
        <v/>
      </c>
      <c r="E502" s="1" t="str">
        <f t="shared" si="15"/>
        <v/>
      </c>
      <c r="F502" s="25"/>
      <c r="G502" s="25"/>
      <c r="H502" s="59"/>
      <c r="I502" s="59"/>
      <c r="J502" s="59"/>
      <c r="K502" s="59"/>
      <c r="L502" s="1" t="str">
        <f t="shared" si="13"/>
        <v/>
      </c>
      <c r="M502" s="1" t="str">
        <f t="shared" si="14"/>
        <v/>
      </c>
      <c r="N502" s="23"/>
    </row>
    <row r="503" spans="1:14" x14ac:dyDescent="0.25">
      <c r="A503" s="35"/>
      <c r="B503" s="39"/>
      <c r="C503" s="24"/>
      <c r="D503" s="1" t="str">
        <f t="shared" si="12"/>
        <v/>
      </c>
      <c r="E503" s="1" t="str">
        <f t="shared" si="15"/>
        <v/>
      </c>
      <c r="F503" s="25"/>
      <c r="G503" s="25"/>
      <c r="H503" s="59"/>
      <c r="I503" s="59"/>
      <c r="J503" s="59"/>
      <c r="K503" s="59"/>
      <c r="L503" s="1" t="str">
        <f t="shared" si="13"/>
        <v/>
      </c>
      <c r="M503" s="1" t="str">
        <f t="shared" si="14"/>
        <v/>
      </c>
      <c r="N503" s="23"/>
    </row>
    <row r="504" spans="1:14" x14ac:dyDescent="0.25">
      <c r="A504" s="35"/>
      <c r="B504" s="39"/>
      <c r="C504" s="24"/>
      <c r="D504" s="1" t="str">
        <f t="shared" si="12"/>
        <v/>
      </c>
      <c r="E504" s="1" t="str">
        <f t="shared" si="15"/>
        <v/>
      </c>
      <c r="F504" s="25"/>
      <c r="G504" s="25"/>
      <c r="H504" s="59"/>
      <c r="I504" s="59"/>
      <c r="J504" s="59"/>
      <c r="K504" s="59"/>
      <c r="L504" s="1" t="str">
        <f t="shared" si="13"/>
        <v/>
      </c>
      <c r="M504" s="1" t="str">
        <f t="shared" si="14"/>
        <v/>
      </c>
      <c r="N504" s="23"/>
    </row>
    <row r="505" spans="1:14" x14ac:dyDescent="0.25">
      <c r="A505" s="35"/>
      <c r="B505" s="39"/>
      <c r="C505" s="24"/>
      <c r="D505" s="1" t="str">
        <f t="shared" si="12"/>
        <v/>
      </c>
      <c r="E505" s="1" t="str">
        <f t="shared" si="15"/>
        <v/>
      </c>
      <c r="F505" s="25"/>
      <c r="G505" s="25"/>
      <c r="H505" s="59"/>
      <c r="I505" s="59"/>
      <c r="J505" s="59"/>
      <c r="K505" s="59"/>
      <c r="L505" s="1" t="str">
        <f t="shared" si="13"/>
        <v/>
      </c>
      <c r="M505" s="1" t="str">
        <f t="shared" si="14"/>
        <v/>
      </c>
      <c r="N505" s="23"/>
    </row>
    <row r="506" spans="1:14" x14ac:dyDescent="0.25">
      <c r="A506" s="35"/>
      <c r="B506" s="39"/>
      <c r="C506" s="24"/>
      <c r="D506" s="1" t="str">
        <f t="shared" si="12"/>
        <v/>
      </c>
      <c r="E506" s="1" t="str">
        <f t="shared" si="15"/>
        <v/>
      </c>
      <c r="F506" s="25"/>
      <c r="G506" s="25"/>
      <c r="H506" s="59"/>
      <c r="I506" s="59"/>
      <c r="J506" s="59"/>
      <c r="K506" s="59"/>
      <c r="L506" s="1" t="str">
        <f t="shared" si="13"/>
        <v/>
      </c>
      <c r="M506" s="1" t="str">
        <f t="shared" si="14"/>
        <v/>
      </c>
      <c r="N506" s="23"/>
    </row>
    <row r="507" spans="1:14" x14ac:dyDescent="0.25">
      <c r="A507" s="35"/>
      <c r="B507" s="39"/>
      <c r="C507" s="24"/>
      <c r="D507" s="1" t="str">
        <f t="shared" si="12"/>
        <v/>
      </c>
      <c r="E507" s="1" t="str">
        <f t="shared" si="15"/>
        <v/>
      </c>
      <c r="F507" s="25"/>
      <c r="G507" s="25"/>
      <c r="H507" s="59"/>
      <c r="I507" s="59"/>
      <c r="J507" s="59"/>
      <c r="K507" s="59"/>
      <c r="L507" s="1" t="str">
        <f t="shared" si="13"/>
        <v/>
      </c>
      <c r="M507" s="1" t="str">
        <f t="shared" si="14"/>
        <v/>
      </c>
      <c r="N507" s="23"/>
    </row>
    <row r="508" spans="1:14" x14ac:dyDescent="0.25">
      <c r="A508" s="35"/>
      <c r="B508" s="39"/>
      <c r="C508" s="24"/>
      <c r="D508" s="1" t="str">
        <f t="shared" si="12"/>
        <v/>
      </c>
      <c r="E508" s="1" t="str">
        <f t="shared" si="15"/>
        <v/>
      </c>
      <c r="F508" s="25"/>
      <c r="G508" s="25"/>
      <c r="H508" s="59"/>
      <c r="I508" s="59"/>
      <c r="J508" s="59"/>
      <c r="K508" s="59"/>
      <c r="L508" s="1" t="str">
        <f t="shared" si="13"/>
        <v/>
      </c>
      <c r="M508" s="1" t="str">
        <f t="shared" si="14"/>
        <v/>
      </c>
      <c r="N508" s="23"/>
    </row>
    <row r="509" spans="1:14" x14ac:dyDescent="0.25">
      <c r="A509" s="35"/>
      <c r="B509" s="39"/>
      <c r="C509" s="24"/>
      <c r="D509" s="1" t="str">
        <f t="shared" si="12"/>
        <v/>
      </c>
      <c r="E509" s="1" t="str">
        <f t="shared" si="15"/>
        <v/>
      </c>
      <c r="F509" s="25"/>
      <c r="G509" s="25"/>
      <c r="H509" s="59"/>
      <c r="I509" s="59"/>
      <c r="J509" s="59"/>
      <c r="K509" s="59"/>
      <c r="L509" s="1" t="str">
        <f t="shared" si="13"/>
        <v/>
      </c>
      <c r="M509" s="1" t="str">
        <f t="shared" si="14"/>
        <v/>
      </c>
      <c r="N509" s="23"/>
    </row>
    <row r="510" spans="1:14" x14ac:dyDescent="0.25">
      <c r="A510" s="35"/>
      <c r="B510" s="39"/>
      <c r="C510" s="24"/>
      <c r="D510" s="1" t="str">
        <f t="shared" si="12"/>
        <v/>
      </c>
      <c r="E510" s="1" t="str">
        <f t="shared" si="15"/>
        <v/>
      </c>
      <c r="F510" s="25"/>
      <c r="G510" s="25"/>
      <c r="H510" s="59"/>
      <c r="I510" s="59"/>
      <c r="J510" s="59"/>
      <c r="K510" s="59"/>
      <c r="L510" s="1" t="str">
        <f t="shared" si="13"/>
        <v/>
      </c>
      <c r="M510" s="1" t="str">
        <f t="shared" si="14"/>
        <v/>
      </c>
      <c r="N510" s="23"/>
    </row>
    <row r="511" spans="1:14" x14ac:dyDescent="0.25">
      <c r="A511" s="35"/>
      <c r="B511" s="39"/>
      <c r="C511" s="24"/>
      <c r="D511" s="1" t="str">
        <f t="shared" si="12"/>
        <v/>
      </c>
      <c r="E511" s="1" t="str">
        <f t="shared" si="15"/>
        <v/>
      </c>
      <c r="F511" s="25"/>
      <c r="G511" s="25"/>
      <c r="H511" s="59"/>
      <c r="I511" s="59"/>
      <c r="J511" s="59"/>
      <c r="K511" s="59"/>
      <c r="L511" s="1" t="str">
        <f t="shared" si="13"/>
        <v/>
      </c>
      <c r="M511" s="1" t="str">
        <f t="shared" si="14"/>
        <v/>
      </c>
      <c r="N511" s="23"/>
    </row>
    <row r="512" spans="1:14" x14ac:dyDescent="0.25">
      <c r="A512" s="35"/>
      <c r="B512" s="39"/>
      <c r="C512" s="24"/>
      <c r="D512" s="1" t="str">
        <f t="shared" si="12"/>
        <v/>
      </c>
      <c r="E512" s="1" t="str">
        <f t="shared" si="15"/>
        <v/>
      </c>
      <c r="F512" s="25"/>
      <c r="G512" s="25"/>
      <c r="H512" s="59"/>
      <c r="I512" s="59"/>
      <c r="J512" s="59"/>
      <c r="K512" s="59"/>
      <c r="L512" s="1" t="str">
        <f t="shared" si="13"/>
        <v/>
      </c>
      <c r="M512" s="1" t="str">
        <f t="shared" si="14"/>
        <v/>
      </c>
      <c r="N512" s="23"/>
    </row>
    <row r="513" spans="1:14" x14ac:dyDescent="0.25">
      <c r="A513" s="35"/>
      <c r="B513" s="39"/>
      <c r="C513" s="24"/>
      <c r="D513" s="1" t="str">
        <f t="shared" si="12"/>
        <v/>
      </c>
      <c r="E513" s="1" t="str">
        <f t="shared" si="15"/>
        <v/>
      </c>
      <c r="F513" s="25"/>
      <c r="G513" s="25"/>
      <c r="H513" s="59"/>
      <c r="I513" s="59"/>
      <c r="J513" s="59"/>
      <c r="K513" s="59"/>
      <c r="L513" s="1" t="str">
        <f t="shared" si="13"/>
        <v/>
      </c>
      <c r="M513" s="1" t="str">
        <f t="shared" si="14"/>
        <v/>
      </c>
      <c r="N513" s="23"/>
    </row>
    <row r="514" spans="1:14" x14ac:dyDescent="0.25">
      <c r="A514" s="35"/>
      <c r="B514" s="39"/>
      <c r="C514" s="24"/>
      <c r="D514" s="1" t="str">
        <f t="shared" si="12"/>
        <v/>
      </c>
      <c r="E514" s="1" t="str">
        <f t="shared" si="15"/>
        <v/>
      </c>
      <c r="F514" s="25"/>
      <c r="G514" s="25"/>
      <c r="H514" s="59"/>
      <c r="I514" s="59"/>
      <c r="J514" s="59"/>
      <c r="K514" s="59"/>
      <c r="L514" s="1" t="str">
        <f t="shared" si="13"/>
        <v/>
      </c>
      <c r="M514" s="1" t="str">
        <f t="shared" si="14"/>
        <v/>
      </c>
      <c r="N514" s="23"/>
    </row>
    <row r="515" spans="1:14" x14ac:dyDescent="0.25">
      <c r="A515" s="35"/>
      <c r="B515" s="39"/>
      <c r="C515" s="24"/>
      <c r="D515" s="1" t="str">
        <f t="shared" si="12"/>
        <v/>
      </c>
      <c r="E515" s="1" t="str">
        <f t="shared" si="15"/>
        <v/>
      </c>
      <c r="F515" s="25"/>
      <c r="G515" s="25"/>
      <c r="H515" s="59"/>
      <c r="I515" s="59"/>
      <c r="J515" s="59"/>
      <c r="K515" s="59"/>
      <c r="L515" s="1" t="str">
        <f t="shared" si="13"/>
        <v/>
      </c>
      <c r="M515" s="1" t="str">
        <f t="shared" si="14"/>
        <v/>
      </c>
      <c r="N515" s="23"/>
    </row>
    <row r="516" spans="1:14" x14ac:dyDescent="0.25">
      <c r="A516" s="35"/>
      <c r="B516" s="39"/>
      <c r="C516" s="24"/>
      <c r="D516" s="1" t="str">
        <f t="shared" si="12"/>
        <v/>
      </c>
      <c r="E516" s="1" t="str">
        <f t="shared" si="15"/>
        <v/>
      </c>
      <c r="F516" s="25"/>
      <c r="G516" s="25"/>
      <c r="H516" s="59"/>
      <c r="I516" s="59"/>
      <c r="J516" s="59"/>
      <c r="K516" s="59"/>
      <c r="L516" s="1" t="str">
        <f t="shared" si="13"/>
        <v/>
      </c>
      <c r="M516" s="1" t="str">
        <f t="shared" si="14"/>
        <v/>
      </c>
      <c r="N516" s="23"/>
    </row>
    <row r="517" spans="1:14" x14ac:dyDescent="0.25">
      <c r="A517" s="35"/>
      <c r="B517" s="39"/>
      <c r="C517" s="24"/>
      <c r="D517" s="1" t="str">
        <f t="shared" si="12"/>
        <v/>
      </c>
      <c r="E517" s="1" t="str">
        <f t="shared" si="15"/>
        <v/>
      </c>
      <c r="F517" s="25"/>
      <c r="G517" s="25"/>
      <c r="H517" s="59"/>
      <c r="I517" s="59"/>
      <c r="J517" s="59"/>
      <c r="K517" s="59"/>
      <c r="L517" s="1" t="str">
        <f t="shared" si="13"/>
        <v/>
      </c>
      <c r="M517" s="1" t="str">
        <f t="shared" si="14"/>
        <v/>
      </c>
      <c r="N517" s="23"/>
    </row>
    <row r="518" spans="1:14" x14ac:dyDescent="0.25">
      <c r="A518" s="35"/>
      <c r="B518" s="39"/>
      <c r="C518" s="24"/>
      <c r="D518" s="1" t="str">
        <f t="shared" si="12"/>
        <v/>
      </c>
      <c r="E518" s="1" t="str">
        <f t="shared" si="15"/>
        <v/>
      </c>
      <c r="F518" s="25"/>
      <c r="G518" s="25"/>
      <c r="H518" s="59"/>
      <c r="I518" s="59"/>
      <c r="J518" s="59"/>
      <c r="K518" s="59"/>
      <c r="L518" s="1" t="str">
        <f t="shared" si="13"/>
        <v/>
      </c>
      <c r="M518" s="1" t="str">
        <f t="shared" si="14"/>
        <v/>
      </c>
      <c r="N518" s="23"/>
    </row>
    <row r="519" spans="1:14" x14ac:dyDescent="0.25">
      <c r="A519" s="35"/>
      <c r="B519" s="39"/>
      <c r="C519" s="24"/>
      <c r="D519" s="1" t="str">
        <f t="shared" si="12"/>
        <v/>
      </c>
      <c r="E519" s="1" t="str">
        <f t="shared" si="15"/>
        <v/>
      </c>
      <c r="F519" s="25"/>
      <c r="G519" s="25"/>
      <c r="H519" s="59"/>
      <c r="I519" s="59"/>
      <c r="J519" s="59"/>
      <c r="K519" s="59"/>
      <c r="L519" s="1" t="str">
        <f t="shared" si="13"/>
        <v/>
      </c>
      <c r="M519" s="1" t="str">
        <f t="shared" si="14"/>
        <v/>
      </c>
      <c r="N519" s="23"/>
    </row>
    <row r="520" spans="1:14" x14ac:dyDescent="0.25">
      <c r="A520" s="35"/>
      <c r="B520" s="39"/>
      <c r="C520" s="24"/>
      <c r="D520" s="1" t="str">
        <f t="shared" si="12"/>
        <v/>
      </c>
      <c r="E520" s="1" t="str">
        <f t="shared" si="15"/>
        <v/>
      </c>
      <c r="F520" s="25"/>
      <c r="G520" s="25"/>
      <c r="H520" s="59"/>
      <c r="I520" s="59"/>
      <c r="J520" s="59"/>
      <c r="K520" s="59"/>
      <c r="L520" s="1" t="str">
        <f t="shared" si="13"/>
        <v/>
      </c>
      <c r="M520" s="1" t="str">
        <f t="shared" si="14"/>
        <v/>
      </c>
      <c r="N520" s="23"/>
    </row>
    <row r="521" spans="1:14" x14ac:dyDescent="0.25">
      <c r="A521" s="35"/>
      <c r="B521" s="39"/>
      <c r="C521" s="24"/>
      <c r="D521" s="1" t="str">
        <f t="shared" si="12"/>
        <v/>
      </c>
      <c r="E521" s="1" t="str">
        <f t="shared" si="15"/>
        <v/>
      </c>
      <c r="F521" s="25"/>
      <c r="G521" s="25"/>
      <c r="H521" s="59"/>
      <c r="I521" s="59"/>
      <c r="J521" s="59"/>
      <c r="K521" s="59"/>
      <c r="L521" s="1" t="str">
        <f t="shared" si="13"/>
        <v/>
      </c>
      <c r="M521" s="1" t="str">
        <f t="shared" si="14"/>
        <v/>
      </c>
      <c r="N521" s="23"/>
    </row>
    <row r="522" spans="1:14" x14ac:dyDescent="0.25">
      <c r="A522" s="35"/>
      <c r="B522" s="39"/>
      <c r="C522" s="24"/>
      <c r="D522" s="1" t="str">
        <f t="shared" ref="D522:D585" si="16">IF(C522&gt;=40%,"X",IF(C522&lt;40%,""))</f>
        <v/>
      </c>
      <c r="E522" s="1" t="str">
        <f t="shared" si="15"/>
        <v/>
      </c>
      <c r="F522" s="25"/>
      <c r="G522" s="25"/>
      <c r="H522" s="59"/>
      <c r="I522" s="59"/>
      <c r="J522" s="59"/>
      <c r="K522" s="59"/>
      <c r="L522" s="1" t="str">
        <f t="shared" ref="L522:L585" si="17">IF(H522="","",IF(H522=J522,"A",IF(H522&gt;J522,"")))</f>
        <v/>
      </c>
      <c r="M522" s="1" t="str">
        <f t="shared" ref="M522:M585" si="18">IF(J522="","",IF(H522&gt;J522,"S",IF(H522=J522,"")))</f>
        <v/>
      </c>
      <c r="N522" s="23"/>
    </row>
    <row r="523" spans="1:14" x14ac:dyDescent="0.25">
      <c r="A523" s="35"/>
      <c r="B523" s="39"/>
      <c r="C523" s="24"/>
      <c r="D523" s="1" t="str">
        <f t="shared" si="16"/>
        <v/>
      </c>
      <c r="E523" s="1" t="str">
        <f t="shared" ref="E523:E586" si="19">IF(C523="","",IF(C523&lt;30%,"",IF(C523&lt;40%,"X",IF(C523&gt;=40%,""))))</f>
        <v/>
      </c>
      <c r="F523" s="25"/>
      <c r="G523" s="25"/>
      <c r="H523" s="59"/>
      <c r="I523" s="59"/>
      <c r="J523" s="59"/>
      <c r="K523" s="59"/>
      <c r="L523" s="1" t="str">
        <f t="shared" si="17"/>
        <v/>
      </c>
      <c r="M523" s="1" t="str">
        <f t="shared" si="18"/>
        <v/>
      </c>
      <c r="N523" s="23"/>
    </row>
    <row r="524" spans="1:14" x14ac:dyDescent="0.25">
      <c r="A524" s="35"/>
      <c r="B524" s="39"/>
      <c r="C524" s="24"/>
      <c r="D524" s="1" t="str">
        <f t="shared" si="16"/>
        <v/>
      </c>
      <c r="E524" s="1" t="str">
        <f t="shared" si="19"/>
        <v/>
      </c>
      <c r="F524" s="25"/>
      <c r="G524" s="25"/>
      <c r="H524" s="59"/>
      <c r="I524" s="59"/>
      <c r="J524" s="59"/>
      <c r="K524" s="59"/>
      <c r="L524" s="1" t="str">
        <f t="shared" si="17"/>
        <v/>
      </c>
      <c r="M524" s="1" t="str">
        <f t="shared" si="18"/>
        <v/>
      </c>
      <c r="N524" s="23"/>
    </row>
    <row r="525" spans="1:14" x14ac:dyDescent="0.25">
      <c r="A525" s="35"/>
      <c r="B525" s="39"/>
      <c r="C525" s="24"/>
      <c r="D525" s="1" t="str">
        <f t="shared" si="16"/>
        <v/>
      </c>
      <c r="E525" s="1" t="str">
        <f t="shared" si="19"/>
        <v/>
      </c>
      <c r="F525" s="25"/>
      <c r="G525" s="25"/>
      <c r="H525" s="59"/>
      <c r="I525" s="59"/>
      <c r="J525" s="59"/>
      <c r="K525" s="59"/>
      <c r="L525" s="1" t="str">
        <f t="shared" si="17"/>
        <v/>
      </c>
      <c r="M525" s="1" t="str">
        <f t="shared" si="18"/>
        <v/>
      </c>
      <c r="N525" s="23"/>
    </row>
    <row r="526" spans="1:14" x14ac:dyDescent="0.25">
      <c r="A526" s="35"/>
      <c r="B526" s="39"/>
      <c r="C526" s="24"/>
      <c r="D526" s="1" t="str">
        <f t="shared" si="16"/>
        <v/>
      </c>
      <c r="E526" s="1" t="str">
        <f t="shared" si="19"/>
        <v/>
      </c>
      <c r="F526" s="25"/>
      <c r="G526" s="25"/>
      <c r="H526" s="59"/>
      <c r="I526" s="59"/>
      <c r="J526" s="59"/>
      <c r="K526" s="59"/>
      <c r="L526" s="1" t="str">
        <f t="shared" si="17"/>
        <v/>
      </c>
      <c r="M526" s="1" t="str">
        <f t="shared" si="18"/>
        <v/>
      </c>
      <c r="N526" s="23"/>
    </row>
    <row r="527" spans="1:14" x14ac:dyDescent="0.25">
      <c r="A527" s="35"/>
      <c r="B527" s="39"/>
      <c r="C527" s="24"/>
      <c r="D527" s="1" t="str">
        <f t="shared" si="16"/>
        <v/>
      </c>
      <c r="E527" s="1" t="str">
        <f t="shared" si="19"/>
        <v/>
      </c>
      <c r="F527" s="25"/>
      <c r="G527" s="25"/>
      <c r="H527" s="59"/>
      <c r="I527" s="59"/>
      <c r="J527" s="59"/>
      <c r="K527" s="59"/>
      <c r="L527" s="1" t="str">
        <f t="shared" si="17"/>
        <v/>
      </c>
      <c r="M527" s="1" t="str">
        <f t="shared" si="18"/>
        <v/>
      </c>
      <c r="N527" s="23"/>
    </row>
    <row r="528" spans="1:14" x14ac:dyDescent="0.25">
      <c r="A528" s="35"/>
      <c r="B528" s="39"/>
      <c r="C528" s="24"/>
      <c r="D528" s="1" t="str">
        <f t="shared" si="16"/>
        <v/>
      </c>
      <c r="E528" s="1" t="str">
        <f t="shared" si="19"/>
        <v/>
      </c>
      <c r="F528" s="25"/>
      <c r="G528" s="25"/>
      <c r="H528" s="59"/>
      <c r="I528" s="59"/>
      <c r="J528" s="59"/>
      <c r="K528" s="59"/>
      <c r="L528" s="1" t="str">
        <f t="shared" si="17"/>
        <v/>
      </c>
      <c r="M528" s="1" t="str">
        <f t="shared" si="18"/>
        <v/>
      </c>
      <c r="N528" s="23"/>
    </row>
    <row r="529" spans="1:14" x14ac:dyDescent="0.25">
      <c r="A529" s="35"/>
      <c r="B529" s="39"/>
      <c r="C529" s="24"/>
      <c r="D529" s="1" t="str">
        <f t="shared" si="16"/>
        <v/>
      </c>
      <c r="E529" s="1" t="str">
        <f t="shared" si="19"/>
        <v/>
      </c>
      <c r="F529" s="25"/>
      <c r="G529" s="25"/>
      <c r="H529" s="59"/>
      <c r="I529" s="59"/>
      <c r="J529" s="59"/>
      <c r="K529" s="59"/>
      <c r="L529" s="1" t="str">
        <f t="shared" si="17"/>
        <v/>
      </c>
      <c r="M529" s="1" t="str">
        <f t="shared" si="18"/>
        <v/>
      </c>
      <c r="N529" s="23"/>
    </row>
    <row r="530" spans="1:14" x14ac:dyDescent="0.25">
      <c r="A530" s="35"/>
      <c r="B530" s="39"/>
      <c r="C530" s="24"/>
      <c r="D530" s="1" t="str">
        <f t="shared" si="16"/>
        <v/>
      </c>
      <c r="E530" s="1" t="str">
        <f t="shared" si="19"/>
        <v/>
      </c>
      <c r="F530" s="25"/>
      <c r="G530" s="25"/>
      <c r="H530" s="59"/>
      <c r="I530" s="59"/>
      <c r="J530" s="59"/>
      <c r="K530" s="59"/>
      <c r="L530" s="1" t="str">
        <f t="shared" si="17"/>
        <v/>
      </c>
      <c r="M530" s="1" t="str">
        <f t="shared" si="18"/>
        <v/>
      </c>
      <c r="N530" s="23"/>
    </row>
    <row r="531" spans="1:14" x14ac:dyDescent="0.25">
      <c r="A531" s="35"/>
      <c r="B531" s="39"/>
      <c r="C531" s="24"/>
      <c r="D531" s="1" t="str">
        <f t="shared" si="16"/>
        <v/>
      </c>
      <c r="E531" s="1" t="str">
        <f t="shared" si="19"/>
        <v/>
      </c>
      <c r="F531" s="25"/>
      <c r="G531" s="25"/>
      <c r="H531" s="59"/>
      <c r="I531" s="59"/>
      <c r="J531" s="59"/>
      <c r="K531" s="59"/>
      <c r="L531" s="1" t="str">
        <f t="shared" si="17"/>
        <v/>
      </c>
      <c r="M531" s="1" t="str">
        <f t="shared" si="18"/>
        <v/>
      </c>
      <c r="N531" s="23"/>
    </row>
    <row r="532" spans="1:14" x14ac:dyDescent="0.25">
      <c r="A532" s="35"/>
      <c r="B532" s="39"/>
      <c r="C532" s="24"/>
      <c r="D532" s="1" t="str">
        <f t="shared" si="16"/>
        <v/>
      </c>
      <c r="E532" s="1" t="str">
        <f t="shared" si="19"/>
        <v/>
      </c>
      <c r="F532" s="25"/>
      <c r="G532" s="25"/>
      <c r="H532" s="59"/>
      <c r="I532" s="59"/>
      <c r="J532" s="59"/>
      <c r="K532" s="59"/>
      <c r="L532" s="1" t="str">
        <f t="shared" si="17"/>
        <v/>
      </c>
      <c r="M532" s="1" t="str">
        <f t="shared" si="18"/>
        <v/>
      </c>
      <c r="N532" s="23"/>
    </row>
    <row r="533" spans="1:14" x14ac:dyDescent="0.25">
      <c r="A533" s="35"/>
      <c r="B533" s="39"/>
      <c r="C533" s="24"/>
      <c r="D533" s="1" t="str">
        <f t="shared" si="16"/>
        <v/>
      </c>
      <c r="E533" s="1" t="str">
        <f t="shared" si="19"/>
        <v/>
      </c>
      <c r="F533" s="25"/>
      <c r="G533" s="25"/>
      <c r="H533" s="59"/>
      <c r="I533" s="59"/>
      <c r="J533" s="59"/>
      <c r="K533" s="59"/>
      <c r="L533" s="1" t="str">
        <f t="shared" si="17"/>
        <v/>
      </c>
      <c r="M533" s="1" t="str">
        <f t="shared" si="18"/>
        <v/>
      </c>
      <c r="N533" s="23"/>
    </row>
    <row r="534" spans="1:14" x14ac:dyDescent="0.25">
      <c r="A534" s="35"/>
      <c r="B534" s="39"/>
      <c r="C534" s="24"/>
      <c r="D534" s="1" t="str">
        <f t="shared" si="16"/>
        <v/>
      </c>
      <c r="E534" s="1" t="str">
        <f t="shared" si="19"/>
        <v/>
      </c>
      <c r="F534" s="25"/>
      <c r="G534" s="25"/>
      <c r="H534" s="59"/>
      <c r="I534" s="59"/>
      <c r="J534" s="59"/>
      <c r="K534" s="59"/>
      <c r="L534" s="1" t="str">
        <f t="shared" si="17"/>
        <v/>
      </c>
      <c r="M534" s="1" t="str">
        <f t="shared" si="18"/>
        <v/>
      </c>
      <c r="N534" s="23"/>
    </row>
    <row r="535" spans="1:14" x14ac:dyDescent="0.25">
      <c r="A535" s="35"/>
      <c r="B535" s="39"/>
      <c r="C535" s="24"/>
      <c r="D535" s="1" t="str">
        <f t="shared" si="16"/>
        <v/>
      </c>
      <c r="E535" s="1" t="str">
        <f t="shared" si="19"/>
        <v/>
      </c>
      <c r="F535" s="25"/>
      <c r="G535" s="25"/>
      <c r="H535" s="59"/>
      <c r="I535" s="59"/>
      <c r="J535" s="59"/>
      <c r="K535" s="59"/>
      <c r="L535" s="1" t="str">
        <f t="shared" si="17"/>
        <v/>
      </c>
      <c r="M535" s="1" t="str">
        <f t="shared" si="18"/>
        <v/>
      </c>
      <c r="N535" s="23"/>
    </row>
    <row r="536" spans="1:14" x14ac:dyDescent="0.25">
      <c r="A536" s="35"/>
      <c r="B536" s="39"/>
      <c r="C536" s="24"/>
      <c r="D536" s="1" t="str">
        <f t="shared" si="16"/>
        <v/>
      </c>
      <c r="E536" s="1" t="str">
        <f t="shared" si="19"/>
        <v/>
      </c>
      <c r="F536" s="25"/>
      <c r="G536" s="25"/>
      <c r="H536" s="59"/>
      <c r="I536" s="59"/>
      <c r="J536" s="59"/>
      <c r="K536" s="59"/>
      <c r="L536" s="1" t="str">
        <f t="shared" si="17"/>
        <v/>
      </c>
      <c r="M536" s="1" t="str">
        <f t="shared" si="18"/>
        <v/>
      </c>
      <c r="N536" s="23"/>
    </row>
    <row r="537" spans="1:14" x14ac:dyDescent="0.25">
      <c r="A537" s="35"/>
      <c r="B537" s="39"/>
      <c r="C537" s="24"/>
      <c r="D537" s="1" t="str">
        <f t="shared" si="16"/>
        <v/>
      </c>
      <c r="E537" s="1" t="str">
        <f t="shared" si="19"/>
        <v/>
      </c>
      <c r="F537" s="25"/>
      <c r="G537" s="25"/>
      <c r="H537" s="59"/>
      <c r="I537" s="59"/>
      <c r="J537" s="59"/>
      <c r="K537" s="59"/>
      <c r="L537" s="1" t="str">
        <f t="shared" si="17"/>
        <v/>
      </c>
      <c r="M537" s="1" t="str">
        <f t="shared" si="18"/>
        <v/>
      </c>
      <c r="N537" s="23"/>
    </row>
    <row r="538" spans="1:14" x14ac:dyDescent="0.25">
      <c r="A538" s="35"/>
      <c r="B538" s="39"/>
      <c r="C538" s="24"/>
      <c r="D538" s="1" t="str">
        <f t="shared" si="16"/>
        <v/>
      </c>
      <c r="E538" s="1" t="str">
        <f t="shared" si="19"/>
        <v/>
      </c>
      <c r="F538" s="25"/>
      <c r="G538" s="25"/>
      <c r="H538" s="59"/>
      <c r="I538" s="59"/>
      <c r="J538" s="59"/>
      <c r="K538" s="59"/>
      <c r="L538" s="1" t="str">
        <f t="shared" si="17"/>
        <v/>
      </c>
      <c r="M538" s="1" t="str">
        <f t="shared" si="18"/>
        <v/>
      </c>
      <c r="N538" s="23"/>
    </row>
    <row r="539" spans="1:14" x14ac:dyDescent="0.25">
      <c r="A539" s="35"/>
      <c r="B539" s="39"/>
      <c r="C539" s="24"/>
      <c r="D539" s="1" t="str">
        <f t="shared" si="16"/>
        <v/>
      </c>
      <c r="E539" s="1" t="str">
        <f t="shared" si="19"/>
        <v/>
      </c>
      <c r="F539" s="25"/>
      <c r="G539" s="25"/>
      <c r="H539" s="59"/>
      <c r="I539" s="59"/>
      <c r="J539" s="59"/>
      <c r="K539" s="59"/>
      <c r="L539" s="1" t="str">
        <f t="shared" si="17"/>
        <v/>
      </c>
      <c r="M539" s="1" t="str">
        <f t="shared" si="18"/>
        <v/>
      </c>
      <c r="N539" s="23"/>
    </row>
    <row r="540" spans="1:14" x14ac:dyDescent="0.25">
      <c r="A540" s="35"/>
      <c r="B540" s="39"/>
      <c r="C540" s="24"/>
      <c r="D540" s="1" t="str">
        <f t="shared" si="16"/>
        <v/>
      </c>
      <c r="E540" s="1" t="str">
        <f t="shared" si="19"/>
        <v/>
      </c>
      <c r="F540" s="25"/>
      <c r="G540" s="25"/>
      <c r="H540" s="59"/>
      <c r="I540" s="59"/>
      <c r="J540" s="59"/>
      <c r="K540" s="59"/>
      <c r="L540" s="1" t="str">
        <f t="shared" si="17"/>
        <v/>
      </c>
      <c r="M540" s="1" t="str">
        <f t="shared" si="18"/>
        <v/>
      </c>
      <c r="N540" s="23"/>
    </row>
    <row r="541" spans="1:14" x14ac:dyDescent="0.25">
      <c r="A541" s="35"/>
      <c r="B541" s="39"/>
      <c r="C541" s="24"/>
      <c r="D541" s="1" t="str">
        <f t="shared" si="16"/>
        <v/>
      </c>
      <c r="E541" s="1" t="str">
        <f t="shared" si="19"/>
        <v/>
      </c>
      <c r="F541" s="25"/>
      <c r="G541" s="25"/>
      <c r="H541" s="59"/>
      <c r="I541" s="59"/>
      <c r="J541" s="59"/>
      <c r="K541" s="59"/>
      <c r="L541" s="1" t="str">
        <f t="shared" si="17"/>
        <v/>
      </c>
      <c r="M541" s="1" t="str">
        <f t="shared" si="18"/>
        <v/>
      </c>
      <c r="N541" s="23"/>
    </row>
    <row r="542" spans="1:14" x14ac:dyDescent="0.25">
      <c r="A542" s="35"/>
      <c r="B542" s="39"/>
      <c r="C542" s="24"/>
      <c r="D542" s="1" t="str">
        <f t="shared" si="16"/>
        <v/>
      </c>
      <c r="E542" s="1" t="str">
        <f t="shared" si="19"/>
        <v/>
      </c>
      <c r="F542" s="25"/>
      <c r="G542" s="25"/>
      <c r="H542" s="59"/>
      <c r="I542" s="59"/>
      <c r="J542" s="59"/>
      <c r="K542" s="59"/>
      <c r="L542" s="1" t="str">
        <f t="shared" si="17"/>
        <v/>
      </c>
      <c r="M542" s="1" t="str">
        <f t="shared" si="18"/>
        <v/>
      </c>
      <c r="N542" s="23"/>
    </row>
    <row r="543" spans="1:14" x14ac:dyDescent="0.25">
      <c r="A543" s="35"/>
      <c r="B543" s="39"/>
      <c r="C543" s="24"/>
      <c r="D543" s="1" t="str">
        <f t="shared" si="16"/>
        <v/>
      </c>
      <c r="E543" s="1" t="str">
        <f t="shared" si="19"/>
        <v/>
      </c>
      <c r="F543" s="25"/>
      <c r="G543" s="25"/>
      <c r="H543" s="59"/>
      <c r="I543" s="59"/>
      <c r="J543" s="59"/>
      <c r="K543" s="59"/>
      <c r="L543" s="1" t="str">
        <f t="shared" si="17"/>
        <v/>
      </c>
      <c r="M543" s="1" t="str">
        <f t="shared" si="18"/>
        <v/>
      </c>
      <c r="N543" s="23"/>
    </row>
    <row r="544" spans="1:14" x14ac:dyDescent="0.25">
      <c r="A544" s="35"/>
      <c r="B544" s="39"/>
      <c r="C544" s="24"/>
      <c r="D544" s="1" t="str">
        <f t="shared" si="16"/>
        <v/>
      </c>
      <c r="E544" s="1" t="str">
        <f t="shared" si="19"/>
        <v/>
      </c>
      <c r="F544" s="25"/>
      <c r="G544" s="25"/>
      <c r="H544" s="59"/>
      <c r="I544" s="59"/>
      <c r="J544" s="59"/>
      <c r="K544" s="59"/>
      <c r="L544" s="1" t="str">
        <f t="shared" si="17"/>
        <v/>
      </c>
      <c r="M544" s="1" t="str">
        <f t="shared" si="18"/>
        <v/>
      </c>
      <c r="N544" s="23"/>
    </row>
    <row r="545" spans="1:14" x14ac:dyDescent="0.25">
      <c r="A545" s="35"/>
      <c r="B545" s="39"/>
      <c r="C545" s="24"/>
      <c r="D545" s="1" t="str">
        <f t="shared" si="16"/>
        <v/>
      </c>
      <c r="E545" s="1" t="str">
        <f t="shared" si="19"/>
        <v/>
      </c>
      <c r="F545" s="25"/>
      <c r="G545" s="25"/>
      <c r="H545" s="59"/>
      <c r="I545" s="59"/>
      <c r="J545" s="59"/>
      <c r="K545" s="59"/>
      <c r="L545" s="1" t="str">
        <f t="shared" si="17"/>
        <v/>
      </c>
      <c r="M545" s="1" t="str">
        <f t="shared" si="18"/>
        <v/>
      </c>
      <c r="N545" s="23"/>
    </row>
    <row r="546" spans="1:14" x14ac:dyDescent="0.25">
      <c r="A546" s="35"/>
      <c r="B546" s="39"/>
      <c r="C546" s="24"/>
      <c r="D546" s="1" t="str">
        <f t="shared" si="16"/>
        <v/>
      </c>
      <c r="E546" s="1" t="str">
        <f t="shared" si="19"/>
        <v/>
      </c>
      <c r="F546" s="25"/>
      <c r="G546" s="25"/>
      <c r="H546" s="59"/>
      <c r="I546" s="59"/>
      <c r="J546" s="59"/>
      <c r="K546" s="59"/>
      <c r="L546" s="1" t="str">
        <f t="shared" si="17"/>
        <v/>
      </c>
      <c r="M546" s="1" t="str">
        <f t="shared" si="18"/>
        <v/>
      </c>
      <c r="N546" s="23"/>
    </row>
    <row r="547" spans="1:14" x14ac:dyDescent="0.25">
      <c r="A547" s="35"/>
      <c r="B547" s="39"/>
      <c r="C547" s="24"/>
      <c r="D547" s="1" t="str">
        <f t="shared" si="16"/>
        <v/>
      </c>
      <c r="E547" s="1" t="str">
        <f t="shared" si="19"/>
        <v/>
      </c>
      <c r="F547" s="25"/>
      <c r="G547" s="25"/>
      <c r="H547" s="59"/>
      <c r="I547" s="59"/>
      <c r="J547" s="59"/>
      <c r="K547" s="59"/>
      <c r="L547" s="1" t="str">
        <f t="shared" si="17"/>
        <v/>
      </c>
      <c r="M547" s="1" t="str">
        <f t="shared" si="18"/>
        <v/>
      </c>
      <c r="N547" s="23"/>
    </row>
    <row r="548" spans="1:14" x14ac:dyDescent="0.25">
      <c r="A548" s="35"/>
      <c r="B548" s="39"/>
      <c r="C548" s="24"/>
      <c r="D548" s="1" t="str">
        <f t="shared" si="16"/>
        <v/>
      </c>
      <c r="E548" s="1" t="str">
        <f t="shared" si="19"/>
        <v/>
      </c>
      <c r="F548" s="25"/>
      <c r="G548" s="25"/>
      <c r="H548" s="59"/>
      <c r="I548" s="59"/>
      <c r="J548" s="59"/>
      <c r="K548" s="59"/>
      <c r="L548" s="1" t="str">
        <f t="shared" si="17"/>
        <v/>
      </c>
      <c r="M548" s="1" t="str">
        <f t="shared" si="18"/>
        <v/>
      </c>
      <c r="N548" s="23"/>
    </row>
    <row r="549" spans="1:14" x14ac:dyDescent="0.25">
      <c r="A549" s="35"/>
      <c r="B549" s="39"/>
      <c r="C549" s="24"/>
      <c r="D549" s="1" t="str">
        <f t="shared" si="16"/>
        <v/>
      </c>
      <c r="E549" s="1" t="str">
        <f t="shared" si="19"/>
        <v/>
      </c>
      <c r="F549" s="25"/>
      <c r="G549" s="25"/>
      <c r="H549" s="59"/>
      <c r="I549" s="59"/>
      <c r="J549" s="59"/>
      <c r="K549" s="59"/>
      <c r="L549" s="1" t="str">
        <f t="shared" si="17"/>
        <v/>
      </c>
      <c r="M549" s="1" t="str">
        <f t="shared" si="18"/>
        <v/>
      </c>
      <c r="N549" s="23"/>
    </row>
    <row r="550" spans="1:14" x14ac:dyDescent="0.25">
      <c r="A550" s="35"/>
      <c r="B550" s="39"/>
      <c r="C550" s="24"/>
      <c r="D550" s="1" t="str">
        <f t="shared" si="16"/>
        <v/>
      </c>
      <c r="E550" s="1" t="str">
        <f t="shared" si="19"/>
        <v/>
      </c>
      <c r="F550" s="25"/>
      <c r="G550" s="25"/>
      <c r="H550" s="59"/>
      <c r="I550" s="59"/>
      <c r="J550" s="59"/>
      <c r="K550" s="59"/>
      <c r="L550" s="1" t="str">
        <f t="shared" si="17"/>
        <v/>
      </c>
      <c r="M550" s="1" t="str">
        <f t="shared" si="18"/>
        <v/>
      </c>
      <c r="N550" s="23"/>
    </row>
    <row r="551" spans="1:14" x14ac:dyDescent="0.25">
      <c r="A551" s="35"/>
      <c r="B551" s="39"/>
      <c r="C551" s="24"/>
      <c r="D551" s="1" t="str">
        <f t="shared" si="16"/>
        <v/>
      </c>
      <c r="E551" s="1" t="str">
        <f t="shared" si="19"/>
        <v/>
      </c>
      <c r="F551" s="25"/>
      <c r="G551" s="25"/>
      <c r="H551" s="59"/>
      <c r="I551" s="59"/>
      <c r="J551" s="59"/>
      <c r="K551" s="59"/>
      <c r="L551" s="1" t="str">
        <f t="shared" si="17"/>
        <v/>
      </c>
      <c r="M551" s="1" t="str">
        <f t="shared" si="18"/>
        <v/>
      </c>
      <c r="N551" s="23"/>
    </row>
    <row r="552" spans="1:14" x14ac:dyDescent="0.25">
      <c r="A552" s="35"/>
      <c r="B552" s="39"/>
      <c r="C552" s="24"/>
      <c r="D552" s="1" t="str">
        <f t="shared" si="16"/>
        <v/>
      </c>
      <c r="E552" s="1" t="str">
        <f t="shared" si="19"/>
        <v/>
      </c>
      <c r="F552" s="25"/>
      <c r="G552" s="25"/>
      <c r="H552" s="59"/>
      <c r="I552" s="59"/>
      <c r="J552" s="59"/>
      <c r="K552" s="59"/>
      <c r="L552" s="1" t="str">
        <f t="shared" si="17"/>
        <v/>
      </c>
      <c r="M552" s="1" t="str">
        <f t="shared" si="18"/>
        <v/>
      </c>
      <c r="N552" s="23"/>
    </row>
    <row r="553" spans="1:14" x14ac:dyDescent="0.25">
      <c r="A553" s="35"/>
      <c r="B553" s="39"/>
      <c r="C553" s="24"/>
      <c r="D553" s="1" t="str">
        <f t="shared" si="16"/>
        <v/>
      </c>
      <c r="E553" s="1" t="str">
        <f t="shared" si="19"/>
        <v/>
      </c>
      <c r="F553" s="25"/>
      <c r="G553" s="25"/>
      <c r="H553" s="59"/>
      <c r="I553" s="59"/>
      <c r="J553" s="59"/>
      <c r="K553" s="59"/>
      <c r="L553" s="1" t="str">
        <f t="shared" si="17"/>
        <v/>
      </c>
      <c r="M553" s="1" t="str">
        <f t="shared" si="18"/>
        <v/>
      </c>
      <c r="N553" s="23"/>
    </row>
    <row r="554" spans="1:14" x14ac:dyDescent="0.25">
      <c r="A554" s="35"/>
      <c r="B554" s="39"/>
      <c r="C554" s="24"/>
      <c r="D554" s="1" t="str">
        <f t="shared" si="16"/>
        <v/>
      </c>
      <c r="E554" s="1" t="str">
        <f t="shared" si="19"/>
        <v/>
      </c>
      <c r="F554" s="25"/>
      <c r="G554" s="25"/>
      <c r="H554" s="59"/>
      <c r="I554" s="59"/>
      <c r="J554" s="59"/>
      <c r="K554" s="59"/>
      <c r="L554" s="1" t="str">
        <f t="shared" si="17"/>
        <v/>
      </c>
      <c r="M554" s="1" t="str">
        <f t="shared" si="18"/>
        <v/>
      </c>
      <c r="N554" s="23"/>
    </row>
    <row r="555" spans="1:14" x14ac:dyDescent="0.25">
      <c r="A555" s="35"/>
      <c r="B555" s="39"/>
      <c r="C555" s="24"/>
      <c r="D555" s="1" t="str">
        <f t="shared" si="16"/>
        <v/>
      </c>
      <c r="E555" s="1" t="str">
        <f t="shared" si="19"/>
        <v/>
      </c>
      <c r="F555" s="25"/>
      <c r="G555" s="25"/>
      <c r="H555" s="59"/>
      <c r="I555" s="59"/>
      <c r="J555" s="59"/>
      <c r="K555" s="59"/>
      <c r="L555" s="1" t="str">
        <f t="shared" si="17"/>
        <v/>
      </c>
      <c r="M555" s="1" t="str">
        <f t="shared" si="18"/>
        <v/>
      </c>
      <c r="N555" s="23"/>
    </row>
    <row r="556" spans="1:14" x14ac:dyDescent="0.25">
      <c r="A556" s="35"/>
      <c r="B556" s="39"/>
      <c r="C556" s="24"/>
      <c r="D556" s="1" t="str">
        <f t="shared" si="16"/>
        <v/>
      </c>
      <c r="E556" s="1" t="str">
        <f t="shared" si="19"/>
        <v/>
      </c>
      <c r="F556" s="25"/>
      <c r="G556" s="25"/>
      <c r="H556" s="59"/>
      <c r="I556" s="59"/>
      <c r="J556" s="59"/>
      <c r="K556" s="59"/>
      <c r="L556" s="1" t="str">
        <f t="shared" si="17"/>
        <v/>
      </c>
      <c r="M556" s="1" t="str">
        <f t="shared" si="18"/>
        <v/>
      </c>
      <c r="N556" s="23"/>
    </row>
    <row r="557" spans="1:14" x14ac:dyDescent="0.25">
      <c r="A557" s="35"/>
      <c r="B557" s="39"/>
      <c r="C557" s="24"/>
      <c r="D557" s="1" t="str">
        <f t="shared" si="16"/>
        <v/>
      </c>
      <c r="E557" s="1" t="str">
        <f t="shared" si="19"/>
        <v/>
      </c>
      <c r="F557" s="25"/>
      <c r="G557" s="25"/>
      <c r="H557" s="59"/>
      <c r="I557" s="59"/>
      <c r="J557" s="59"/>
      <c r="K557" s="59"/>
      <c r="L557" s="1" t="str">
        <f t="shared" si="17"/>
        <v/>
      </c>
      <c r="M557" s="1" t="str">
        <f t="shared" si="18"/>
        <v/>
      </c>
      <c r="N557" s="23"/>
    </row>
    <row r="558" spans="1:14" x14ac:dyDescent="0.25">
      <c r="A558" s="35"/>
      <c r="B558" s="39"/>
      <c r="C558" s="24"/>
      <c r="D558" s="1" t="str">
        <f t="shared" si="16"/>
        <v/>
      </c>
      <c r="E558" s="1" t="str">
        <f t="shared" si="19"/>
        <v/>
      </c>
      <c r="F558" s="25"/>
      <c r="G558" s="25"/>
      <c r="H558" s="59"/>
      <c r="I558" s="59"/>
      <c r="J558" s="59"/>
      <c r="K558" s="59"/>
      <c r="L558" s="1" t="str">
        <f t="shared" si="17"/>
        <v/>
      </c>
      <c r="M558" s="1" t="str">
        <f t="shared" si="18"/>
        <v/>
      </c>
      <c r="N558" s="23"/>
    </row>
    <row r="559" spans="1:14" x14ac:dyDescent="0.25">
      <c r="A559" s="35"/>
      <c r="B559" s="39"/>
      <c r="C559" s="24"/>
      <c r="D559" s="1" t="str">
        <f t="shared" si="16"/>
        <v/>
      </c>
      <c r="E559" s="1" t="str">
        <f t="shared" si="19"/>
        <v/>
      </c>
      <c r="F559" s="25"/>
      <c r="G559" s="25"/>
      <c r="H559" s="59"/>
      <c r="I559" s="59"/>
      <c r="J559" s="59"/>
      <c r="K559" s="59"/>
      <c r="L559" s="1" t="str">
        <f t="shared" si="17"/>
        <v/>
      </c>
      <c r="M559" s="1" t="str">
        <f t="shared" si="18"/>
        <v/>
      </c>
      <c r="N559" s="23"/>
    </row>
    <row r="560" spans="1:14" x14ac:dyDescent="0.25">
      <c r="A560" s="35"/>
      <c r="B560" s="39"/>
      <c r="C560" s="24"/>
      <c r="D560" s="1" t="str">
        <f t="shared" si="16"/>
        <v/>
      </c>
      <c r="E560" s="1" t="str">
        <f t="shared" si="19"/>
        <v/>
      </c>
      <c r="F560" s="25"/>
      <c r="G560" s="25"/>
      <c r="H560" s="59"/>
      <c r="I560" s="59"/>
      <c r="J560" s="59"/>
      <c r="K560" s="59"/>
      <c r="L560" s="1" t="str">
        <f t="shared" si="17"/>
        <v/>
      </c>
      <c r="M560" s="1" t="str">
        <f t="shared" si="18"/>
        <v/>
      </c>
      <c r="N560" s="23"/>
    </row>
    <row r="561" spans="1:14" x14ac:dyDescent="0.25">
      <c r="A561" s="35"/>
      <c r="B561" s="39"/>
      <c r="C561" s="24"/>
      <c r="D561" s="1" t="str">
        <f t="shared" si="16"/>
        <v/>
      </c>
      <c r="E561" s="1" t="str">
        <f t="shared" si="19"/>
        <v/>
      </c>
      <c r="F561" s="25"/>
      <c r="G561" s="25"/>
      <c r="H561" s="59"/>
      <c r="I561" s="59"/>
      <c r="J561" s="59"/>
      <c r="K561" s="59"/>
      <c r="L561" s="1" t="str">
        <f t="shared" si="17"/>
        <v/>
      </c>
      <c r="M561" s="1" t="str">
        <f t="shared" si="18"/>
        <v/>
      </c>
      <c r="N561" s="23"/>
    </row>
    <row r="562" spans="1:14" x14ac:dyDescent="0.25">
      <c r="A562" s="35"/>
      <c r="B562" s="39"/>
      <c r="C562" s="24"/>
      <c r="D562" s="1" t="str">
        <f t="shared" si="16"/>
        <v/>
      </c>
      <c r="E562" s="1" t="str">
        <f t="shared" si="19"/>
        <v/>
      </c>
      <c r="F562" s="25"/>
      <c r="G562" s="25"/>
      <c r="H562" s="59"/>
      <c r="I562" s="59"/>
      <c r="J562" s="59"/>
      <c r="K562" s="59"/>
      <c r="L562" s="1" t="str">
        <f t="shared" si="17"/>
        <v/>
      </c>
      <c r="M562" s="1" t="str">
        <f t="shared" si="18"/>
        <v/>
      </c>
      <c r="N562" s="23"/>
    </row>
    <row r="563" spans="1:14" x14ac:dyDescent="0.25">
      <c r="A563" s="35"/>
      <c r="B563" s="39"/>
      <c r="C563" s="24"/>
      <c r="D563" s="1" t="str">
        <f t="shared" si="16"/>
        <v/>
      </c>
      <c r="E563" s="1" t="str">
        <f t="shared" si="19"/>
        <v/>
      </c>
      <c r="F563" s="25"/>
      <c r="G563" s="25"/>
      <c r="H563" s="59"/>
      <c r="I563" s="59"/>
      <c r="J563" s="59"/>
      <c r="K563" s="59"/>
      <c r="L563" s="1" t="str">
        <f t="shared" si="17"/>
        <v/>
      </c>
      <c r="M563" s="1" t="str">
        <f t="shared" si="18"/>
        <v/>
      </c>
      <c r="N563" s="23"/>
    </row>
    <row r="564" spans="1:14" x14ac:dyDescent="0.25">
      <c r="A564" s="35"/>
      <c r="B564" s="39"/>
      <c r="C564" s="24"/>
      <c r="D564" s="1" t="str">
        <f t="shared" si="16"/>
        <v/>
      </c>
      <c r="E564" s="1" t="str">
        <f t="shared" si="19"/>
        <v/>
      </c>
      <c r="F564" s="25"/>
      <c r="G564" s="25"/>
      <c r="H564" s="59"/>
      <c r="I564" s="59"/>
      <c r="J564" s="59"/>
      <c r="K564" s="59"/>
      <c r="L564" s="1" t="str">
        <f t="shared" si="17"/>
        <v/>
      </c>
      <c r="M564" s="1" t="str">
        <f t="shared" si="18"/>
        <v/>
      </c>
      <c r="N564" s="23"/>
    </row>
    <row r="565" spans="1:14" x14ac:dyDescent="0.25">
      <c r="A565" s="35"/>
      <c r="B565" s="39"/>
      <c r="C565" s="24"/>
      <c r="D565" s="1" t="str">
        <f t="shared" si="16"/>
        <v/>
      </c>
      <c r="E565" s="1" t="str">
        <f t="shared" si="19"/>
        <v/>
      </c>
      <c r="F565" s="25"/>
      <c r="G565" s="25"/>
      <c r="H565" s="59"/>
      <c r="I565" s="59"/>
      <c r="J565" s="59"/>
      <c r="K565" s="59"/>
      <c r="L565" s="1" t="str">
        <f t="shared" si="17"/>
        <v/>
      </c>
      <c r="M565" s="1" t="str">
        <f t="shared" si="18"/>
        <v/>
      </c>
      <c r="N565" s="23"/>
    </row>
    <row r="566" spans="1:14" x14ac:dyDescent="0.25">
      <c r="A566" s="35"/>
      <c r="B566" s="39"/>
      <c r="C566" s="24"/>
      <c r="D566" s="1" t="str">
        <f t="shared" si="16"/>
        <v/>
      </c>
      <c r="E566" s="1" t="str">
        <f t="shared" si="19"/>
        <v/>
      </c>
      <c r="F566" s="25"/>
      <c r="G566" s="25"/>
      <c r="H566" s="59"/>
      <c r="I566" s="59"/>
      <c r="J566" s="59"/>
      <c r="K566" s="59"/>
      <c r="L566" s="1" t="str">
        <f t="shared" si="17"/>
        <v/>
      </c>
      <c r="M566" s="1" t="str">
        <f t="shared" si="18"/>
        <v/>
      </c>
      <c r="N566" s="23"/>
    </row>
    <row r="567" spans="1:14" x14ac:dyDescent="0.25">
      <c r="A567" s="35"/>
      <c r="B567" s="39"/>
      <c r="C567" s="24"/>
      <c r="D567" s="1" t="str">
        <f t="shared" si="16"/>
        <v/>
      </c>
      <c r="E567" s="1" t="str">
        <f t="shared" si="19"/>
        <v/>
      </c>
      <c r="F567" s="25"/>
      <c r="G567" s="25"/>
      <c r="H567" s="59"/>
      <c r="I567" s="59"/>
      <c r="J567" s="59"/>
      <c r="K567" s="59"/>
      <c r="L567" s="1" t="str">
        <f t="shared" si="17"/>
        <v/>
      </c>
      <c r="M567" s="1" t="str">
        <f t="shared" si="18"/>
        <v/>
      </c>
      <c r="N567" s="23"/>
    </row>
    <row r="568" spans="1:14" x14ac:dyDescent="0.25">
      <c r="A568" s="35"/>
      <c r="B568" s="39"/>
      <c r="C568" s="24"/>
      <c r="D568" s="1" t="str">
        <f t="shared" si="16"/>
        <v/>
      </c>
      <c r="E568" s="1" t="str">
        <f t="shared" si="19"/>
        <v/>
      </c>
      <c r="F568" s="25"/>
      <c r="G568" s="25"/>
      <c r="H568" s="59"/>
      <c r="I568" s="59"/>
      <c r="J568" s="59"/>
      <c r="K568" s="59"/>
      <c r="L568" s="1" t="str">
        <f t="shared" si="17"/>
        <v/>
      </c>
      <c r="M568" s="1" t="str">
        <f t="shared" si="18"/>
        <v/>
      </c>
      <c r="N568" s="23"/>
    </row>
    <row r="569" spans="1:14" x14ac:dyDescent="0.25">
      <c r="A569" s="35"/>
      <c r="B569" s="39"/>
      <c r="C569" s="24"/>
      <c r="D569" s="1" t="str">
        <f t="shared" si="16"/>
        <v/>
      </c>
      <c r="E569" s="1" t="str">
        <f t="shared" si="19"/>
        <v/>
      </c>
      <c r="F569" s="25"/>
      <c r="G569" s="25"/>
      <c r="H569" s="59"/>
      <c r="I569" s="59"/>
      <c r="J569" s="59"/>
      <c r="K569" s="59"/>
      <c r="L569" s="1" t="str">
        <f t="shared" si="17"/>
        <v/>
      </c>
      <c r="M569" s="1" t="str">
        <f t="shared" si="18"/>
        <v/>
      </c>
      <c r="N569" s="23"/>
    </row>
    <row r="570" spans="1:14" x14ac:dyDescent="0.25">
      <c r="A570" s="35"/>
      <c r="B570" s="39"/>
      <c r="C570" s="24"/>
      <c r="D570" s="1" t="str">
        <f t="shared" si="16"/>
        <v/>
      </c>
      <c r="E570" s="1" t="str">
        <f t="shared" si="19"/>
        <v/>
      </c>
      <c r="F570" s="25"/>
      <c r="G570" s="25"/>
      <c r="H570" s="59"/>
      <c r="I570" s="59"/>
      <c r="J570" s="59"/>
      <c r="K570" s="59"/>
      <c r="L570" s="1" t="str">
        <f t="shared" si="17"/>
        <v/>
      </c>
      <c r="M570" s="1" t="str">
        <f t="shared" si="18"/>
        <v/>
      </c>
      <c r="N570" s="23"/>
    </row>
    <row r="571" spans="1:14" x14ac:dyDescent="0.25">
      <c r="A571" s="35"/>
      <c r="B571" s="39"/>
      <c r="C571" s="24"/>
      <c r="D571" s="1" t="str">
        <f t="shared" si="16"/>
        <v/>
      </c>
      <c r="E571" s="1" t="str">
        <f t="shared" si="19"/>
        <v/>
      </c>
      <c r="F571" s="25"/>
      <c r="G571" s="25"/>
      <c r="H571" s="59"/>
      <c r="I571" s="59"/>
      <c r="J571" s="59"/>
      <c r="K571" s="59"/>
      <c r="L571" s="1" t="str">
        <f t="shared" si="17"/>
        <v/>
      </c>
      <c r="M571" s="1" t="str">
        <f t="shared" si="18"/>
        <v/>
      </c>
      <c r="N571" s="23"/>
    </row>
    <row r="572" spans="1:14" x14ac:dyDescent="0.25">
      <c r="A572" s="35"/>
      <c r="B572" s="39"/>
      <c r="C572" s="24"/>
      <c r="D572" s="1" t="str">
        <f t="shared" si="16"/>
        <v/>
      </c>
      <c r="E572" s="1" t="str">
        <f t="shared" si="19"/>
        <v/>
      </c>
      <c r="F572" s="25"/>
      <c r="G572" s="25"/>
      <c r="H572" s="59"/>
      <c r="I572" s="59"/>
      <c r="J572" s="59"/>
      <c r="K572" s="59"/>
      <c r="L572" s="1" t="str">
        <f t="shared" si="17"/>
        <v/>
      </c>
      <c r="M572" s="1" t="str">
        <f t="shared" si="18"/>
        <v/>
      </c>
      <c r="N572" s="23"/>
    </row>
    <row r="573" spans="1:14" x14ac:dyDescent="0.25">
      <c r="A573" s="35"/>
      <c r="B573" s="39"/>
      <c r="C573" s="24"/>
      <c r="D573" s="1" t="str">
        <f t="shared" si="16"/>
        <v/>
      </c>
      <c r="E573" s="1" t="str">
        <f t="shared" si="19"/>
        <v/>
      </c>
      <c r="F573" s="25"/>
      <c r="G573" s="25"/>
      <c r="H573" s="59"/>
      <c r="I573" s="59"/>
      <c r="J573" s="59"/>
      <c r="K573" s="59"/>
      <c r="L573" s="1" t="str">
        <f t="shared" si="17"/>
        <v/>
      </c>
      <c r="M573" s="1" t="str">
        <f t="shared" si="18"/>
        <v/>
      </c>
      <c r="N573" s="23"/>
    </row>
    <row r="574" spans="1:14" x14ac:dyDescent="0.25">
      <c r="A574" s="35"/>
      <c r="B574" s="39"/>
      <c r="C574" s="24"/>
      <c r="D574" s="1" t="str">
        <f t="shared" si="16"/>
        <v/>
      </c>
      <c r="E574" s="1" t="str">
        <f t="shared" si="19"/>
        <v/>
      </c>
      <c r="F574" s="25"/>
      <c r="G574" s="25"/>
      <c r="H574" s="59"/>
      <c r="I574" s="59"/>
      <c r="J574" s="59"/>
      <c r="K574" s="59"/>
      <c r="L574" s="1" t="str">
        <f t="shared" si="17"/>
        <v/>
      </c>
      <c r="M574" s="1" t="str">
        <f t="shared" si="18"/>
        <v/>
      </c>
      <c r="N574" s="23"/>
    </row>
    <row r="575" spans="1:14" x14ac:dyDescent="0.25">
      <c r="A575" s="35"/>
      <c r="B575" s="39"/>
      <c r="C575" s="24"/>
      <c r="D575" s="1" t="str">
        <f t="shared" si="16"/>
        <v/>
      </c>
      <c r="E575" s="1" t="str">
        <f t="shared" si="19"/>
        <v/>
      </c>
      <c r="F575" s="25"/>
      <c r="G575" s="25"/>
      <c r="H575" s="59"/>
      <c r="I575" s="59"/>
      <c r="J575" s="59"/>
      <c r="K575" s="59"/>
      <c r="L575" s="1" t="str">
        <f t="shared" si="17"/>
        <v/>
      </c>
      <c r="M575" s="1" t="str">
        <f t="shared" si="18"/>
        <v/>
      </c>
      <c r="N575" s="23"/>
    </row>
    <row r="576" spans="1:14" x14ac:dyDescent="0.25">
      <c r="A576" s="35"/>
      <c r="B576" s="39"/>
      <c r="C576" s="24"/>
      <c r="D576" s="1" t="str">
        <f t="shared" si="16"/>
        <v/>
      </c>
      <c r="E576" s="1" t="str">
        <f t="shared" si="19"/>
        <v/>
      </c>
      <c r="F576" s="25"/>
      <c r="G576" s="25"/>
      <c r="H576" s="59"/>
      <c r="I576" s="59"/>
      <c r="J576" s="59"/>
      <c r="K576" s="59"/>
      <c r="L576" s="1" t="str">
        <f t="shared" si="17"/>
        <v/>
      </c>
      <c r="M576" s="1" t="str">
        <f t="shared" si="18"/>
        <v/>
      </c>
      <c r="N576" s="23"/>
    </row>
    <row r="577" spans="1:14" x14ac:dyDescent="0.25">
      <c r="A577" s="35"/>
      <c r="B577" s="39"/>
      <c r="C577" s="24"/>
      <c r="D577" s="1" t="str">
        <f t="shared" si="16"/>
        <v/>
      </c>
      <c r="E577" s="1" t="str">
        <f t="shared" si="19"/>
        <v/>
      </c>
      <c r="F577" s="25"/>
      <c r="G577" s="25"/>
      <c r="H577" s="59"/>
      <c r="I577" s="59"/>
      <c r="J577" s="59"/>
      <c r="K577" s="59"/>
      <c r="L577" s="1" t="str">
        <f t="shared" si="17"/>
        <v/>
      </c>
      <c r="M577" s="1" t="str">
        <f t="shared" si="18"/>
        <v/>
      </c>
      <c r="N577" s="23"/>
    </row>
    <row r="578" spans="1:14" x14ac:dyDescent="0.25">
      <c r="A578" s="35"/>
      <c r="B578" s="39"/>
      <c r="C578" s="24"/>
      <c r="D578" s="1" t="str">
        <f t="shared" si="16"/>
        <v/>
      </c>
      <c r="E578" s="1" t="str">
        <f t="shared" si="19"/>
        <v/>
      </c>
      <c r="F578" s="25"/>
      <c r="G578" s="25"/>
      <c r="H578" s="59"/>
      <c r="I578" s="59"/>
      <c r="J578" s="59"/>
      <c r="K578" s="59"/>
      <c r="L578" s="1" t="str">
        <f t="shared" si="17"/>
        <v/>
      </c>
      <c r="M578" s="1" t="str">
        <f t="shared" si="18"/>
        <v/>
      </c>
      <c r="N578" s="23"/>
    </row>
    <row r="579" spans="1:14" x14ac:dyDescent="0.25">
      <c r="A579" s="35"/>
      <c r="B579" s="39"/>
      <c r="C579" s="24"/>
      <c r="D579" s="1" t="str">
        <f t="shared" si="16"/>
        <v/>
      </c>
      <c r="E579" s="1" t="str">
        <f t="shared" si="19"/>
        <v/>
      </c>
      <c r="F579" s="25"/>
      <c r="G579" s="25"/>
      <c r="H579" s="59"/>
      <c r="I579" s="59"/>
      <c r="J579" s="59"/>
      <c r="K579" s="59"/>
      <c r="L579" s="1" t="str">
        <f t="shared" si="17"/>
        <v/>
      </c>
      <c r="M579" s="1" t="str">
        <f t="shared" si="18"/>
        <v/>
      </c>
      <c r="N579" s="23"/>
    </row>
    <row r="580" spans="1:14" x14ac:dyDescent="0.25">
      <c r="A580" s="35"/>
      <c r="B580" s="39"/>
      <c r="C580" s="24"/>
      <c r="D580" s="1" t="str">
        <f t="shared" si="16"/>
        <v/>
      </c>
      <c r="E580" s="1" t="str">
        <f t="shared" si="19"/>
        <v/>
      </c>
      <c r="F580" s="25"/>
      <c r="G580" s="25"/>
      <c r="H580" s="59"/>
      <c r="I580" s="59"/>
      <c r="J580" s="59"/>
      <c r="K580" s="59"/>
      <c r="L580" s="1" t="str">
        <f t="shared" si="17"/>
        <v/>
      </c>
      <c r="M580" s="1" t="str">
        <f t="shared" si="18"/>
        <v/>
      </c>
      <c r="N580" s="23"/>
    </row>
    <row r="581" spans="1:14" x14ac:dyDescent="0.25">
      <c r="A581" s="35"/>
      <c r="B581" s="39"/>
      <c r="C581" s="24"/>
      <c r="D581" s="1" t="str">
        <f t="shared" si="16"/>
        <v/>
      </c>
      <c r="E581" s="1" t="str">
        <f t="shared" si="19"/>
        <v/>
      </c>
      <c r="F581" s="25"/>
      <c r="G581" s="25"/>
      <c r="H581" s="59"/>
      <c r="I581" s="59"/>
      <c r="J581" s="59"/>
      <c r="K581" s="59"/>
      <c r="L581" s="1" t="str">
        <f t="shared" si="17"/>
        <v/>
      </c>
      <c r="M581" s="1" t="str">
        <f t="shared" si="18"/>
        <v/>
      </c>
      <c r="N581" s="23"/>
    </row>
    <row r="582" spans="1:14" x14ac:dyDescent="0.25">
      <c r="A582" s="35"/>
      <c r="B582" s="39"/>
      <c r="C582" s="24"/>
      <c r="D582" s="1" t="str">
        <f t="shared" si="16"/>
        <v/>
      </c>
      <c r="E582" s="1" t="str">
        <f t="shared" si="19"/>
        <v/>
      </c>
      <c r="F582" s="25"/>
      <c r="G582" s="25"/>
      <c r="H582" s="59"/>
      <c r="I582" s="59"/>
      <c r="J582" s="59"/>
      <c r="K582" s="59"/>
      <c r="L582" s="1" t="str">
        <f t="shared" si="17"/>
        <v/>
      </c>
      <c r="M582" s="1" t="str">
        <f t="shared" si="18"/>
        <v/>
      </c>
      <c r="N582" s="23"/>
    </row>
    <row r="583" spans="1:14" x14ac:dyDescent="0.25">
      <c r="A583" s="35"/>
      <c r="B583" s="39"/>
      <c r="C583" s="24"/>
      <c r="D583" s="1" t="str">
        <f t="shared" si="16"/>
        <v/>
      </c>
      <c r="E583" s="1" t="str">
        <f t="shared" si="19"/>
        <v/>
      </c>
      <c r="F583" s="25"/>
      <c r="G583" s="25"/>
      <c r="H583" s="59"/>
      <c r="I583" s="59"/>
      <c r="J583" s="59"/>
      <c r="K583" s="59"/>
      <c r="L583" s="1" t="str">
        <f t="shared" si="17"/>
        <v/>
      </c>
      <c r="M583" s="1" t="str">
        <f t="shared" si="18"/>
        <v/>
      </c>
      <c r="N583" s="23"/>
    </row>
    <row r="584" spans="1:14" x14ac:dyDescent="0.25">
      <c r="A584" s="35"/>
      <c r="B584" s="39"/>
      <c r="C584" s="24"/>
      <c r="D584" s="1" t="str">
        <f t="shared" si="16"/>
        <v/>
      </c>
      <c r="E584" s="1" t="str">
        <f t="shared" si="19"/>
        <v/>
      </c>
      <c r="F584" s="25"/>
      <c r="G584" s="25"/>
      <c r="H584" s="59"/>
      <c r="I584" s="59"/>
      <c r="J584" s="59"/>
      <c r="K584" s="59"/>
      <c r="L584" s="1" t="str">
        <f t="shared" si="17"/>
        <v/>
      </c>
      <c r="M584" s="1" t="str">
        <f t="shared" si="18"/>
        <v/>
      </c>
      <c r="N584" s="23"/>
    </row>
    <row r="585" spans="1:14" x14ac:dyDescent="0.25">
      <c r="A585" s="35"/>
      <c r="B585" s="39"/>
      <c r="C585" s="24"/>
      <c r="D585" s="1" t="str">
        <f t="shared" si="16"/>
        <v/>
      </c>
      <c r="E585" s="1" t="str">
        <f t="shared" si="19"/>
        <v/>
      </c>
      <c r="F585" s="25"/>
      <c r="G585" s="25"/>
      <c r="H585" s="59"/>
      <c r="I585" s="59"/>
      <c r="J585" s="59"/>
      <c r="K585" s="59"/>
      <c r="L585" s="1" t="str">
        <f t="shared" si="17"/>
        <v/>
      </c>
      <c r="M585" s="1" t="str">
        <f t="shared" si="18"/>
        <v/>
      </c>
      <c r="N585" s="23"/>
    </row>
    <row r="586" spans="1:14" x14ac:dyDescent="0.25">
      <c r="A586" s="35"/>
      <c r="B586" s="39"/>
      <c r="C586" s="24"/>
      <c r="D586" s="1" t="str">
        <f t="shared" ref="D586:D649" si="20">IF(C586&gt;=40%,"X",IF(C586&lt;40%,""))</f>
        <v/>
      </c>
      <c r="E586" s="1" t="str">
        <f t="shared" si="19"/>
        <v/>
      </c>
      <c r="F586" s="25"/>
      <c r="G586" s="25"/>
      <c r="H586" s="59"/>
      <c r="I586" s="59"/>
      <c r="J586" s="59"/>
      <c r="K586" s="59"/>
      <c r="L586" s="1" t="str">
        <f t="shared" ref="L586:L649" si="21">IF(H586="","",IF(H586=J586,"A",IF(H586&gt;J586,"")))</f>
        <v/>
      </c>
      <c r="M586" s="1" t="str">
        <f t="shared" ref="M586:M649" si="22">IF(J586="","",IF(H586&gt;J586,"S",IF(H586=J586,"")))</f>
        <v/>
      </c>
      <c r="N586" s="23"/>
    </row>
    <row r="587" spans="1:14" x14ac:dyDescent="0.25">
      <c r="A587" s="35"/>
      <c r="B587" s="39"/>
      <c r="C587" s="24"/>
      <c r="D587" s="1" t="str">
        <f t="shared" si="20"/>
        <v/>
      </c>
      <c r="E587" s="1" t="str">
        <f t="shared" ref="E587:E650" si="23">IF(C587="","",IF(C587&lt;30%,"",IF(C587&lt;40%,"X",IF(C587&gt;=40%,""))))</f>
        <v/>
      </c>
      <c r="F587" s="25"/>
      <c r="G587" s="25"/>
      <c r="H587" s="59"/>
      <c r="I587" s="59"/>
      <c r="J587" s="59"/>
      <c r="K587" s="59"/>
      <c r="L587" s="1" t="str">
        <f t="shared" si="21"/>
        <v/>
      </c>
      <c r="M587" s="1" t="str">
        <f t="shared" si="22"/>
        <v/>
      </c>
      <c r="N587" s="23"/>
    </row>
    <row r="588" spans="1:14" x14ac:dyDescent="0.25">
      <c r="A588" s="35"/>
      <c r="B588" s="39"/>
      <c r="C588" s="24"/>
      <c r="D588" s="1" t="str">
        <f t="shared" si="20"/>
        <v/>
      </c>
      <c r="E588" s="1" t="str">
        <f t="shared" si="23"/>
        <v/>
      </c>
      <c r="F588" s="25"/>
      <c r="G588" s="25"/>
      <c r="H588" s="59"/>
      <c r="I588" s="59"/>
      <c r="J588" s="59"/>
      <c r="K588" s="59"/>
      <c r="L588" s="1" t="str">
        <f t="shared" si="21"/>
        <v/>
      </c>
      <c r="M588" s="1" t="str">
        <f t="shared" si="22"/>
        <v/>
      </c>
      <c r="N588" s="23"/>
    </row>
    <row r="589" spans="1:14" x14ac:dyDescent="0.25">
      <c r="A589" s="35"/>
      <c r="B589" s="39"/>
      <c r="C589" s="24"/>
      <c r="D589" s="1" t="str">
        <f t="shared" si="20"/>
        <v/>
      </c>
      <c r="E589" s="1" t="str">
        <f t="shared" si="23"/>
        <v/>
      </c>
      <c r="F589" s="25"/>
      <c r="G589" s="25"/>
      <c r="H589" s="59"/>
      <c r="I589" s="59"/>
      <c r="J589" s="59"/>
      <c r="K589" s="59"/>
      <c r="L589" s="1" t="str">
        <f t="shared" si="21"/>
        <v/>
      </c>
      <c r="M589" s="1" t="str">
        <f t="shared" si="22"/>
        <v/>
      </c>
      <c r="N589" s="23"/>
    </row>
    <row r="590" spans="1:14" x14ac:dyDescent="0.25">
      <c r="A590" s="35"/>
      <c r="B590" s="39"/>
      <c r="C590" s="24"/>
      <c r="D590" s="1" t="str">
        <f t="shared" si="20"/>
        <v/>
      </c>
      <c r="E590" s="1" t="str">
        <f t="shared" si="23"/>
        <v/>
      </c>
      <c r="F590" s="25"/>
      <c r="G590" s="25"/>
      <c r="H590" s="59"/>
      <c r="I590" s="59"/>
      <c r="J590" s="59"/>
      <c r="K590" s="59"/>
      <c r="L590" s="1" t="str">
        <f t="shared" si="21"/>
        <v/>
      </c>
      <c r="M590" s="1" t="str">
        <f t="shared" si="22"/>
        <v/>
      </c>
      <c r="N590" s="23"/>
    </row>
    <row r="591" spans="1:14" x14ac:dyDescent="0.25">
      <c r="A591" s="35"/>
      <c r="B591" s="39"/>
      <c r="C591" s="24"/>
      <c r="D591" s="1" t="str">
        <f t="shared" si="20"/>
        <v/>
      </c>
      <c r="E591" s="1" t="str">
        <f t="shared" si="23"/>
        <v/>
      </c>
      <c r="F591" s="25"/>
      <c r="G591" s="25"/>
      <c r="H591" s="59"/>
      <c r="I591" s="59"/>
      <c r="J591" s="59"/>
      <c r="K591" s="59"/>
      <c r="L591" s="1" t="str">
        <f t="shared" si="21"/>
        <v/>
      </c>
      <c r="M591" s="1" t="str">
        <f t="shared" si="22"/>
        <v/>
      </c>
      <c r="N591" s="23"/>
    </row>
    <row r="592" spans="1:14" x14ac:dyDescent="0.25">
      <c r="A592" s="35"/>
      <c r="B592" s="39"/>
      <c r="C592" s="24"/>
      <c r="D592" s="1" t="str">
        <f t="shared" si="20"/>
        <v/>
      </c>
      <c r="E592" s="1" t="str">
        <f t="shared" si="23"/>
        <v/>
      </c>
      <c r="F592" s="25"/>
      <c r="G592" s="25"/>
      <c r="H592" s="59"/>
      <c r="I592" s="59"/>
      <c r="J592" s="59"/>
      <c r="K592" s="59"/>
      <c r="L592" s="1" t="str">
        <f t="shared" si="21"/>
        <v/>
      </c>
      <c r="M592" s="1" t="str">
        <f t="shared" si="22"/>
        <v/>
      </c>
      <c r="N592" s="23"/>
    </row>
    <row r="593" spans="1:14" x14ac:dyDescent="0.25">
      <c r="A593" s="35"/>
      <c r="B593" s="39"/>
      <c r="C593" s="24"/>
      <c r="D593" s="1" t="str">
        <f t="shared" si="20"/>
        <v/>
      </c>
      <c r="E593" s="1" t="str">
        <f t="shared" si="23"/>
        <v/>
      </c>
      <c r="F593" s="25"/>
      <c r="G593" s="25"/>
      <c r="H593" s="59"/>
      <c r="I593" s="59"/>
      <c r="J593" s="59"/>
      <c r="K593" s="59"/>
      <c r="L593" s="1" t="str">
        <f t="shared" si="21"/>
        <v/>
      </c>
      <c r="M593" s="1" t="str">
        <f t="shared" si="22"/>
        <v/>
      </c>
      <c r="N593" s="23"/>
    </row>
    <row r="594" spans="1:14" x14ac:dyDescent="0.25">
      <c r="A594" s="35"/>
      <c r="B594" s="39"/>
      <c r="C594" s="24"/>
      <c r="D594" s="1" t="str">
        <f t="shared" si="20"/>
        <v/>
      </c>
      <c r="E594" s="1" t="str">
        <f t="shared" si="23"/>
        <v/>
      </c>
      <c r="F594" s="25"/>
      <c r="G594" s="25"/>
      <c r="H594" s="59"/>
      <c r="I594" s="59"/>
      <c r="J594" s="59"/>
      <c r="K594" s="59"/>
      <c r="L594" s="1" t="str">
        <f t="shared" si="21"/>
        <v/>
      </c>
      <c r="M594" s="1" t="str">
        <f t="shared" si="22"/>
        <v/>
      </c>
      <c r="N594" s="23"/>
    </row>
    <row r="595" spans="1:14" x14ac:dyDescent="0.25">
      <c r="A595" s="35"/>
      <c r="B595" s="39"/>
      <c r="C595" s="24"/>
      <c r="D595" s="1" t="str">
        <f t="shared" si="20"/>
        <v/>
      </c>
      <c r="E595" s="1" t="str">
        <f t="shared" si="23"/>
        <v/>
      </c>
      <c r="F595" s="25"/>
      <c r="G595" s="25"/>
      <c r="H595" s="59"/>
      <c r="I595" s="59"/>
      <c r="J595" s="59"/>
      <c r="K595" s="59"/>
      <c r="L595" s="1" t="str">
        <f t="shared" si="21"/>
        <v/>
      </c>
      <c r="M595" s="1" t="str">
        <f t="shared" si="22"/>
        <v/>
      </c>
      <c r="N595" s="23"/>
    </row>
    <row r="596" spans="1:14" x14ac:dyDescent="0.25">
      <c r="A596" s="35"/>
      <c r="B596" s="39"/>
      <c r="C596" s="24"/>
      <c r="D596" s="1" t="str">
        <f t="shared" si="20"/>
        <v/>
      </c>
      <c r="E596" s="1" t="str">
        <f t="shared" si="23"/>
        <v/>
      </c>
      <c r="F596" s="25"/>
      <c r="G596" s="25"/>
      <c r="H596" s="59"/>
      <c r="I596" s="59"/>
      <c r="J596" s="59"/>
      <c r="K596" s="59"/>
      <c r="L596" s="1" t="str">
        <f t="shared" si="21"/>
        <v/>
      </c>
      <c r="M596" s="1" t="str">
        <f t="shared" si="22"/>
        <v/>
      </c>
      <c r="N596" s="23"/>
    </row>
    <row r="597" spans="1:14" x14ac:dyDescent="0.25">
      <c r="A597" s="35"/>
      <c r="B597" s="39"/>
      <c r="C597" s="24"/>
      <c r="D597" s="1" t="str">
        <f t="shared" si="20"/>
        <v/>
      </c>
      <c r="E597" s="1" t="str">
        <f t="shared" si="23"/>
        <v/>
      </c>
      <c r="F597" s="25"/>
      <c r="G597" s="25"/>
      <c r="H597" s="59"/>
      <c r="I597" s="59"/>
      <c r="J597" s="59"/>
      <c r="K597" s="59"/>
      <c r="L597" s="1" t="str">
        <f t="shared" si="21"/>
        <v/>
      </c>
      <c r="M597" s="1" t="str">
        <f t="shared" si="22"/>
        <v/>
      </c>
      <c r="N597" s="23"/>
    </row>
    <row r="598" spans="1:14" x14ac:dyDescent="0.25">
      <c r="A598" s="35"/>
      <c r="B598" s="39"/>
      <c r="C598" s="24"/>
      <c r="D598" s="1" t="str">
        <f t="shared" si="20"/>
        <v/>
      </c>
      <c r="E598" s="1" t="str">
        <f t="shared" si="23"/>
        <v/>
      </c>
      <c r="F598" s="25"/>
      <c r="G598" s="25"/>
      <c r="H598" s="59"/>
      <c r="I598" s="59"/>
      <c r="J598" s="59"/>
      <c r="K598" s="59"/>
      <c r="L598" s="1" t="str">
        <f t="shared" si="21"/>
        <v/>
      </c>
      <c r="M598" s="1" t="str">
        <f t="shared" si="22"/>
        <v/>
      </c>
      <c r="N598" s="23"/>
    </row>
    <row r="599" spans="1:14" x14ac:dyDescent="0.25">
      <c r="A599" s="35"/>
      <c r="B599" s="39"/>
      <c r="C599" s="24"/>
      <c r="D599" s="1" t="str">
        <f t="shared" si="20"/>
        <v/>
      </c>
      <c r="E599" s="1" t="str">
        <f t="shared" si="23"/>
        <v/>
      </c>
      <c r="F599" s="25"/>
      <c r="G599" s="25"/>
      <c r="H599" s="59"/>
      <c r="I599" s="59"/>
      <c r="J599" s="59"/>
      <c r="K599" s="59"/>
      <c r="L599" s="1" t="str">
        <f t="shared" si="21"/>
        <v/>
      </c>
      <c r="M599" s="1" t="str">
        <f t="shared" si="22"/>
        <v/>
      </c>
      <c r="N599" s="23"/>
    </row>
    <row r="600" spans="1:14" x14ac:dyDescent="0.25">
      <c r="A600" s="35"/>
      <c r="B600" s="39"/>
      <c r="C600" s="24"/>
      <c r="D600" s="1" t="str">
        <f t="shared" si="20"/>
        <v/>
      </c>
      <c r="E600" s="1" t="str">
        <f t="shared" si="23"/>
        <v/>
      </c>
      <c r="F600" s="25"/>
      <c r="G600" s="25"/>
      <c r="H600" s="59"/>
      <c r="I600" s="59"/>
      <c r="J600" s="59"/>
      <c r="K600" s="59"/>
      <c r="L600" s="1" t="str">
        <f t="shared" si="21"/>
        <v/>
      </c>
      <c r="M600" s="1" t="str">
        <f t="shared" si="22"/>
        <v/>
      </c>
      <c r="N600" s="23"/>
    </row>
    <row r="601" spans="1:14" x14ac:dyDescent="0.25">
      <c r="A601" s="35"/>
      <c r="B601" s="39"/>
      <c r="C601" s="24"/>
      <c r="D601" s="1" t="str">
        <f t="shared" si="20"/>
        <v/>
      </c>
      <c r="E601" s="1" t="str">
        <f t="shared" si="23"/>
        <v/>
      </c>
      <c r="F601" s="25"/>
      <c r="G601" s="25"/>
      <c r="H601" s="59"/>
      <c r="I601" s="59"/>
      <c r="J601" s="59"/>
      <c r="K601" s="59"/>
      <c r="L601" s="1" t="str">
        <f t="shared" si="21"/>
        <v/>
      </c>
      <c r="M601" s="1" t="str">
        <f t="shared" si="22"/>
        <v/>
      </c>
      <c r="N601" s="23"/>
    </row>
    <row r="602" spans="1:14" x14ac:dyDescent="0.25">
      <c r="A602" s="35"/>
      <c r="B602" s="39"/>
      <c r="C602" s="24"/>
      <c r="D602" s="1" t="str">
        <f t="shared" si="20"/>
        <v/>
      </c>
      <c r="E602" s="1" t="str">
        <f t="shared" si="23"/>
        <v/>
      </c>
      <c r="F602" s="25"/>
      <c r="G602" s="25"/>
      <c r="H602" s="59"/>
      <c r="I602" s="59"/>
      <c r="J602" s="59"/>
      <c r="K602" s="59"/>
      <c r="L602" s="1" t="str">
        <f t="shared" si="21"/>
        <v/>
      </c>
      <c r="M602" s="1" t="str">
        <f t="shared" si="22"/>
        <v/>
      </c>
      <c r="N602" s="23"/>
    </row>
    <row r="603" spans="1:14" x14ac:dyDescent="0.25">
      <c r="A603" s="35"/>
      <c r="B603" s="39"/>
      <c r="C603" s="24"/>
      <c r="D603" s="1" t="str">
        <f t="shared" si="20"/>
        <v/>
      </c>
      <c r="E603" s="1" t="str">
        <f t="shared" si="23"/>
        <v/>
      </c>
      <c r="F603" s="25"/>
      <c r="G603" s="25"/>
      <c r="H603" s="59"/>
      <c r="I603" s="59"/>
      <c r="J603" s="59"/>
      <c r="K603" s="59"/>
      <c r="L603" s="1" t="str">
        <f t="shared" si="21"/>
        <v/>
      </c>
      <c r="M603" s="1" t="str">
        <f t="shared" si="22"/>
        <v/>
      </c>
      <c r="N603" s="23"/>
    </row>
    <row r="604" spans="1:14" x14ac:dyDescent="0.25">
      <c r="A604" s="35"/>
      <c r="B604" s="39"/>
      <c r="C604" s="24"/>
      <c r="D604" s="1" t="str">
        <f t="shared" si="20"/>
        <v/>
      </c>
      <c r="E604" s="1" t="str">
        <f t="shared" si="23"/>
        <v/>
      </c>
      <c r="F604" s="25"/>
      <c r="G604" s="25"/>
      <c r="H604" s="59"/>
      <c r="I604" s="59"/>
      <c r="J604" s="59"/>
      <c r="K604" s="59"/>
      <c r="L604" s="1" t="str">
        <f t="shared" si="21"/>
        <v/>
      </c>
      <c r="M604" s="1" t="str">
        <f t="shared" si="22"/>
        <v/>
      </c>
      <c r="N604" s="23"/>
    </row>
    <row r="605" spans="1:14" x14ac:dyDescent="0.25">
      <c r="A605" s="35"/>
      <c r="B605" s="39"/>
      <c r="C605" s="24"/>
      <c r="D605" s="1" t="str">
        <f t="shared" si="20"/>
        <v/>
      </c>
      <c r="E605" s="1" t="str">
        <f t="shared" si="23"/>
        <v/>
      </c>
      <c r="F605" s="25"/>
      <c r="G605" s="25"/>
      <c r="H605" s="59"/>
      <c r="I605" s="59"/>
      <c r="J605" s="59"/>
      <c r="K605" s="59"/>
      <c r="L605" s="1" t="str">
        <f t="shared" si="21"/>
        <v/>
      </c>
      <c r="M605" s="1" t="str">
        <f t="shared" si="22"/>
        <v/>
      </c>
      <c r="N605" s="23"/>
    </row>
    <row r="606" spans="1:14" x14ac:dyDescent="0.25">
      <c r="A606" s="35"/>
      <c r="B606" s="39"/>
      <c r="C606" s="24"/>
      <c r="D606" s="1" t="str">
        <f t="shared" si="20"/>
        <v/>
      </c>
      <c r="E606" s="1" t="str">
        <f t="shared" si="23"/>
        <v/>
      </c>
      <c r="F606" s="25"/>
      <c r="G606" s="25"/>
      <c r="H606" s="59"/>
      <c r="I606" s="59"/>
      <c r="J606" s="59"/>
      <c r="K606" s="59"/>
      <c r="L606" s="1" t="str">
        <f t="shared" si="21"/>
        <v/>
      </c>
      <c r="M606" s="1" t="str">
        <f t="shared" si="22"/>
        <v/>
      </c>
      <c r="N606" s="23"/>
    </row>
    <row r="607" spans="1:14" x14ac:dyDescent="0.25">
      <c r="A607" s="35"/>
      <c r="B607" s="39"/>
      <c r="C607" s="24"/>
      <c r="D607" s="1" t="str">
        <f t="shared" si="20"/>
        <v/>
      </c>
      <c r="E607" s="1" t="str">
        <f t="shared" si="23"/>
        <v/>
      </c>
      <c r="F607" s="25"/>
      <c r="G607" s="25"/>
      <c r="H607" s="59"/>
      <c r="I607" s="59"/>
      <c r="J607" s="59"/>
      <c r="K607" s="59"/>
      <c r="L607" s="1" t="str">
        <f t="shared" si="21"/>
        <v/>
      </c>
      <c r="M607" s="1" t="str">
        <f t="shared" si="22"/>
        <v/>
      </c>
      <c r="N607" s="23"/>
    </row>
    <row r="608" spans="1:14" x14ac:dyDescent="0.25">
      <c r="A608" s="35"/>
      <c r="B608" s="39"/>
      <c r="C608" s="24"/>
      <c r="D608" s="1" t="str">
        <f t="shared" si="20"/>
        <v/>
      </c>
      <c r="E608" s="1" t="str">
        <f t="shared" si="23"/>
        <v/>
      </c>
      <c r="F608" s="25"/>
      <c r="G608" s="25"/>
      <c r="H608" s="59"/>
      <c r="I608" s="59"/>
      <c r="J608" s="59"/>
      <c r="K608" s="59"/>
      <c r="L608" s="1" t="str">
        <f t="shared" si="21"/>
        <v/>
      </c>
      <c r="M608" s="1" t="str">
        <f t="shared" si="22"/>
        <v/>
      </c>
      <c r="N608" s="23"/>
    </row>
    <row r="609" spans="1:14" x14ac:dyDescent="0.25">
      <c r="A609" s="35"/>
      <c r="B609" s="39"/>
      <c r="C609" s="24"/>
      <c r="D609" s="1" t="str">
        <f t="shared" si="20"/>
        <v/>
      </c>
      <c r="E609" s="1" t="str">
        <f t="shared" si="23"/>
        <v/>
      </c>
      <c r="F609" s="25"/>
      <c r="G609" s="25"/>
      <c r="H609" s="59"/>
      <c r="I609" s="59"/>
      <c r="J609" s="59"/>
      <c r="K609" s="59"/>
      <c r="L609" s="1" t="str">
        <f t="shared" si="21"/>
        <v/>
      </c>
      <c r="M609" s="1" t="str">
        <f t="shared" si="22"/>
        <v/>
      </c>
      <c r="N609" s="23"/>
    </row>
    <row r="610" spans="1:14" x14ac:dyDescent="0.25">
      <c r="A610" s="35"/>
      <c r="B610" s="39"/>
      <c r="C610" s="24"/>
      <c r="D610" s="1" t="str">
        <f t="shared" si="20"/>
        <v/>
      </c>
      <c r="E610" s="1" t="str">
        <f t="shared" si="23"/>
        <v/>
      </c>
      <c r="F610" s="25"/>
      <c r="G610" s="25"/>
      <c r="H610" s="59"/>
      <c r="I610" s="59"/>
      <c r="J610" s="59"/>
      <c r="K610" s="59"/>
      <c r="L610" s="1" t="str">
        <f t="shared" si="21"/>
        <v/>
      </c>
      <c r="M610" s="1" t="str">
        <f t="shared" si="22"/>
        <v/>
      </c>
      <c r="N610" s="23"/>
    </row>
    <row r="611" spans="1:14" x14ac:dyDescent="0.25">
      <c r="A611" s="35"/>
      <c r="B611" s="39"/>
      <c r="C611" s="24"/>
      <c r="D611" s="1" t="str">
        <f t="shared" si="20"/>
        <v/>
      </c>
      <c r="E611" s="1" t="str">
        <f t="shared" si="23"/>
        <v/>
      </c>
      <c r="F611" s="25"/>
      <c r="G611" s="25"/>
      <c r="H611" s="59"/>
      <c r="I611" s="59"/>
      <c r="J611" s="59"/>
      <c r="K611" s="59"/>
      <c r="L611" s="1" t="str">
        <f t="shared" si="21"/>
        <v/>
      </c>
      <c r="M611" s="1" t="str">
        <f t="shared" si="22"/>
        <v/>
      </c>
      <c r="N611" s="23"/>
    </row>
    <row r="612" spans="1:14" x14ac:dyDescent="0.25">
      <c r="A612" s="35"/>
      <c r="B612" s="39"/>
      <c r="C612" s="24"/>
      <c r="D612" s="1" t="str">
        <f t="shared" si="20"/>
        <v/>
      </c>
      <c r="E612" s="1" t="str">
        <f t="shared" si="23"/>
        <v/>
      </c>
      <c r="F612" s="25"/>
      <c r="G612" s="25"/>
      <c r="H612" s="59"/>
      <c r="I612" s="59"/>
      <c r="J612" s="59"/>
      <c r="K612" s="59"/>
      <c r="L612" s="1" t="str">
        <f t="shared" si="21"/>
        <v/>
      </c>
      <c r="M612" s="1" t="str">
        <f t="shared" si="22"/>
        <v/>
      </c>
      <c r="N612" s="23"/>
    </row>
    <row r="613" spans="1:14" x14ac:dyDescent="0.25">
      <c r="A613" s="35"/>
      <c r="B613" s="39"/>
      <c r="C613" s="24"/>
      <c r="D613" s="1" t="str">
        <f t="shared" si="20"/>
        <v/>
      </c>
      <c r="E613" s="1" t="str">
        <f t="shared" si="23"/>
        <v/>
      </c>
      <c r="F613" s="25"/>
      <c r="G613" s="25"/>
      <c r="H613" s="59"/>
      <c r="I613" s="59"/>
      <c r="J613" s="59"/>
      <c r="K613" s="59"/>
      <c r="L613" s="1" t="str">
        <f t="shared" si="21"/>
        <v/>
      </c>
      <c r="M613" s="1" t="str">
        <f t="shared" si="22"/>
        <v/>
      </c>
      <c r="N613" s="23"/>
    </row>
    <row r="614" spans="1:14" x14ac:dyDescent="0.25">
      <c r="A614" s="35"/>
      <c r="B614" s="39"/>
      <c r="C614" s="24"/>
      <c r="D614" s="1" t="str">
        <f t="shared" si="20"/>
        <v/>
      </c>
      <c r="E614" s="1" t="str">
        <f t="shared" si="23"/>
        <v/>
      </c>
      <c r="F614" s="25"/>
      <c r="G614" s="25"/>
      <c r="H614" s="59"/>
      <c r="I614" s="59"/>
      <c r="J614" s="59"/>
      <c r="K614" s="59"/>
      <c r="L614" s="1" t="str">
        <f t="shared" si="21"/>
        <v/>
      </c>
      <c r="M614" s="1" t="str">
        <f t="shared" si="22"/>
        <v/>
      </c>
      <c r="N614" s="23"/>
    </row>
    <row r="615" spans="1:14" x14ac:dyDescent="0.25">
      <c r="A615" s="35"/>
      <c r="B615" s="39"/>
      <c r="C615" s="24"/>
      <c r="D615" s="1" t="str">
        <f t="shared" si="20"/>
        <v/>
      </c>
      <c r="E615" s="1" t="str">
        <f t="shared" si="23"/>
        <v/>
      </c>
      <c r="F615" s="25"/>
      <c r="G615" s="25"/>
      <c r="H615" s="59"/>
      <c r="I615" s="59"/>
      <c r="J615" s="59"/>
      <c r="K615" s="59"/>
      <c r="L615" s="1" t="str">
        <f t="shared" si="21"/>
        <v/>
      </c>
      <c r="M615" s="1" t="str">
        <f t="shared" si="22"/>
        <v/>
      </c>
      <c r="N615" s="23"/>
    </row>
    <row r="616" spans="1:14" x14ac:dyDescent="0.25">
      <c r="A616" s="35"/>
      <c r="B616" s="39"/>
      <c r="C616" s="24"/>
      <c r="D616" s="1" t="str">
        <f t="shared" si="20"/>
        <v/>
      </c>
      <c r="E616" s="1" t="str">
        <f t="shared" si="23"/>
        <v/>
      </c>
      <c r="F616" s="25"/>
      <c r="G616" s="25"/>
      <c r="H616" s="59"/>
      <c r="I616" s="59"/>
      <c r="J616" s="59"/>
      <c r="K616" s="59"/>
      <c r="L616" s="1" t="str">
        <f t="shared" si="21"/>
        <v/>
      </c>
      <c r="M616" s="1" t="str">
        <f t="shared" si="22"/>
        <v/>
      </c>
      <c r="N616" s="23"/>
    </row>
    <row r="617" spans="1:14" x14ac:dyDescent="0.25">
      <c r="A617" s="35"/>
      <c r="B617" s="39"/>
      <c r="C617" s="24"/>
      <c r="D617" s="1" t="str">
        <f t="shared" si="20"/>
        <v/>
      </c>
      <c r="E617" s="1" t="str">
        <f t="shared" si="23"/>
        <v/>
      </c>
      <c r="F617" s="25"/>
      <c r="G617" s="25"/>
      <c r="H617" s="59"/>
      <c r="I617" s="59"/>
      <c r="J617" s="59"/>
      <c r="K617" s="59"/>
      <c r="L617" s="1" t="str">
        <f t="shared" si="21"/>
        <v/>
      </c>
      <c r="M617" s="1" t="str">
        <f t="shared" si="22"/>
        <v/>
      </c>
      <c r="N617" s="23"/>
    </row>
    <row r="618" spans="1:14" x14ac:dyDescent="0.25">
      <c r="A618" s="35"/>
      <c r="B618" s="39"/>
      <c r="C618" s="24"/>
      <c r="D618" s="1" t="str">
        <f t="shared" si="20"/>
        <v/>
      </c>
      <c r="E618" s="1" t="str">
        <f t="shared" si="23"/>
        <v/>
      </c>
      <c r="F618" s="25"/>
      <c r="G618" s="25"/>
      <c r="H618" s="59"/>
      <c r="I618" s="59"/>
      <c r="J618" s="59"/>
      <c r="K618" s="59"/>
      <c r="L618" s="1" t="str">
        <f t="shared" si="21"/>
        <v/>
      </c>
      <c r="M618" s="1" t="str">
        <f t="shared" si="22"/>
        <v/>
      </c>
      <c r="N618" s="23"/>
    </row>
    <row r="619" spans="1:14" x14ac:dyDescent="0.25">
      <c r="A619" s="35"/>
      <c r="B619" s="39"/>
      <c r="C619" s="24"/>
      <c r="D619" s="1" t="str">
        <f t="shared" si="20"/>
        <v/>
      </c>
      <c r="E619" s="1" t="str">
        <f t="shared" si="23"/>
        <v/>
      </c>
      <c r="F619" s="25"/>
      <c r="G619" s="25"/>
      <c r="H619" s="59"/>
      <c r="I619" s="59"/>
      <c r="J619" s="59"/>
      <c r="K619" s="59"/>
      <c r="L619" s="1" t="str">
        <f t="shared" si="21"/>
        <v/>
      </c>
      <c r="M619" s="1" t="str">
        <f t="shared" si="22"/>
        <v/>
      </c>
      <c r="N619" s="23"/>
    </row>
    <row r="620" spans="1:14" x14ac:dyDescent="0.25">
      <c r="A620" s="35"/>
      <c r="B620" s="39"/>
      <c r="C620" s="24"/>
      <c r="D620" s="1" t="str">
        <f t="shared" si="20"/>
        <v/>
      </c>
      <c r="E620" s="1" t="str">
        <f t="shared" si="23"/>
        <v/>
      </c>
      <c r="F620" s="25"/>
      <c r="G620" s="25"/>
      <c r="H620" s="59"/>
      <c r="I620" s="59"/>
      <c r="J620" s="59"/>
      <c r="K620" s="59"/>
      <c r="L620" s="1" t="str">
        <f t="shared" si="21"/>
        <v/>
      </c>
      <c r="M620" s="1" t="str">
        <f t="shared" si="22"/>
        <v/>
      </c>
      <c r="N620" s="23"/>
    </row>
    <row r="621" spans="1:14" x14ac:dyDescent="0.25">
      <c r="A621" s="35"/>
      <c r="B621" s="39"/>
      <c r="C621" s="24"/>
      <c r="D621" s="1" t="str">
        <f t="shared" si="20"/>
        <v/>
      </c>
      <c r="E621" s="1" t="str">
        <f t="shared" si="23"/>
        <v/>
      </c>
      <c r="F621" s="25"/>
      <c r="G621" s="25"/>
      <c r="H621" s="59"/>
      <c r="I621" s="59"/>
      <c r="J621" s="59"/>
      <c r="K621" s="59"/>
      <c r="L621" s="1" t="str">
        <f t="shared" si="21"/>
        <v/>
      </c>
      <c r="M621" s="1" t="str">
        <f t="shared" si="22"/>
        <v/>
      </c>
      <c r="N621" s="23"/>
    </row>
    <row r="622" spans="1:14" x14ac:dyDescent="0.25">
      <c r="A622" s="35"/>
      <c r="B622" s="39"/>
      <c r="C622" s="24"/>
      <c r="D622" s="1" t="str">
        <f t="shared" si="20"/>
        <v/>
      </c>
      <c r="E622" s="1" t="str">
        <f t="shared" si="23"/>
        <v/>
      </c>
      <c r="F622" s="25"/>
      <c r="G622" s="25"/>
      <c r="H622" s="59"/>
      <c r="I622" s="59"/>
      <c r="J622" s="59"/>
      <c r="K622" s="59"/>
      <c r="L622" s="1" t="str">
        <f t="shared" si="21"/>
        <v/>
      </c>
      <c r="M622" s="1" t="str">
        <f t="shared" si="22"/>
        <v/>
      </c>
      <c r="N622" s="23"/>
    </row>
    <row r="623" spans="1:14" x14ac:dyDescent="0.25">
      <c r="A623" s="35"/>
      <c r="B623" s="39"/>
      <c r="C623" s="24"/>
      <c r="D623" s="1" t="str">
        <f t="shared" si="20"/>
        <v/>
      </c>
      <c r="E623" s="1" t="str">
        <f t="shared" si="23"/>
        <v/>
      </c>
      <c r="F623" s="25"/>
      <c r="G623" s="25"/>
      <c r="H623" s="59"/>
      <c r="I623" s="59"/>
      <c r="J623" s="59"/>
      <c r="K623" s="59"/>
      <c r="L623" s="1" t="str">
        <f t="shared" si="21"/>
        <v/>
      </c>
      <c r="M623" s="1" t="str">
        <f t="shared" si="22"/>
        <v/>
      </c>
      <c r="N623" s="23"/>
    </row>
    <row r="624" spans="1:14" x14ac:dyDescent="0.25">
      <c r="A624" s="35"/>
      <c r="B624" s="39"/>
      <c r="C624" s="24"/>
      <c r="D624" s="1" t="str">
        <f t="shared" si="20"/>
        <v/>
      </c>
      <c r="E624" s="1" t="str">
        <f t="shared" si="23"/>
        <v/>
      </c>
      <c r="F624" s="25"/>
      <c r="G624" s="25"/>
      <c r="H624" s="59"/>
      <c r="I624" s="59"/>
      <c r="J624" s="59"/>
      <c r="K624" s="59"/>
      <c r="L624" s="1" t="str">
        <f t="shared" si="21"/>
        <v/>
      </c>
      <c r="M624" s="1" t="str">
        <f t="shared" si="22"/>
        <v/>
      </c>
      <c r="N624" s="23"/>
    </row>
    <row r="625" spans="1:14" x14ac:dyDescent="0.25">
      <c r="A625" s="35"/>
      <c r="B625" s="39"/>
      <c r="C625" s="24"/>
      <c r="D625" s="1" t="str">
        <f t="shared" si="20"/>
        <v/>
      </c>
      <c r="E625" s="1" t="str">
        <f t="shared" si="23"/>
        <v/>
      </c>
      <c r="F625" s="25"/>
      <c r="G625" s="25"/>
      <c r="H625" s="59"/>
      <c r="I625" s="59"/>
      <c r="J625" s="59"/>
      <c r="K625" s="59"/>
      <c r="L625" s="1" t="str">
        <f t="shared" si="21"/>
        <v/>
      </c>
      <c r="M625" s="1" t="str">
        <f t="shared" si="22"/>
        <v/>
      </c>
      <c r="N625" s="23"/>
    </row>
    <row r="626" spans="1:14" x14ac:dyDescent="0.25">
      <c r="A626" s="35"/>
      <c r="B626" s="39"/>
      <c r="C626" s="24"/>
      <c r="D626" s="1" t="str">
        <f t="shared" si="20"/>
        <v/>
      </c>
      <c r="E626" s="1" t="str">
        <f t="shared" si="23"/>
        <v/>
      </c>
      <c r="F626" s="25"/>
      <c r="G626" s="25"/>
      <c r="H626" s="59"/>
      <c r="I626" s="59"/>
      <c r="J626" s="59"/>
      <c r="K626" s="59"/>
      <c r="L626" s="1" t="str">
        <f t="shared" si="21"/>
        <v/>
      </c>
      <c r="M626" s="1" t="str">
        <f t="shared" si="22"/>
        <v/>
      </c>
      <c r="N626" s="23"/>
    </row>
    <row r="627" spans="1:14" x14ac:dyDescent="0.25">
      <c r="A627" s="35"/>
      <c r="B627" s="39"/>
      <c r="C627" s="24"/>
      <c r="D627" s="1" t="str">
        <f t="shared" si="20"/>
        <v/>
      </c>
      <c r="E627" s="1" t="str">
        <f t="shared" si="23"/>
        <v/>
      </c>
      <c r="F627" s="25"/>
      <c r="G627" s="25"/>
      <c r="H627" s="59"/>
      <c r="I627" s="59"/>
      <c r="J627" s="59"/>
      <c r="K627" s="59"/>
      <c r="L627" s="1" t="str">
        <f t="shared" si="21"/>
        <v/>
      </c>
      <c r="M627" s="1" t="str">
        <f t="shared" si="22"/>
        <v/>
      </c>
      <c r="N627" s="23"/>
    </row>
    <row r="628" spans="1:14" x14ac:dyDescent="0.25">
      <c r="A628" s="35"/>
      <c r="B628" s="39"/>
      <c r="C628" s="24"/>
      <c r="D628" s="1" t="str">
        <f t="shared" si="20"/>
        <v/>
      </c>
      <c r="E628" s="1" t="str">
        <f t="shared" si="23"/>
        <v/>
      </c>
      <c r="F628" s="25"/>
      <c r="G628" s="25"/>
      <c r="H628" s="59"/>
      <c r="I628" s="59"/>
      <c r="J628" s="59"/>
      <c r="K628" s="59"/>
      <c r="L628" s="1" t="str">
        <f t="shared" si="21"/>
        <v/>
      </c>
      <c r="M628" s="1" t="str">
        <f t="shared" si="22"/>
        <v/>
      </c>
      <c r="N628" s="23"/>
    </row>
    <row r="629" spans="1:14" x14ac:dyDescent="0.25">
      <c r="A629" s="35"/>
      <c r="B629" s="39"/>
      <c r="C629" s="24"/>
      <c r="D629" s="1" t="str">
        <f t="shared" si="20"/>
        <v/>
      </c>
      <c r="E629" s="1" t="str">
        <f t="shared" si="23"/>
        <v/>
      </c>
      <c r="F629" s="25"/>
      <c r="G629" s="25"/>
      <c r="H629" s="59"/>
      <c r="I629" s="59"/>
      <c r="J629" s="59"/>
      <c r="K629" s="59"/>
      <c r="L629" s="1" t="str">
        <f t="shared" si="21"/>
        <v/>
      </c>
      <c r="M629" s="1" t="str">
        <f t="shared" si="22"/>
        <v/>
      </c>
      <c r="N629" s="23"/>
    </row>
    <row r="630" spans="1:14" x14ac:dyDescent="0.25">
      <c r="A630" s="35"/>
      <c r="B630" s="39"/>
      <c r="C630" s="24"/>
      <c r="D630" s="1" t="str">
        <f t="shared" si="20"/>
        <v/>
      </c>
      <c r="E630" s="1" t="str">
        <f t="shared" si="23"/>
        <v/>
      </c>
      <c r="F630" s="25"/>
      <c r="G630" s="25"/>
      <c r="H630" s="59"/>
      <c r="I630" s="59"/>
      <c r="J630" s="59"/>
      <c r="K630" s="59"/>
      <c r="L630" s="1" t="str">
        <f t="shared" si="21"/>
        <v/>
      </c>
      <c r="M630" s="1" t="str">
        <f t="shared" si="22"/>
        <v/>
      </c>
      <c r="N630" s="23"/>
    </row>
    <row r="631" spans="1:14" x14ac:dyDescent="0.25">
      <c r="A631" s="35"/>
      <c r="B631" s="39"/>
      <c r="C631" s="24"/>
      <c r="D631" s="1" t="str">
        <f t="shared" si="20"/>
        <v/>
      </c>
      <c r="E631" s="1" t="str">
        <f t="shared" si="23"/>
        <v/>
      </c>
      <c r="F631" s="25"/>
      <c r="G631" s="25"/>
      <c r="H631" s="59"/>
      <c r="I631" s="59"/>
      <c r="J631" s="59"/>
      <c r="K631" s="59"/>
      <c r="L631" s="1" t="str">
        <f t="shared" si="21"/>
        <v/>
      </c>
      <c r="M631" s="1" t="str">
        <f t="shared" si="22"/>
        <v/>
      </c>
      <c r="N631" s="23"/>
    </row>
    <row r="632" spans="1:14" x14ac:dyDescent="0.25">
      <c r="A632" s="35"/>
      <c r="B632" s="39"/>
      <c r="C632" s="24"/>
      <c r="D632" s="1" t="str">
        <f t="shared" si="20"/>
        <v/>
      </c>
      <c r="E632" s="1" t="str">
        <f t="shared" si="23"/>
        <v/>
      </c>
      <c r="F632" s="25"/>
      <c r="G632" s="25"/>
      <c r="H632" s="59"/>
      <c r="I632" s="59"/>
      <c r="J632" s="59"/>
      <c r="K632" s="59"/>
      <c r="L632" s="1" t="str">
        <f t="shared" si="21"/>
        <v/>
      </c>
      <c r="M632" s="1" t="str">
        <f t="shared" si="22"/>
        <v/>
      </c>
      <c r="N632" s="23"/>
    </row>
    <row r="633" spans="1:14" x14ac:dyDescent="0.25">
      <c r="A633" s="35"/>
      <c r="B633" s="39"/>
      <c r="C633" s="24"/>
      <c r="D633" s="1" t="str">
        <f t="shared" si="20"/>
        <v/>
      </c>
      <c r="E633" s="1" t="str">
        <f t="shared" si="23"/>
        <v/>
      </c>
      <c r="F633" s="25"/>
      <c r="G633" s="25"/>
      <c r="H633" s="59"/>
      <c r="I633" s="59"/>
      <c r="J633" s="59"/>
      <c r="K633" s="59"/>
      <c r="L633" s="1" t="str">
        <f t="shared" si="21"/>
        <v/>
      </c>
      <c r="M633" s="1" t="str">
        <f t="shared" si="22"/>
        <v/>
      </c>
      <c r="N633" s="23"/>
    </row>
    <row r="634" spans="1:14" x14ac:dyDescent="0.25">
      <c r="A634" s="35"/>
      <c r="B634" s="39"/>
      <c r="C634" s="24"/>
      <c r="D634" s="1" t="str">
        <f t="shared" si="20"/>
        <v/>
      </c>
      <c r="E634" s="1" t="str">
        <f t="shared" si="23"/>
        <v/>
      </c>
      <c r="F634" s="25"/>
      <c r="G634" s="25"/>
      <c r="H634" s="59"/>
      <c r="I634" s="59"/>
      <c r="J634" s="59"/>
      <c r="K634" s="59"/>
      <c r="L634" s="1" t="str">
        <f t="shared" si="21"/>
        <v/>
      </c>
      <c r="M634" s="1" t="str">
        <f t="shared" si="22"/>
        <v/>
      </c>
      <c r="N634" s="23"/>
    </row>
    <row r="635" spans="1:14" x14ac:dyDescent="0.25">
      <c r="A635" s="35"/>
      <c r="B635" s="39"/>
      <c r="C635" s="24"/>
      <c r="D635" s="1" t="str">
        <f t="shared" si="20"/>
        <v/>
      </c>
      <c r="E635" s="1" t="str">
        <f t="shared" si="23"/>
        <v/>
      </c>
      <c r="F635" s="25"/>
      <c r="G635" s="25"/>
      <c r="H635" s="59"/>
      <c r="I635" s="59"/>
      <c r="J635" s="59"/>
      <c r="K635" s="59"/>
      <c r="L635" s="1" t="str">
        <f t="shared" si="21"/>
        <v/>
      </c>
      <c r="M635" s="1" t="str">
        <f t="shared" si="22"/>
        <v/>
      </c>
      <c r="N635" s="23"/>
    </row>
    <row r="636" spans="1:14" x14ac:dyDescent="0.25">
      <c r="A636" s="35"/>
      <c r="B636" s="39"/>
      <c r="C636" s="24"/>
      <c r="D636" s="1" t="str">
        <f t="shared" si="20"/>
        <v/>
      </c>
      <c r="E636" s="1" t="str">
        <f t="shared" si="23"/>
        <v/>
      </c>
      <c r="F636" s="25"/>
      <c r="G636" s="25"/>
      <c r="H636" s="59"/>
      <c r="I636" s="59"/>
      <c r="J636" s="59"/>
      <c r="K636" s="59"/>
      <c r="L636" s="1" t="str">
        <f t="shared" si="21"/>
        <v/>
      </c>
      <c r="M636" s="1" t="str">
        <f t="shared" si="22"/>
        <v/>
      </c>
      <c r="N636" s="23"/>
    </row>
    <row r="637" spans="1:14" x14ac:dyDescent="0.25">
      <c r="A637" s="35"/>
      <c r="B637" s="39"/>
      <c r="C637" s="24"/>
      <c r="D637" s="1" t="str">
        <f t="shared" si="20"/>
        <v/>
      </c>
      <c r="E637" s="1" t="str">
        <f t="shared" si="23"/>
        <v/>
      </c>
      <c r="F637" s="25"/>
      <c r="G637" s="25"/>
      <c r="H637" s="59"/>
      <c r="I637" s="59"/>
      <c r="J637" s="59"/>
      <c r="K637" s="59"/>
      <c r="L637" s="1" t="str">
        <f t="shared" si="21"/>
        <v/>
      </c>
      <c r="M637" s="1" t="str">
        <f t="shared" si="22"/>
        <v/>
      </c>
      <c r="N637" s="23"/>
    </row>
    <row r="638" spans="1:14" x14ac:dyDescent="0.25">
      <c r="A638" s="35"/>
      <c r="B638" s="39"/>
      <c r="C638" s="24"/>
      <c r="D638" s="1" t="str">
        <f t="shared" si="20"/>
        <v/>
      </c>
      <c r="E638" s="1" t="str">
        <f t="shared" si="23"/>
        <v/>
      </c>
      <c r="F638" s="25"/>
      <c r="G638" s="25"/>
      <c r="H638" s="59"/>
      <c r="I638" s="59"/>
      <c r="J638" s="59"/>
      <c r="K638" s="59"/>
      <c r="L638" s="1" t="str">
        <f t="shared" si="21"/>
        <v/>
      </c>
      <c r="M638" s="1" t="str">
        <f t="shared" si="22"/>
        <v/>
      </c>
      <c r="N638" s="23"/>
    </row>
    <row r="639" spans="1:14" x14ac:dyDescent="0.25">
      <c r="A639" s="35"/>
      <c r="B639" s="39"/>
      <c r="C639" s="24"/>
      <c r="D639" s="1" t="str">
        <f t="shared" si="20"/>
        <v/>
      </c>
      <c r="E639" s="1" t="str">
        <f t="shared" si="23"/>
        <v/>
      </c>
      <c r="F639" s="25"/>
      <c r="G639" s="25"/>
      <c r="H639" s="59"/>
      <c r="I639" s="59"/>
      <c r="J639" s="59"/>
      <c r="K639" s="59"/>
      <c r="L639" s="1" t="str">
        <f t="shared" si="21"/>
        <v/>
      </c>
      <c r="M639" s="1" t="str">
        <f t="shared" si="22"/>
        <v/>
      </c>
      <c r="N639" s="23"/>
    </row>
    <row r="640" spans="1:14" x14ac:dyDescent="0.25">
      <c r="A640" s="35"/>
      <c r="B640" s="39"/>
      <c r="C640" s="24"/>
      <c r="D640" s="1" t="str">
        <f t="shared" si="20"/>
        <v/>
      </c>
      <c r="E640" s="1" t="str">
        <f t="shared" si="23"/>
        <v/>
      </c>
      <c r="F640" s="25"/>
      <c r="G640" s="25"/>
      <c r="H640" s="59"/>
      <c r="I640" s="59"/>
      <c r="J640" s="59"/>
      <c r="K640" s="59"/>
      <c r="L640" s="1" t="str">
        <f t="shared" si="21"/>
        <v/>
      </c>
      <c r="M640" s="1" t="str">
        <f t="shared" si="22"/>
        <v/>
      </c>
      <c r="N640" s="23"/>
    </row>
    <row r="641" spans="1:14" x14ac:dyDescent="0.25">
      <c r="A641" s="35"/>
      <c r="B641" s="39"/>
      <c r="C641" s="24"/>
      <c r="D641" s="1" t="str">
        <f t="shared" si="20"/>
        <v/>
      </c>
      <c r="E641" s="1" t="str">
        <f t="shared" si="23"/>
        <v/>
      </c>
      <c r="F641" s="25"/>
      <c r="G641" s="25"/>
      <c r="H641" s="59"/>
      <c r="I641" s="59"/>
      <c r="J641" s="59"/>
      <c r="K641" s="59"/>
      <c r="L641" s="1" t="str">
        <f t="shared" si="21"/>
        <v/>
      </c>
      <c r="M641" s="1" t="str">
        <f t="shared" si="22"/>
        <v/>
      </c>
      <c r="N641" s="23"/>
    </row>
    <row r="642" spans="1:14" x14ac:dyDescent="0.25">
      <c r="A642" s="35"/>
      <c r="B642" s="39"/>
      <c r="C642" s="24"/>
      <c r="D642" s="1" t="str">
        <f t="shared" si="20"/>
        <v/>
      </c>
      <c r="E642" s="1" t="str">
        <f t="shared" si="23"/>
        <v/>
      </c>
      <c r="F642" s="25"/>
      <c r="G642" s="25"/>
      <c r="H642" s="59"/>
      <c r="I642" s="59"/>
      <c r="J642" s="59"/>
      <c r="K642" s="59"/>
      <c r="L642" s="1" t="str">
        <f t="shared" si="21"/>
        <v/>
      </c>
      <c r="M642" s="1" t="str">
        <f t="shared" si="22"/>
        <v/>
      </c>
      <c r="N642" s="23"/>
    </row>
    <row r="643" spans="1:14" x14ac:dyDescent="0.25">
      <c r="A643" s="35"/>
      <c r="B643" s="39"/>
      <c r="C643" s="24"/>
      <c r="D643" s="1" t="str">
        <f t="shared" si="20"/>
        <v/>
      </c>
      <c r="E643" s="1" t="str">
        <f t="shared" si="23"/>
        <v/>
      </c>
      <c r="F643" s="25"/>
      <c r="G643" s="25"/>
      <c r="H643" s="59"/>
      <c r="I643" s="59"/>
      <c r="J643" s="59"/>
      <c r="K643" s="59"/>
      <c r="L643" s="1" t="str">
        <f t="shared" si="21"/>
        <v/>
      </c>
      <c r="M643" s="1" t="str">
        <f t="shared" si="22"/>
        <v/>
      </c>
      <c r="N643" s="23"/>
    </row>
    <row r="644" spans="1:14" x14ac:dyDescent="0.25">
      <c r="A644" s="35"/>
      <c r="B644" s="39"/>
      <c r="C644" s="24"/>
      <c r="D644" s="1" t="str">
        <f t="shared" si="20"/>
        <v/>
      </c>
      <c r="E644" s="1" t="str">
        <f t="shared" si="23"/>
        <v/>
      </c>
      <c r="F644" s="25"/>
      <c r="G644" s="25"/>
      <c r="H644" s="59"/>
      <c r="I644" s="59"/>
      <c r="J644" s="59"/>
      <c r="K644" s="59"/>
      <c r="L644" s="1" t="str">
        <f t="shared" si="21"/>
        <v/>
      </c>
      <c r="M644" s="1" t="str">
        <f t="shared" si="22"/>
        <v/>
      </c>
      <c r="N644" s="23"/>
    </row>
    <row r="645" spans="1:14" x14ac:dyDescent="0.25">
      <c r="A645" s="35"/>
      <c r="B645" s="39"/>
      <c r="C645" s="24"/>
      <c r="D645" s="1" t="str">
        <f t="shared" si="20"/>
        <v/>
      </c>
      <c r="E645" s="1" t="str">
        <f t="shared" si="23"/>
        <v/>
      </c>
      <c r="F645" s="25"/>
      <c r="G645" s="25"/>
      <c r="H645" s="59"/>
      <c r="I645" s="59"/>
      <c r="J645" s="59"/>
      <c r="K645" s="59"/>
      <c r="L645" s="1" t="str">
        <f t="shared" si="21"/>
        <v/>
      </c>
      <c r="M645" s="1" t="str">
        <f t="shared" si="22"/>
        <v/>
      </c>
      <c r="N645" s="23"/>
    </row>
    <row r="646" spans="1:14" x14ac:dyDescent="0.25">
      <c r="A646" s="35"/>
      <c r="B646" s="39"/>
      <c r="C646" s="24"/>
      <c r="D646" s="1" t="str">
        <f t="shared" si="20"/>
        <v/>
      </c>
      <c r="E646" s="1" t="str">
        <f t="shared" si="23"/>
        <v/>
      </c>
      <c r="F646" s="25"/>
      <c r="G646" s="25"/>
      <c r="H646" s="59"/>
      <c r="I646" s="59"/>
      <c r="J646" s="59"/>
      <c r="K646" s="59"/>
      <c r="L646" s="1" t="str">
        <f t="shared" si="21"/>
        <v/>
      </c>
      <c r="M646" s="1" t="str">
        <f t="shared" si="22"/>
        <v/>
      </c>
      <c r="N646" s="23"/>
    </row>
    <row r="647" spans="1:14" x14ac:dyDescent="0.25">
      <c r="A647" s="35"/>
      <c r="B647" s="39"/>
      <c r="C647" s="24"/>
      <c r="D647" s="1" t="str">
        <f t="shared" si="20"/>
        <v/>
      </c>
      <c r="E647" s="1" t="str">
        <f t="shared" si="23"/>
        <v/>
      </c>
      <c r="F647" s="25"/>
      <c r="G647" s="25"/>
      <c r="H647" s="59"/>
      <c r="I647" s="59"/>
      <c r="J647" s="59"/>
      <c r="K647" s="59"/>
      <c r="L647" s="1" t="str">
        <f t="shared" si="21"/>
        <v/>
      </c>
      <c r="M647" s="1" t="str">
        <f t="shared" si="22"/>
        <v/>
      </c>
      <c r="N647" s="23"/>
    </row>
    <row r="648" spans="1:14" x14ac:dyDescent="0.25">
      <c r="A648" s="35"/>
      <c r="B648" s="39"/>
      <c r="C648" s="24"/>
      <c r="D648" s="1" t="str">
        <f t="shared" si="20"/>
        <v/>
      </c>
      <c r="E648" s="1" t="str">
        <f t="shared" si="23"/>
        <v/>
      </c>
      <c r="F648" s="25"/>
      <c r="G648" s="25"/>
      <c r="H648" s="59"/>
      <c r="I648" s="59"/>
      <c r="J648" s="59"/>
      <c r="K648" s="59"/>
      <c r="L648" s="1" t="str">
        <f t="shared" si="21"/>
        <v/>
      </c>
      <c r="M648" s="1" t="str">
        <f t="shared" si="22"/>
        <v/>
      </c>
      <c r="N648" s="23"/>
    </row>
    <row r="649" spans="1:14" x14ac:dyDescent="0.25">
      <c r="A649" s="35"/>
      <c r="B649" s="39"/>
      <c r="C649" s="24"/>
      <c r="D649" s="1" t="str">
        <f t="shared" si="20"/>
        <v/>
      </c>
      <c r="E649" s="1" t="str">
        <f t="shared" si="23"/>
        <v/>
      </c>
      <c r="F649" s="25"/>
      <c r="G649" s="25"/>
      <c r="H649" s="59"/>
      <c r="I649" s="59"/>
      <c r="J649" s="59"/>
      <c r="K649" s="59"/>
      <c r="L649" s="1" t="str">
        <f t="shared" si="21"/>
        <v/>
      </c>
      <c r="M649" s="1" t="str">
        <f t="shared" si="22"/>
        <v/>
      </c>
      <c r="N649" s="23"/>
    </row>
    <row r="650" spans="1:14" x14ac:dyDescent="0.25">
      <c r="A650" s="35"/>
      <c r="B650" s="39"/>
      <c r="C650" s="24"/>
      <c r="D650" s="1" t="str">
        <f t="shared" ref="D650:D713" si="24">IF(C650&gt;=40%,"X",IF(C650&lt;40%,""))</f>
        <v/>
      </c>
      <c r="E650" s="1" t="str">
        <f t="shared" si="23"/>
        <v/>
      </c>
      <c r="F650" s="25"/>
      <c r="G650" s="25"/>
      <c r="H650" s="59"/>
      <c r="I650" s="59"/>
      <c r="J650" s="59"/>
      <c r="K650" s="59"/>
      <c r="L650" s="1" t="str">
        <f t="shared" ref="L650:L713" si="25">IF(H650="","",IF(H650=J650,"A",IF(H650&gt;J650,"")))</f>
        <v/>
      </c>
      <c r="M650" s="1" t="str">
        <f t="shared" ref="M650:M713" si="26">IF(J650="","",IF(H650&gt;J650,"S",IF(H650=J650,"")))</f>
        <v/>
      </c>
      <c r="N650" s="23"/>
    </row>
    <row r="651" spans="1:14" x14ac:dyDescent="0.25">
      <c r="A651" s="35"/>
      <c r="B651" s="39"/>
      <c r="C651" s="24"/>
      <c r="D651" s="1" t="str">
        <f t="shared" si="24"/>
        <v/>
      </c>
      <c r="E651" s="1" t="str">
        <f t="shared" ref="E651:E714" si="27">IF(C651="","",IF(C651&lt;30%,"",IF(C651&lt;40%,"X",IF(C651&gt;=40%,""))))</f>
        <v/>
      </c>
      <c r="F651" s="25"/>
      <c r="G651" s="25"/>
      <c r="H651" s="59"/>
      <c r="I651" s="59"/>
      <c r="J651" s="59"/>
      <c r="K651" s="59"/>
      <c r="L651" s="1" t="str">
        <f t="shared" si="25"/>
        <v/>
      </c>
      <c r="M651" s="1" t="str">
        <f t="shared" si="26"/>
        <v/>
      </c>
      <c r="N651" s="23"/>
    </row>
    <row r="652" spans="1:14" x14ac:dyDescent="0.25">
      <c r="A652" s="35"/>
      <c r="B652" s="39"/>
      <c r="C652" s="24"/>
      <c r="D652" s="1" t="str">
        <f t="shared" si="24"/>
        <v/>
      </c>
      <c r="E652" s="1" t="str">
        <f t="shared" si="27"/>
        <v/>
      </c>
      <c r="F652" s="25"/>
      <c r="G652" s="25"/>
      <c r="H652" s="59"/>
      <c r="I652" s="59"/>
      <c r="J652" s="59"/>
      <c r="K652" s="59"/>
      <c r="L652" s="1" t="str">
        <f t="shared" si="25"/>
        <v/>
      </c>
      <c r="M652" s="1" t="str">
        <f t="shared" si="26"/>
        <v/>
      </c>
      <c r="N652" s="23"/>
    </row>
    <row r="653" spans="1:14" x14ac:dyDescent="0.25">
      <c r="A653" s="35"/>
      <c r="B653" s="39"/>
      <c r="C653" s="24"/>
      <c r="D653" s="1" t="str">
        <f t="shared" si="24"/>
        <v/>
      </c>
      <c r="E653" s="1" t="str">
        <f t="shared" si="27"/>
        <v/>
      </c>
      <c r="F653" s="25"/>
      <c r="G653" s="25"/>
      <c r="H653" s="59"/>
      <c r="I653" s="59"/>
      <c r="J653" s="59"/>
      <c r="K653" s="59"/>
      <c r="L653" s="1" t="str">
        <f t="shared" si="25"/>
        <v/>
      </c>
      <c r="M653" s="1" t="str">
        <f t="shared" si="26"/>
        <v/>
      </c>
      <c r="N653" s="23"/>
    </row>
    <row r="654" spans="1:14" x14ac:dyDescent="0.25">
      <c r="A654" s="35"/>
      <c r="B654" s="39"/>
      <c r="C654" s="24"/>
      <c r="D654" s="1" t="str">
        <f t="shared" si="24"/>
        <v/>
      </c>
      <c r="E654" s="1" t="str">
        <f t="shared" si="27"/>
        <v/>
      </c>
      <c r="F654" s="25"/>
      <c r="G654" s="25"/>
      <c r="H654" s="59"/>
      <c r="I654" s="59"/>
      <c r="J654" s="59"/>
      <c r="K654" s="59"/>
      <c r="L654" s="1" t="str">
        <f t="shared" si="25"/>
        <v/>
      </c>
      <c r="M654" s="1" t="str">
        <f t="shared" si="26"/>
        <v/>
      </c>
      <c r="N654" s="23"/>
    </row>
    <row r="655" spans="1:14" x14ac:dyDescent="0.25">
      <c r="A655" s="35"/>
      <c r="B655" s="39"/>
      <c r="C655" s="24"/>
      <c r="D655" s="1" t="str">
        <f t="shared" si="24"/>
        <v/>
      </c>
      <c r="E655" s="1" t="str">
        <f t="shared" si="27"/>
        <v/>
      </c>
      <c r="F655" s="25"/>
      <c r="G655" s="25"/>
      <c r="H655" s="59"/>
      <c r="I655" s="59"/>
      <c r="J655" s="59"/>
      <c r="K655" s="59"/>
      <c r="L655" s="1" t="str">
        <f t="shared" si="25"/>
        <v/>
      </c>
      <c r="M655" s="1" t="str">
        <f t="shared" si="26"/>
        <v/>
      </c>
      <c r="N655" s="23"/>
    </row>
    <row r="656" spans="1:14" x14ac:dyDescent="0.25">
      <c r="A656" s="35"/>
      <c r="B656" s="39"/>
      <c r="C656" s="24"/>
      <c r="D656" s="1" t="str">
        <f t="shared" si="24"/>
        <v/>
      </c>
      <c r="E656" s="1" t="str">
        <f t="shared" si="27"/>
        <v/>
      </c>
      <c r="F656" s="25"/>
      <c r="G656" s="25"/>
      <c r="H656" s="59"/>
      <c r="I656" s="59"/>
      <c r="J656" s="59"/>
      <c r="K656" s="59"/>
      <c r="L656" s="1" t="str">
        <f t="shared" si="25"/>
        <v/>
      </c>
      <c r="M656" s="1" t="str">
        <f t="shared" si="26"/>
        <v/>
      </c>
      <c r="N656" s="23"/>
    </row>
    <row r="657" spans="1:14" x14ac:dyDescent="0.25">
      <c r="A657" s="35"/>
      <c r="B657" s="39"/>
      <c r="C657" s="24"/>
      <c r="D657" s="1" t="str">
        <f t="shared" si="24"/>
        <v/>
      </c>
      <c r="E657" s="1" t="str">
        <f t="shared" si="27"/>
        <v/>
      </c>
      <c r="F657" s="25"/>
      <c r="G657" s="25"/>
      <c r="H657" s="59"/>
      <c r="I657" s="59"/>
      <c r="J657" s="59"/>
      <c r="K657" s="59"/>
      <c r="L657" s="1" t="str">
        <f t="shared" si="25"/>
        <v/>
      </c>
      <c r="M657" s="1" t="str">
        <f t="shared" si="26"/>
        <v/>
      </c>
      <c r="N657" s="23"/>
    </row>
    <row r="658" spans="1:14" x14ac:dyDescent="0.25">
      <c r="A658" s="35"/>
      <c r="B658" s="39"/>
      <c r="C658" s="24"/>
      <c r="D658" s="1" t="str">
        <f t="shared" si="24"/>
        <v/>
      </c>
      <c r="E658" s="1" t="str">
        <f t="shared" si="27"/>
        <v/>
      </c>
      <c r="F658" s="25"/>
      <c r="G658" s="25"/>
      <c r="H658" s="59"/>
      <c r="I658" s="59"/>
      <c r="J658" s="59"/>
      <c r="K658" s="59"/>
      <c r="L658" s="1" t="str">
        <f t="shared" si="25"/>
        <v/>
      </c>
      <c r="M658" s="1" t="str">
        <f t="shared" si="26"/>
        <v/>
      </c>
      <c r="N658" s="23"/>
    </row>
    <row r="659" spans="1:14" x14ac:dyDescent="0.25">
      <c r="A659" s="35"/>
      <c r="B659" s="39"/>
      <c r="C659" s="24"/>
      <c r="D659" s="1" t="str">
        <f t="shared" si="24"/>
        <v/>
      </c>
      <c r="E659" s="1" t="str">
        <f t="shared" si="27"/>
        <v/>
      </c>
      <c r="F659" s="25"/>
      <c r="G659" s="25"/>
      <c r="H659" s="59"/>
      <c r="I659" s="59"/>
      <c r="J659" s="59"/>
      <c r="K659" s="59"/>
      <c r="L659" s="1" t="str">
        <f t="shared" si="25"/>
        <v/>
      </c>
      <c r="M659" s="1" t="str">
        <f t="shared" si="26"/>
        <v/>
      </c>
      <c r="N659" s="23"/>
    </row>
    <row r="660" spans="1:14" x14ac:dyDescent="0.25">
      <c r="A660" s="35"/>
      <c r="B660" s="39"/>
      <c r="C660" s="24"/>
      <c r="D660" s="1" t="str">
        <f t="shared" si="24"/>
        <v/>
      </c>
      <c r="E660" s="1" t="str">
        <f t="shared" si="27"/>
        <v/>
      </c>
      <c r="F660" s="25"/>
      <c r="G660" s="25"/>
      <c r="H660" s="59"/>
      <c r="I660" s="59"/>
      <c r="J660" s="59"/>
      <c r="K660" s="59"/>
      <c r="L660" s="1" t="str">
        <f t="shared" si="25"/>
        <v/>
      </c>
      <c r="M660" s="1" t="str">
        <f t="shared" si="26"/>
        <v/>
      </c>
      <c r="N660" s="23"/>
    </row>
    <row r="661" spans="1:14" x14ac:dyDescent="0.25">
      <c r="A661" s="35"/>
      <c r="B661" s="39"/>
      <c r="C661" s="24"/>
      <c r="D661" s="1" t="str">
        <f t="shared" si="24"/>
        <v/>
      </c>
      <c r="E661" s="1" t="str">
        <f t="shared" si="27"/>
        <v/>
      </c>
      <c r="F661" s="25"/>
      <c r="G661" s="25"/>
      <c r="H661" s="59"/>
      <c r="I661" s="59"/>
      <c r="J661" s="59"/>
      <c r="K661" s="59"/>
      <c r="L661" s="1" t="str">
        <f t="shared" si="25"/>
        <v/>
      </c>
      <c r="M661" s="1" t="str">
        <f t="shared" si="26"/>
        <v/>
      </c>
      <c r="N661" s="23"/>
    </row>
    <row r="662" spans="1:14" x14ac:dyDescent="0.25">
      <c r="A662" s="35"/>
      <c r="B662" s="39"/>
      <c r="C662" s="24"/>
      <c r="D662" s="1" t="str">
        <f t="shared" si="24"/>
        <v/>
      </c>
      <c r="E662" s="1" t="str">
        <f t="shared" si="27"/>
        <v/>
      </c>
      <c r="F662" s="25"/>
      <c r="G662" s="25"/>
      <c r="H662" s="59"/>
      <c r="I662" s="59"/>
      <c r="J662" s="59"/>
      <c r="K662" s="59"/>
      <c r="L662" s="1" t="str">
        <f t="shared" si="25"/>
        <v/>
      </c>
      <c r="M662" s="1" t="str">
        <f t="shared" si="26"/>
        <v/>
      </c>
      <c r="N662" s="23"/>
    </row>
    <row r="663" spans="1:14" x14ac:dyDescent="0.25">
      <c r="A663" s="35"/>
      <c r="B663" s="39"/>
      <c r="C663" s="24"/>
      <c r="D663" s="1" t="str">
        <f t="shared" si="24"/>
        <v/>
      </c>
      <c r="E663" s="1" t="str">
        <f t="shared" si="27"/>
        <v/>
      </c>
      <c r="F663" s="25"/>
      <c r="G663" s="25"/>
      <c r="H663" s="59"/>
      <c r="I663" s="59"/>
      <c r="J663" s="59"/>
      <c r="K663" s="59"/>
      <c r="L663" s="1" t="str">
        <f t="shared" si="25"/>
        <v/>
      </c>
      <c r="M663" s="1" t="str">
        <f t="shared" si="26"/>
        <v/>
      </c>
      <c r="N663" s="23"/>
    </row>
    <row r="664" spans="1:14" x14ac:dyDescent="0.25">
      <c r="A664" s="35"/>
      <c r="B664" s="39"/>
      <c r="C664" s="24"/>
      <c r="D664" s="1" t="str">
        <f t="shared" si="24"/>
        <v/>
      </c>
      <c r="E664" s="1" t="str">
        <f t="shared" si="27"/>
        <v/>
      </c>
      <c r="F664" s="25"/>
      <c r="G664" s="25"/>
      <c r="H664" s="59"/>
      <c r="I664" s="59"/>
      <c r="J664" s="59"/>
      <c r="K664" s="59"/>
      <c r="L664" s="1" t="str">
        <f t="shared" si="25"/>
        <v/>
      </c>
      <c r="M664" s="1" t="str">
        <f t="shared" si="26"/>
        <v/>
      </c>
      <c r="N664" s="23"/>
    </row>
    <row r="665" spans="1:14" x14ac:dyDescent="0.25">
      <c r="A665" s="35"/>
      <c r="B665" s="39"/>
      <c r="C665" s="24"/>
      <c r="D665" s="1" t="str">
        <f t="shared" si="24"/>
        <v/>
      </c>
      <c r="E665" s="1" t="str">
        <f t="shared" si="27"/>
        <v/>
      </c>
      <c r="F665" s="25"/>
      <c r="G665" s="25"/>
      <c r="H665" s="59"/>
      <c r="I665" s="59"/>
      <c r="J665" s="59"/>
      <c r="K665" s="59"/>
      <c r="L665" s="1" t="str">
        <f t="shared" si="25"/>
        <v/>
      </c>
      <c r="M665" s="1" t="str">
        <f t="shared" si="26"/>
        <v/>
      </c>
      <c r="N665" s="23"/>
    </row>
    <row r="666" spans="1:14" x14ac:dyDescent="0.25">
      <c r="A666" s="35"/>
      <c r="B666" s="39"/>
      <c r="C666" s="24"/>
      <c r="D666" s="1" t="str">
        <f t="shared" si="24"/>
        <v/>
      </c>
      <c r="E666" s="1" t="str">
        <f t="shared" si="27"/>
        <v/>
      </c>
      <c r="F666" s="25"/>
      <c r="G666" s="25"/>
      <c r="H666" s="59"/>
      <c r="I666" s="59"/>
      <c r="J666" s="59"/>
      <c r="K666" s="59"/>
      <c r="L666" s="1" t="str">
        <f t="shared" si="25"/>
        <v/>
      </c>
      <c r="M666" s="1" t="str">
        <f t="shared" si="26"/>
        <v/>
      </c>
      <c r="N666" s="23"/>
    </row>
    <row r="667" spans="1:14" x14ac:dyDescent="0.25">
      <c r="A667" s="35"/>
      <c r="B667" s="39"/>
      <c r="C667" s="24"/>
      <c r="D667" s="1" t="str">
        <f t="shared" si="24"/>
        <v/>
      </c>
      <c r="E667" s="1" t="str">
        <f t="shared" si="27"/>
        <v/>
      </c>
      <c r="F667" s="25"/>
      <c r="G667" s="25"/>
      <c r="H667" s="59"/>
      <c r="I667" s="59"/>
      <c r="J667" s="59"/>
      <c r="K667" s="59"/>
      <c r="L667" s="1" t="str">
        <f t="shared" si="25"/>
        <v/>
      </c>
      <c r="M667" s="1" t="str">
        <f t="shared" si="26"/>
        <v/>
      </c>
      <c r="N667" s="23"/>
    </row>
    <row r="668" spans="1:14" x14ac:dyDescent="0.25">
      <c r="A668" s="35"/>
      <c r="B668" s="39"/>
      <c r="C668" s="24"/>
      <c r="D668" s="1" t="str">
        <f t="shared" si="24"/>
        <v/>
      </c>
      <c r="E668" s="1" t="str">
        <f t="shared" si="27"/>
        <v/>
      </c>
      <c r="F668" s="25"/>
      <c r="G668" s="25"/>
      <c r="H668" s="59"/>
      <c r="I668" s="59"/>
      <c r="J668" s="59"/>
      <c r="K668" s="59"/>
      <c r="L668" s="1" t="str">
        <f t="shared" si="25"/>
        <v/>
      </c>
      <c r="M668" s="1" t="str">
        <f t="shared" si="26"/>
        <v/>
      </c>
      <c r="N668" s="23"/>
    </row>
    <row r="669" spans="1:14" x14ac:dyDescent="0.25">
      <c r="A669" s="35"/>
      <c r="B669" s="39"/>
      <c r="C669" s="24"/>
      <c r="D669" s="1" t="str">
        <f t="shared" si="24"/>
        <v/>
      </c>
      <c r="E669" s="1" t="str">
        <f t="shared" si="27"/>
        <v/>
      </c>
      <c r="F669" s="25"/>
      <c r="G669" s="25"/>
      <c r="H669" s="59"/>
      <c r="I669" s="59"/>
      <c r="J669" s="59"/>
      <c r="K669" s="59"/>
      <c r="L669" s="1" t="str">
        <f t="shared" si="25"/>
        <v/>
      </c>
      <c r="M669" s="1" t="str">
        <f t="shared" si="26"/>
        <v/>
      </c>
      <c r="N669" s="23"/>
    </row>
    <row r="670" spans="1:14" x14ac:dyDescent="0.25">
      <c r="A670" s="35"/>
      <c r="B670" s="39"/>
      <c r="C670" s="24"/>
      <c r="D670" s="1" t="str">
        <f t="shared" si="24"/>
        <v/>
      </c>
      <c r="E670" s="1" t="str">
        <f t="shared" si="27"/>
        <v/>
      </c>
      <c r="F670" s="25"/>
      <c r="G670" s="25"/>
      <c r="H670" s="59"/>
      <c r="I670" s="59"/>
      <c r="J670" s="59"/>
      <c r="K670" s="59"/>
      <c r="L670" s="1" t="str">
        <f t="shared" si="25"/>
        <v/>
      </c>
      <c r="M670" s="1" t="str">
        <f t="shared" si="26"/>
        <v/>
      </c>
      <c r="N670" s="23"/>
    </row>
    <row r="671" spans="1:14" x14ac:dyDescent="0.25">
      <c r="A671" s="35"/>
      <c r="B671" s="39"/>
      <c r="C671" s="24"/>
      <c r="D671" s="1" t="str">
        <f t="shared" si="24"/>
        <v/>
      </c>
      <c r="E671" s="1" t="str">
        <f t="shared" si="27"/>
        <v/>
      </c>
      <c r="F671" s="25"/>
      <c r="G671" s="25"/>
      <c r="H671" s="59"/>
      <c r="I671" s="59"/>
      <c r="J671" s="59"/>
      <c r="K671" s="59"/>
      <c r="L671" s="1" t="str">
        <f t="shared" si="25"/>
        <v/>
      </c>
      <c r="M671" s="1" t="str">
        <f t="shared" si="26"/>
        <v/>
      </c>
      <c r="N671" s="23"/>
    </row>
    <row r="672" spans="1:14" x14ac:dyDescent="0.25">
      <c r="A672" s="35"/>
      <c r="B672" s="39"/>
      <c r="C672" s="24"/>
      <c r="D672" s="1" t="str">
        <f t="shared" si="24"/>
        <v/>
      </c>
      <c r="E672" s="1" t="str">
        <f t="shared" si="27"/>
        <v/>
      </c>
      <c r="F672" s="25"/>
      <c r="G672" s="25"/>
      <c r="H672" s="59"/>
      <c r="I672" s="59"/>
      <c r="J672" s="59"/>
      <c r="K672" s="59"/>
      <c r="L672" s="1" t="str">
        <f t="shared" si="25"/>
        <v/>
      </c>
      <c r="M672" s="1" t="str">
        <f t="shared" si="26"/>
        <v/>
      </c>
      <c r="N672" s="23"/>
    </row>
    <row r="673" spans="1:14" x14ac:dyDescent="0.25">
      <c r="A673" s="35"/>
      <c r="B673" s="39"/>
      <c r="C673" s="24"/>
      <c r="D673" s="1" t="str">
        <f t="shared" si="24"/>
        <v/>
      </c>
      <c r="E673" s="1" t="str">
        <f t="shared" si="27"/>
        <v/>
      </c>
      <c r="F673" s="25"/>
      <c r="G673" s="25"/>
      <c r="H673" s="59"/>
      <c r="I673" s="59"/>
      <c r="J673" s="59"/>
      <c r="K673" s="59"/>
      <c r="L673" s="1" t="str">
        <f t="shared" si="25"/>
        <v/>
      </c>
      <c r="M673" s="1" t="str">
        <f t="shared" si="26"/>
        <v/>
      </c>
      <c r="N673" s="23"/>
    </row>
    <row r="674" spans="1:14" x14ac:dyDescent="0.25">
      <c r="A674" s="35"/>
      <c r="B674" s="39"/>
      <c r="C674" s="24"/>
      <c r="D674" s="1" t="str">
        <f t="shared" si="24"/>
        <v/>
      </c>
      <c r="E674" s="1" t="str">
        <f t="shared" si="27"/>
        <v/>
      </c>
      <c r="F674" s="25"/>
      <c r="G674" s="25"/>
      <c r="H674" s="59"/>
      <c r="I674" s="59"/>
      <c r="J674" s="59"/>
      <c r="K674" s="59"/>
      <c r="L674" s="1" t="str">
        <f t="shared" si="25"/>
        <v/>
      </c>
      <c r="M674" s="1" t="str">
        <f t="shared" si="26"/>
        <v/>
      </c>
      <c r="N674" s="23"/>
    </row>
    <row r="675" spans="1:14" x14ac:dyDescent="0.25">
      <c r="A675" s="35"/>
      <c r="B675" s="39"/>
      <c r="C675" s="24"/>
      <c r="D675" s="1" t="str">
        <f t="shared" si="24"/>
        <v/>
      </c>
      <c r="E675" s="1" t="str">
        <f t="shared" si="27"/>
        <v/>
      </c>
      <c r="F675" s="25"/>
      <c r="G675" s="25"/>
      <c r="H675" s="59"/>
      <c r="I675" s="59"/>
      <c r="J675" s="59"/>
      <c r="K675" s="59"/>
      <c r="L675" s="1" t="str">
        <f t="shared" si="25"/>
        <v/>
      </c>
      <c r="M675" s="1" t="str">
        <f t="shared" si="26"/>
        <v/>
      </c>
      <c r="N675" s="23"/>
    </row>
    <row r="676" spans="1:14" x14ac:dyDescent="0.25">
      <c r="A676" s="35"/>
      <c r="B676" s="39"/>
      <c r="C676" s="24"/>
      <c r="D676" s="1" t="str">
        <f t="shared" si="24"/>
        <v/>
      </c>
      <c r="E676" s="1" t="str">
        <f t="shared" si="27"/>
        <v/>
      </c>
      <c r="F676" s="25"/>
      <c r="G676" s="25"/>
      <c r="H676" s="59"/>
      <c r="I676" s="59"/>
      <c r="J676" s="59"/>
      <c r="K676" s="59"/>
      <c r="L676" s="1" t="str">
        <f t="shared" si="25"/>
        <v/>
      </c>
      <c r="M676" s="1" t="str">
        <f t="shared" si="26"/>
        <v/>
      </c>
      <c r="N676" s="23"/>
    </row>
    <row r="677" spans="1:14" x14ac:dyDescent="0.25">
      <c r="A677" s="35"/>
      <c r="B677" s="39"/>
      <c r="C677" s="24"/>
      <c r="D677" s="1" t="str">
        <f t="shared" si="24"/>
        <v/>
      </c>
      <c r="E677" s="1" t="str">
        <f t="shared" si="27"/>
        <v/>
      </c>
      <c r="F677" s="25"/>
      <c r="G677" s="25"/>
      <c r="H677" s="59"/>
      <c r="I677" s="59"/>
      <c r="J677" s="59"/>
      <c r="K677" s="59"/>
      <c r="L677" s="1" t="str">
        <f t="shared" si="25"/>
        <v/>
      </c>
      <c r="M677" s="1" t="str">
        <f t="shared" si="26"/>
        <v/>
      </c>
      <c r="N677" s="23"/>
    </row>
    <row r="678" spans="1:14" x14ac:dyDescent="0.25">
      <c r="A678" s="35"/>
      <c r="B678" s="39"/>
      <c r="C678" s="24"/>
      <c r="D678" s="1" t="str">
        <f t="shared" si="24"/>
        <v/>
      </c>
      <c r="E678" s="1" t="str">
        <f t="shared" si="27"/>
        <v/>
      </c>
      <c r="F678" s="25"/>
      <c r="G678" s="25"/>
      <c r="H678" s="59"/>
      <c r="I678" s="59"/>
      <c r="J678" s="59"/>
      <c r="K678" s="59"/>
      <c r="L678" s="1" t="str">
        <f t="shared" si="25"/>
        <v/>
      </c>
      <c r="M678" s="1" t="str">
        <f t="shared" si="26"/>
        <v/>
      </c>
      <c r="N678" s="23"/>
    </row>
    <row r="679" spans="1:14" x14ac:dyDescent="0.25">
      <c r="A679" s="35"/>
      <c r="B679" s="39"/>
      <c r="C679" s="24"/>
      <c r="D679" s="1" t="str">
        <f t="shared" si="24"/>
        <v/>
      </c>
      <c r="E679" s="1" t="str">
        <f t="shared" si="27"/>
        <v/>
      </c>
      <c r="F679" s="25"/>
      <c r="G679" s="25"/>
      <c r="H679" s="59"/>
      <c r="I679" s="59"/>
      <c r="J679" s="59"/>
      <c r="K679" s="59"/>
      <c r="L679" s="1" t="str">
        <f t="shared" si="25"/>
        <v/>
      </c>
      <c r="M679" s="1" t="str">
        <f t="shared" si="26"/>
        <v/>
      </c>
      <c r="N679" s="23"/>
    </row>
    <row r="680" spans="1:14" x14ac:dyDescent="0.25">
      <c r="A680" s="35"/>
      <c r="B680" s="39"/>
      <c r="C680" s="24"/>
      <c r="D680" s="1" t="str">
        <f t="shared" si="24"/>
        <v/>
      </c>
      <c r="E680" s="1" t="str">
        <f t="shared" si="27"/>
        <v/>
      </c>
      <c r="F680" s="25"/>
      <c r="G680" s="25"/>
      <c r="H680" s="59"/>
      <c r="I680" s="59"/>
      <c r="J680" s="59"/>
      <c r="K680" s="59"/>
      <c r="L680" s="1" t="str">
        <f t="shared" si="25"/>
        <v/>
      </c>
      <c r="M680" s="1" t="str">
        <f t="shared" si="26"/>
        <v/>
      </c>
      <c r="N680" s="23"/>
    </row>
    <row r="681" spans="1:14" x14ac:dyDescent="0.25">
      <c r="A681" s="35"/>
      <c r="B681" s="39"/>
      <c r="C681" s="24"/>
      <c r="D681" s="1" t="str">
        <f t="shared" si="24"/>
        <v/>
      </c>
      <c r="E681" s="1" t="str">
        <f t="shared" si="27"/>
        <v/>
      </c>
      <c r="F681" s="25"/>
      <c r="G681" s="25"/>
      <c r="H681" s="59"/>
      <c r="I681" s="59"/>
      <c r="J681" s="59"/>
      <c r="K681" s="59"/>
      <c r="L681" s="1" t="str">
        <f t="shared" si="25"/>
        <v/>
      </c>
      <c r="M681" s="1" t="str">
        <f t="shared" si="26"/>
        <v/>
      </c>
      <c r="N681" s="23"/>
    </row>
    <row r="682" spans="1:14" x14ac:dyDescent="0.25">
      <c r="A682" s="35"/>
      <c r="B682" s="39"/>
      <c r="C682" s="24"/>
      <c r="D682" s="1" t="str">
        <f t="shared" si="24"/>
        <v/>
      </c>
      <c r="E682" s="1" t="str">
        <f t="shared" si="27"/>
        <v/>
      </c>
      <c r="F682" s="25"/>
      <c r="G682" s="25"/>
      <c r="H682" s="59"/>
      <c r="I682" s="59"/>
      <c r="J682" s="59"/>
      <c r="K682" s="59"/>
      <c r="L682" s="1" t="str">
        <f t="shared" si="25"/>
        <v/>
      </c>
      <c r="M682" s="1" t="str">
        <f t="shared" si="26"/>
        <v/>
      </c>
      <c r="N682" s="23"/>
    </row>
    <row r="683" spans="1:14" x14ac:dyDescent="0.25">
      <c r="A683" s="35"/>
      <c r="B683" s="39"/>
      <c r="C683" s="24"/>
      <c r="D683" s="1" t="str">
        <f t="shared" si="24"/>
        <v/>
      </c>
      <c r="E683" s="1" t="str">
        <f t="shared" si="27"/>
        <v/>
      </c>
      <c r="F683" s="25"/>
      <c r="G683" s="25"/>
      <c r="H683" s="59"/>
      <c r="I683" s="59"/>
      <c r="J683" s="59"/>
      <c r="K683" s="59"/>
      <c r="L683" s="1" t="str">
        <f t="shared" si="25"/>
        <v/>
      </c>
      <c r="M683" s="1" t="str">
        <f t="shared" si="26"/>
        <v/>
      </c>
      <c r="N683" s="23"/>
    </row>
    <row r="684" spans="1:14" x14ac:dyDescent="0.25">
      <c r="A684" s="35"/>
      <c r="B684" s="39"/>
      <c r="C684" s="24"/>
      <c r="D684" s="1" t="str">
        <f t="shared" si="24"/>
        <v/>
      </c>
      <c r="E684" s="1" t="str">
        <f t="shared" si="27"/>
        <v/>
      </c>
      <c r="F684" s="25"/>
      <c r="G684" s="25"/>
      <c r="H684" s="59"/>
      <c r="I684" s="59"/>
      <c r="J684" s="59"/>
      <c r="K684" s="59"/>
      <c r="L684" s="1" t="str">
        <f t="shared" si="25"/>
        <v/>
      </c>
      <c r="M684" s="1" t="str">
        <f t="shared" si="26"/>
        <v/>
      </c>
      <c r="N684" s="23"/>
    </row>
    <row r="685" spans="1:14" x14ac:dyDescent="0.25">
      <c r="A685" s="35"/>
      <c r="B685" s="39"/>
      <c r="C685" s="24"/>
      <c r="D685" s="1" t="str">
        <f t="shared" si="24"/>
        <v/>
      </c>
      <c r="E685" s="1" t="str">
        <f t="shared" si="27"/>
        <v/>
      </c>
      <c r="F685" s="25"/>
      <c r="G685" s="25"/>
      <c r="H685" s="59"/>
      <c r="I685" s="59"/>
      <c r="J685" s="59"/>
      <c r="K685" s="59"/>
      <c r="L685" s="1" t="str">
        <f t="shared" si="25"/>
        <v/>
      </c>
      <c r="M685" s="1" t="str">
        <f t="shared" si="26"/>
        <v/>
      </c>
      <c r="N685" s="23"/>
    </row>
    <row r="686" spans="1:14" x14ac:dyDescent="0.25">
      <c r="A686" s="35"/>
      <c r="B686" s="39"/>
      <c r="C686" s="24"/>
      <c r="D686" s="1" t="str">
        <f t="shared" si="24"/>
        <v/>
      </c>
      <c r="E686" s="1" t="str">
        <f t="shared" si="27"/>
        <v/>
      </c>
      <c r="F686" s="25"/>
      <c r="G686" s="25"/>
      <c r="H686" s="59"/>
      <c r="I686" s="59"/>
      <c r="J686" s="59"/>
      <c r="K686" s="59"/>
      <c r="L686" s="1" t="str">
        <f t="shared" si="25"/>
        <v/>
      </c>
      <c r="M686" s="1" t="str">
        <f t="shared" si="26"/>
        <v/>
      </c>
      <c r="N686" s="23"/>
    </row>
    <row r="687" spans="1:14" x14ac:dyDescent="0.25">
      <c r="A687" s="35"/>
      <c r="B687" s="39"/>
      <c r="C687" s="24"/>
      <c r="D687" s="1" t="str">
        <f t="shared" si="24"/>
        <v/>
      </c>
      <c r="E687" s="1" t="str">
        <f t="shared" si="27"/>
        <v/>
      </c>
      <c r="F687" s="25"/>
      <c r="G687" s="25"/>
      <c r="H687" s="59"/>
      <c r="I687" s="59"/>
      <c r="J687" s="59"/>
      <c r="K687" s="59"/>
      <c r="L687" s="1" t="str">
        <f t="shared" si="25"/>
        <v/>
      </c>
      <c r="M687" s="1" t="str">
        <f t="shared" si="26"/>
        <v/>
      </c>
      <c r="N687" s="23"/>
    </row>
    <row r="688" spans="1:14" x14ac:dyDescent="0.25">
      <c r="A688" s="35"/>
      <c r="B688" s="39"/>
      <c r="C688" s="24"/>
      <c r="D688" s="1" t="str">
        <f t="shared" si="24"/>
        <v/>
      </c>
      <c r="E688" s="1" t="str">
        <f t="shared" si="27"/>
        <v/>
      </c>
      <c r="F688" s="25"/>
      <c r="G688" s="25"/>
      <c r="H688" s="59"/>
      <c r="I688" s="59"/>
      <c r="J688" s="59"/>
      <c r="K688" s="59"/>
      <c r="L688" s="1" t="str">
        <f t="shared" si="25"/>
        <v/>
      </c>
      <c r="M688" s="1" t="str">
        <f t="shared" si="26"/>
        <v/>
      </c>
      <c r="N688" s="23"/>
    </row>
    <row r="689" spans="1:14" x14ac:dyDescent="0.25">
      <c r="A689" s="35"/>
      <c r="B689" s="39"/>
      <c r="C689" s="24"/>
      <c r="D689" s="1" t="str">
        <f t="shared" si="24"/>
        <v/>
      </c>
      <c r="E689" s="1" t="str">
        <f t="shared" si="27"/>
        <v/>
      </c>
      <c r="F689" s="25"/>
      <c r="G689" s="25"/>
      <c r="H689" s="59"/>
      <c r="I689" s="59"/>
      <c r="J689" s="59"/>
      <c r="K689" s="59"/>
      <c r="L689" s="1" t="str">
        <f t="shared" si="25"/>
        <v/>
      </c>
      <c r="M689" s="1" t="str">
        <f t="shared" si="26"/>
        <v/>
      </c>
      <c r="N689" s="23"/>
    </row>
    <row r="690" spans="1:14" x14ac:dyDescent="0.25">
      <c r="A690" s="35"/>
      <c r="B690" s="39"/>
      <c r="C690" s="24"/>
      <c r="D690" s="1" t="str">
        <f t="shared" si="24"/>
        <v/>
      </c>
      <c r="E690" s="1" t="str">
        <f t="shared" si="27"/>
        <v/>
      </c>
      <c r="F690" s="25"/>
      <c r="G690" s="25"/>
      <c r="H690" s="59"/>
      <c r="I690" s="59"/>
      <c r="J690" s="59"/>
      <c r="K690" s="59"/>
      <c r="L690" s="1" t="str">
        <f t="shared" si="25"/>
        <v/>
      </c>
      <c r="M690" s="1" t="str">
        <f t="shared" si="26"/>
        <v/>
      </c>
      <c r="N690" s="23"/>
    </row>
    <row r="691" spans="1:14" x14ac:dyDescent="0.25">
      <c r="A691" s="35"/>
      <c r="B691" s="39"/>
      <c r="C691" s="24"/>
      <c r="D691" s="1" t="str">
        <f t="shared" si="24"/>
        <v/>
      </c>
      <c r="E691" s="1" t="str">
        <f t="shared" si="27"/>
        <v/>
      </c>
      <c r="F691" s="25"/>
      <c r="G691" s="25"/>
      <c r="H691" s="59"/>
      <c r="I691" s="59"/>
      <c r="J691" s="59"/>
      <c r="K691" s="59"/>
      <c r="L691" s="1" t="str">
        <f t="shared" si="25"/>
        <v/>
      </c>
      <c r="M691" s="1" t="str">
        <f t="shared" si="26"/>
        <v/>
      </c>
      <c r="N691" s="23"/>
    </row>
    <row r="692" spans="1:14" x14ac:dyDescent="0.25">
      <c r="A692" s="35"/>
      <c r="B692" s="39"/>
      <c r="C692" s="24"/>
      <c r="D692" s="1" t="str">
        <f t="shared" si="24"/>
        <v/>
      </c>
      <c r="E692" s="1" t="str">
        <f t="shared" si="27"/>
        <v/>
      </c>
      <c r="F692" s="25"/>
      <c r="G692" s="25"/>
      <c r="H692" s="59"/>
      <c r="I692" s="59"/>
      <c r="J692" s="59"/>
      <c r="K692" s="59"/>
      <c r="L692" s="1" t="str">
        <f t="shared" si="25"/>
        <v/>
      </c>
      <c r="M692" s="1" t="str">
        <f t="shared" si="26"/>
        <v/>
      </c>
      <c r="N692" s="23"/>
    </row>
    <row r="693" spans="1:14" x14ac:dyDescent="0.25">
      <c r="A693" s="35"/>
      <c r="B693" s="39"/>
      <c r="C693" s="24"/>
      <c r="D693" s="1" t="str">
        <f t="shared" si="24"/>
        <v/>
      </c>
      <c r="E693" s="1" t="str">
        <f t="shared" si="27"/>
        <v/>
      </c>
      <c r="F693" s="25"/>
      <c r="G693" s="25"/>
      <c r="H693" s="59"/>
      <c r="I693" s="59"/>
      <c r="J693" s="59"/>
      <c r="K693" s="59"/>
      <c r="L693" s="1" t="str">
        <f t="shared" si="25"/>
        <v/>
      </c>
      <c r="M693" s="1" t="str">
        <f t="shared" si="26"/>
        <v/>
      </c>
      <c r="N693" s="23"/>
    </row>
    <row r="694" spans="1:14" x14ac:dyDescent="0.25">
      <c r="A694" s="35"/>
      <c r="B694" s="39"/>
      <c r="C694" s="24"/>
      <c r="D694" s="1" t="str">
        <f t="shared" si="24"/>
        <v/>
      </c>
      <c r="E694" s="1" t="str">
        <f t="shared" si="27"/>
        <v/>
      </c>
      <c r="F694" s="25"/>
      <c r="G694" s="25"/>
      <c r="H694" s="59"/>
      <c r="I694" s="59"/>
      <c r="J694" s="59"/>
      <c r="K694" s="59"/>
      <c r="L694" s="1" t="str">
        <f t="shared" si="25"/>
        <v/>
      </c>
      <c r="M694" s="1" t="str">
        <f t="shared" si="26"/>
        <v/>
      </c>
      <c r="N694" s="23"/>
    </row>
    <row r="695" spans="1:14" x14ac:dyDescent="0.25">
      <c r="A695" s="35"/>
      <c r="B695" s="39"/>
      <c r="C695" s="24"/>
      <c r="D695" s="1" t="str">
        <f t="shared" si="24"/>
        <v/>
      </c>
      <c r="E695" s="1" t="str">
        <f t="shared" si="27"/>
        <v/>
      </c>
      <c r="F695" s="25"/>
      <c r="G695" s="25"/>
      <c r="H695" s="59"/>
      <c r="I695" s="59"/>
      <c r="J695" s="59"/>
      <c r="K695" s="59"/>
      <c r="L695" s="1" t="str">
        <f t="shared" si="25"/>
        <v/>
      </c>
      <c r="M695" s="1" t="str">
        <f t="shared" si="26"/>
        <v/>
      </c>
      <c r="N695" s="23"/>
    </row>
    <row r="696" spans="1:14" x14ac:dyDescent="0.25">
      <c r="A696" s="35"/>
      <c r="B696" s="39"/>
      <c r="C696" s="24"/>
      <c r="D696" s="1" t="str">
        <f t="shared" si="24"/>
        <v/>
      </c>
      <c r="E696" s="1" t="str">
        <f t="shared" si="27"/>
        <v/>
      </c>
      <c r="F696" s="25"/>
      <c r="G696" s="25"/>
      <c r="H696" s="59"/>
      <c r="I696" s="59"/>
      <c r="J696" s="59"/>
      <c r="K696" s="59"/>
      <c r="L696" s="1" t="str">
        <f t="shared" si="25"/>
        <v/>
      </c>
      <c r="M696" s="1" t="str">
        <f t="shared" si="26"/>
        <v/>
      </c>
      <c r="N696" s="23"/>
    </row>
    <row r="697" spans="1:14" x14ac:dyDescent="0.25">
      <c r="A697" s="35"/>
      <c r="B697" s="39"/>
      <c r="C697" s="24"/>
      <c r="D697" s="1" t="str">
        <f t="shared" si="24"/>
        <v/>
      </c>
      <c r="E697" s="1" t="str">
        <f t="shared" si="27"/>
        <v/>
      </c>
      <c r="F697" s="25"/>
      <c r="G697" s="25"/>
      <c r="H697" s="59"/>
      <c r="I697" s="59"/>
      <c r="J697" s="59"/>
      <c r="K697" s="59"/>
      <c r="L697" s="1" t="str">
        <f t="shared" si="25"/>
        <v/>
      </c>
      <c r="M697" s="1" t="str">
        <f t="shared" si="26"/>
        <v/>
      </c>
      <c r="N697" s="23"/>
    </row>
    <row r="698" spans="1:14" x14ac:dyDescent="0.25">
      <c r="A698" s="35"/>
      <c r="B698" s="39"/>
      <c r="C698" s="24"/>
      <c r="D698" s="1" t="str">
        <f t="shared" si="24"/>
        <v/>
      </c>
      <c r="E698" s="1" t="str">
        <f t="shared" si="27"/>
        <v/>
      </c>
      <c r="F698" s="25"/>
      <c r="G698" s="25"/>
      <c r="H698" s="59"/>
      <c r="I698" s="59"/>
      <c r="J698" s="59"/>
      <c r="K698" s="59"/>
      <c r="L698" s="1" t="str">
        <f t="shared" si="25"/>
        <v/>
      </c>
      <c r="M698" s="1" t="str">
        <f t="shared" si="26"/>
        <v/>
      </c>
      <c r="N698" s="23"/>
    </row>
    <row r="699" spans="1:14" x14ac:dyDescent="0.25">
      <c r="A699" s="35"/>
      <c r="B699" s="39"/>
      <c r="C699" s="24"/>
      <c r="D699" s="1" t="str">
        <f t="shared" si="24"/>
        <v/>
      </c>
      <c r="E699" s="1" t="str">
        <f t="shared" si="27"/>
        <v/>
      </c>
      <c r="F699" s="25"/>
      <c r="G699" s="25"/>
      <c r="H699" s="59"/>
      <c r="I699" s="59"/>
      <c r="J699" s="59"/>
      <c r="K699" s="59"/>
      <c r="L699" s="1" t="str">
        <f t="shared" si="25"/>
        <v/>
      </c>
      <c r="M699" s="1" t="str">
        <f t="shared" si="26"/>
        <v/>
      </c>
      <c r="N699" s="23"/>
    </row>
    <row r="700" spans="1:14" x14ac:dyDescent="0.25">
      <c r="A700" s="35"/>
      <c r="B700" s="39"/>
      <c r="C700" s="24"/>
      <c r="D700" s="1" t="str">
        <f t="shared" si="24"/>
        <v/>
      </c>
      <c r="E700" s="1" t="str">
        <f t="shared" si="27"/>
        <v/>
      </c>
      <c r="F700" s="25"/>
      <c r="G700" s="25"/>
      <c r="H700" s="59"/>
      <c r="I700" s="59"/>
      <c r="J700" s="59"/>
      <c r="K700" s="59"/>
      <c r="L700" s="1" t="str">
        <f t="shared" si="25"/>
        <v/>
      </c>
      <c r="M700" s="1" t="str">
        <f t="shared" si="26"/>
        <v/>
      </c>
      <c r="N700" s="23"/>
    </row>
    <row r="701" spans="1:14" x14ac:dyDescent="0.25">
      <c r="A701" s="35"/>
      <c r="B701" s="39"/>
      <c r="C701" s="24"/>
      <c r="D701" s="1" t="str">
        <f t="shared" si="24"/>
        <v/>
      </c>
      <c r="E701" s="1" t="str">
        <f t="shared" si="27"/>
        <v/>
      </c>
      <c r="F701" s="25"/>
      <c r="G701" s="25"/>
      <c r="H701" s="59"/>
      <c r="I701" s="59"/>
      <c r="J701" s="59"/>
      <c r="K701" s="59"/>
      <c r="L701" s="1" t="str">
        <f t="shared" si="25"/>
        <v/>
      </c>
      <c r="M701" s="1" t="str">
        <f t="shared" si="26"/>
        <v/>
      </c>
      <c r="N701" s="23"/>
    </row>
    <row r="702" spans="1:14" x14ac:dyDescent="0.25">
      <c r="A702" s="35"/>
      <c r="B702" s="39"/>
      <c r="C702" s="24"/>
      <c r="D702" s="1" t="str">
        <f t="shared" si="24"/>
        <v/>
      </c>
      <c r="E702" s="1" t="str">
        <f t="shared" si="27"/>
        <v/>
      </c>
      <c r="F702" s="25"/>
      <c r="G702" s="25"/>
      <c r="H702" s="59"/>
      <c r="I702" s="59"/>
      <c r="J702" s="59"/>
      <c r="K702" s="59"/>
      <c r="L702" s="1" t="str">
        <f t="shared" si="25"/>
        <v/>
      </c>
      <c r="M702" s="1" t="str">
        <f t="shared" si="26"/>
        <v/>
      </c>
      <c r="N702" s="23"/>
    </row>
    <row r="703" spans="1:14" x14ac:dyDescent="0.25">
      <c r="A703" s="35"/>
      <c r="B703" s="39"/>
      <c r="C703" s="24"/>
      <c r="D703" s="1" t="str">
        <f t="shared" si="24"/>
        <v/>
      </c>
      <c r="E703" s="1" t="str">
        <f t="shared" si="27"/>
        <v/>
      </c>
      <c r="F703" s="25"/>
      <c r="G703" s="25"/>
      <c r="H703" s="59"/>
      <c r="I703" s="59"/>
      <c r="J703" s="59"/>
      <c r="K703" s="59"/>
      <c r="L703" s="1" t="str">
        <f t="shared" si="25"/>
        <v/>
      </c>
      <c r="M703" s="1" t="str">
        <f t="shared" si="26"/>
        <v/>
      </c>
      <c r="N703" s="23"/>
    </row>
    <row r="704" spans="1:14" x14ac:dyDescent="0.25">
      <c r="A704" s="35"/>
      <c r="B704" s="39"/>
      <c r="C704" s="24"/>
      <c r="D704" s="1" t="str">
        <f t="shared" si="24"/>
        <v/>
      </c>
      <c r="E704" s="1" t="str">
        <f t="shared" si="27"/>
        <v/>
      </c>
      <c r="F704" s="25"/>
      <c r="G704" s="25"/>
      <c r="H704" s="59"/>
      <c r="I704" s="59"/>
      <c r="J704" s="59"/>
      <c r="K704" s="59"/>
      <c r="L704" s="1" t="str">
        <f t="shared" si="25"/>
        <v/>
      </c>
      <c r="M704" s="1" t="str">
        <f t="shared" si="26"/>
        <v/>
      </c>
      <c r="N704" s="23"/>
    </row>
    <row r="705" spans="1:14" x14ac:dyDescent="0.25">
      <c r="A705" s="35"/>
      <c r="B705" s="39"/>
      <c r="C705" s="24"/>
      <c r="D705" s="1" t="str">
        <f t="shared" si="24"/>
        <v/>
      </c>
      <c r="E705" s="1" t="str">
        <f t="shared" si="27"/>
        <v/>
      </c>
      <c r="F705" s="25"/>
      <c r="G705" s="25"/>
      <c r="H705" s="59"/>
      <c r="I705" s="59"/>
      <c r="J705" s="59"/>
      <c r="K705" s="59"/>
      <c r="L705" s="1" t="str">
        <f t="shared" si="25"/>
        <v/>
      </c>
      <c r="M705" s="1" t="str">
        <f t="shared" si="26"/>
        <v/>
      </c>
      <c r="N705" s="23"/>
    </row>
    <row r="706" spans="1:14" x14ac:dyDescent="0.25">
      <c r="A706" s="35"/>
      <c r="B706" s="39"/>
      <c r="C706" s="24"/>
      <c r="D706" s="1" t="str">
        <f t="shared" si="24"/>
        <v/>
      </c>
      <c r="E706" s="1" t="str">
        <f t="shared" si="27"/>
        <v/>
      </c>
      <c r="F706" s="25"/>
      <c r="G706" s="25"/>
      <c r="H706" s="59"/>
      <c r="I706" s="59"/>
      <c r="J706" s="59"/>
      <c r="K706" s="59"/>
      <c r="L706" s="1" t="str">
        <f t="shared" si="25"/>
        <v/>
      </c>
      <c r="M706" s="1" t="str">
        <f t="shared" si="26"/>
        <v/>
      </c>
      <c r="N706" s="23"/>
    </row>
    <row r="707" spans="1:14" x14ac:dyDescent="0.25">
      <c r="A707" s="35"/>
      <c r="B707" s="39"/>
      <c r="C707" s="24"/>
      <c r="D707" s="1" t="str">
        <f t="shared" si="24"/>
        <v/>
      </c>
      <c r="E707" s="1" t="str">
        <f t="shared" si="27"/>
        <v/>
      </c>
      <c r="F707" s="25"/>
      <c r="G707" s="25"/>
      <c r="H707" s="59"/>
      <c r="I707" s="59"/>
      <c r="J707" s="59"/>
      <c r="K707" s="59"/>
      <c r="L707" s="1" t="str">
        <f t="shared" si="25"/>
        <v/>
      </c>
      <c r="M707" s="1" t="str">
        <f t="shared" si="26"/>
        <v/>
      </c>
      <c r="N707" s="23"/>
    </row>
    <row r="708" spans="1:14" x14ac:dyDescent="0.25">
      <c r="A708" s="35"/>
      <c r="B708" s="39"/>
      <c r="C708" s="24"/>
      <c r="D708" s="1" t="str">
        <f t="shared" si="24"/>
        <v/>
      </c>
      <c r="E708" s="1" t="str">
        <f t="shared" si="27"/>
        <v/>
      </c>
      <c r="F708" s="25"/>
      <c r="G708" s="25"/>
      <c r="H708" s="59"/>
      <c r="I708" s="59"/>
      <c r="J708" s="59"/>
      <c r="K708" s="59"/>
      <c r="L708" s="1" t="str">
        <f t="shared" si="25"/>
        <v/>
      </c>
      <c r="M708" s="1" t="str">
        <f t="shared" si="26"/>
        <v/>
      </c>
      <c r="N708" s="23"/>
    </row>
    <row r="709" spans="1:14" x14ac:dyDescent="0.25">
      <c r="A709" s="35"/>
      <c r="B709" s="39"/>
      <c r="C709" s="24"/>
      <c r="D709" s="1" t="str">
        <f t="shared" si="24"/>
        <v/>
      </c>
      <c r="E709" s="1" t="str">
        <f t="shared" si="27"/>
        <v/>
      </c>
      <c r="F709" s="25"/>
      <c r="G709" s="25"/>
      <c r="H709" s="59"/>
      <c r="I709" s="59"/>
      <c r="J709" s="59"/>
      <c r="K709" s="59"/>
      <c r="L709" s="1" t="str">
        <f t="shared" si="25"/>
        <v/>
      </c>
      <c r="M709" s="1" t="str">
        <f t="shared" si="26"/>
        <v/>
      </c>
      <c r="N709" s="23"/>
    </row>
    <row r="710" spans="1:14" x14ac:dyDescent="0.25">
      <c r="A710" s="35"/>
      <c r="B710" s="39"/>
      <c r="C710" s="24"/>
      <c r="D710" s="1" t="str">
        <f t="shared" si="24"/>
        <v/>
      </c>
      <c r="E710" s="1" t="str">
        <f t="shared" si="27"/>
        <v/>
      </c>
      <c r="F710" s="25"/>
      <c r="G710" s="25"/>
      <c r="H710" s="59"/>
      <c r="I710" s="59"/>
      <c r="J710" s="59"/>
      <c r="K710" s="59"/>
      <c r="L710" s="1" t="str">
        <f t="shared" si="25"/>
        <v/>
      </c>
      <c r="M710" s="1" t="str">
        <f t="shared" si="26"/>
        <v/>
      </c>
      <c r="N710" s="23"/>
    </row>
    <row r="711" spans="1:14" x14ac:dyDescent="0.25">
      <c r="A711" s="35"/>
      <c r="B711" s="39"/>
      <c r="C711" s="24"/>
      <c r="D711" s="1" t="str">
        <f t="shared" si="24"/>
        <v/>
      </c>
      <c r="E711" s="1" t="str">
        <f t="shared" si="27"/>
        <v/>
      </c>
      <c r="F711" s="25"/>
      <c r="G711" s="25"/>
      <c r="H711" s="59"/>
      <c r="I711" s="59"/>
      <c r="J711" s="59"/>
      <c r="K711" s="59"/>
      <c r="L711" s="1" t="str">
        <f t="shared" si="25"/>
        <v/>
      </c>
      <c r="M711" s="1" t="str">
        <f t="shared" si="26"/>
        <v/>
      </c>
      <c r="N711" s="23"/>
    </row>
    <row r="712" spans="1:14" x14ac:dyDescent="0.25">
      <c r="A712" s="35"/>
      <c r="B712" s="39"/>
      <c r="C712" s="24"/>
      <c r="D712" s="1" t="str">
        <f t="shared" si="24"/>
        <v/>
      </c>
      <c r="E712" s="1" t="str">
        <f t="shared" si="27"/>
        <v/>
      </c>
      <c r="F712" s="25"/>
      <c r="G712" s="25"/>
      <c r="H712" s="59"/>
      <c r="I712" s="59"/>
      <c r="J712" s="59"/>
      <c r="K712" s="59"/>
      <c r="L712" s="1" t="str">
        <f t="shared" si="25"/>
        <v/>
      </c>
      <c r="M712" s="1" t="str">
        <f t="shared" si="26"/>
        <v/>
      </c>
      <c r="N712" s="23"/>
    </row>
    <row r="713" spans="1:14" x14ac:dyDescent="0.25">
      <c r="A713" s="35"/>
      <c r="B713" s="39"/>
      <c r="C713" s="24"/>
      <c r="D713" s="1" t="str">
        <f t="shared" si="24"/>
        <v/>
      </c>
      <c r="E713" s="1" t="str">
        <f t="shared" si="27"/>
        <v/>
      </c>
      <c r="F713" s="25"/>
      <c r="G713" s="25"/>
      <c r="H713" s="59"/>
      <c r="I713" s="59"/>
      <c r="J713" s="59"/>
      <c r="K713" s="59"/>
      <c r="L713" s="1" t="str">
        <f t="shared" si="25"/>
        <v/>
      </c>
      <c r="M713" s="1" t="str">
        <f t="shared" si="26"/>
        <v/>
      </c>
      <c r="N713" s="23"/>
    </row>
    <row r="714" spans="1:14" x14ac:dyDescent="0.25">
      <c r="A714" s="35"/>
      <c r="B714" s="39"/>
      <c r="C714" s="24"/>
      <c r="D714" s="1" t="str">
        <f t="shared" ref="D714:D777" si="28">IF(C714&gt;=40%,"X",IF(C714&lt;40%,""))</f>
        <v/>
      </c>
      <c r="E714" s="1" t="str">
        <f t="shared" si="27"/>
        <v/>
      </c>
      <c r="F714" s="25"/>
      <c r="G714" s="25"/>
      <c r="H714" s="59"/>
      <c r="I714" s="59"/>
      <c r="J714" s="59"/>
      <c r="K714" s="59"/>
      <c r="L714" s="1" t="str">
        <f t="shared" ref="L714:L777" si="29">IF(H714="","",IF(H714=J714,"A",IF(H714&gt;J714,"")))</f>
        <v/>
      </c>
      <c r="M714" s="1" t="str">
        <f t="shared" ref="M714:M777" si="30">IF(J714="","",IF(H714&gt;J714,"S",IF(H714=J714,"")))</f>
        <v/>
      </c>
      <c r="N714" s="23"/>
    </row>
    <row r="715" spans="1:14" x14ac:dyDescent="0.25">
      <c r="A715" s="35"/>
      <c r="B715" s="39"/>
      <c r="C715" s="24"/>
      <c r="D715" s="1" t="str">
        <f t="shared" si="28"/>
        <v/>
      </c>
      <c r="E715" s="1" t="str">
        <f t="shared" ref="E715:E778" si="31">IF(C715="","",IF(C715&lt;30%,"",IF(C715&lt;40%,"X",IF(C715&gt;=40%,""))))</f>
        <v/>
      </c>
      <c r="F715" s="25"/>
      <c r="G715" s="25"/>
      <c r="H715" s="59"/>
      <c r="I715" s="59"/>
      <c r="J715" s="59"/>
      <c r="K715" s="59"/>
      <c r="L715" s="1" t="str">
        <f t="shared" si="29"/>
        <v/>
      </c>
      <c r="M715" s="1" t="str">
        <f t="shared" si="30"/>
        <v/>
      </c>
      <c r="N715" s="23"/>
    </row>
    <row r="716" spans="1:14" x14ac:dyDescent="0.25">
      <c r="A716" s="35"/>
      <c r="B716" s="39"/>
      <c r="C716" s="24"/>
      <c r="D716" s="1" t="str">
        <f t="shared" si="28"/>
        <v/>
      </c>
      <c r="E716" s="1" t="str">
        <f t="shared" si="31"/>
        <v/>
      </c>
      <c r="F716" s="25"/>
      <c r="G716" s="25"/>
      <c r="H716" s="59"/>
      <c r="I716" s="59"/>
      <c r="J716" s="59"/>
      <c r="K716" s="59"/>
      <c r="L716" s="1" t="str">
        <f t="shared" si="29"/>
        <v/>
      </c>
      <c r="M716" s="1" t="str">
        <f t="shared" si="30"/>
        <v/>
      </c>
      <c r="N716" s="23"/>
    </row>
    <row r="717" spans="1:14" x14ac:dyDescent="0.25">
      <c r="A717" s="35"/>
      <c r="B717" s="39"/>
      <c r="C717" s="24"/>
      <c r="D717" s="1" t="str">
        <f t="shared" si="28"/>
        <v/>
      </c>
      <c r="E717" s="1" t="str">
        <f t="shared" si="31"/>
        <v/>
      </c>
      <c r="F717" s="25"/>
      <c r="G717" s="25"/>
      <c r="H717" s="59"/>
      <c r="I717" s="59"/>
      <c r="J717" s="59"/>
      <c r="K717" s="59"/>
      <c r="L717" s="1" t="str">
        <f t="shared" si="29"/>
        <v/>
      </c>
      <c r="M717" s="1" t="str">
        <f t="shared" si="30"/>
        <v/>
      </c>
      <c r="N717" s="23"/>
    </row>
    <row r="718" spans="1:14" x14ac:dyDescent="0.25">
      <c r="A718" s="35"/>
      <c r="B718" s="39"/>
      <c r="C718" s="24"/>
      <c r="D718" s="1" t="str">
        <f t="shared" si="28"/>
        <v/>
      </c>
      <c r="E718" s="1" t="str">
        <f t="shared" si="31"/>
        <v/>
      </c>
      <c r="F718" s="25"/>
      <c r="G718" s="25"/>
      <c r="H718" s="59"/>
      <c r="I718" s="59"/>
      <c r="J718" s="59"/>
      <c r="K718" s="59"/>
      <c r="L718" s="1" t="str">
        <f t="shared" si="29"/>
        <v/>
      </c>
      <c r="M718" s="1" t="str">
        <f t="shared" si="30"/>
        <v/>
      </c>
      <c r="N718" s="23"/>
    </row>
    <row r="719" spans="1:14" x14ac:dyDescent="0.25">
      <c r="A719" s="35"/>
      <c r="B719" s="39"/>
      <c r="C719" s="24"/>
      <c r="D719" s="1" t="str">
        <f t="shared" si="28"/>
        <v/>
      </c>
      <c r="E719" s="1" t="str">
        <f t="shared" si="31"/>
        <v/>
      </c>
      <c r="F719" s="25"/>
      <c r="G719" s="25"/>
      <c r="H719" s="59"/>
      <c r="I719" s="59"/>
      <c r="J719" s="59"/>
      <c r="K719" s="59"/>
      <c r="L719" s="1" t="str">
        <f t="shared" si="29"/>
        <v/>
      </c>
      <c r="M719" s="1" t="str">
        <f t="shared" si="30"/>
        <v/>
      </c>
      <c r="N719" s="23"/>
    </row>
    <row r="720" spans="1:14" x14ac:dyDescent="0.25">
      <c r="A720" s="35"/>
      <c r="B720" s="39"/>
      <c r="C720" s="24"/>
      <c r="D720" s="1" t="str">
        <f t="shared" si="28"/>
        <v/>
      </c>
      <c r="E720" s="1" t="str">
        <f t="shared" si="31"/>
        <v/>
      </c>
      <c r="F720" s="25"/>
      <c r="G720" s="25"/>
      <c r="H720" s="59"/>
      <c r="I720" s="59"/>
      <c r="J720" s="59"/>
      <c r="K720" s="59"/>
      <c r="L720" s="1" t="str">
        <f t="shared" si="29"/>
        <v/>
      </c>
      <c r="M720" s="1" t="str">
        <f t="shared" si="30"/>
        <v/>
      </c>
      <c r="N720" s="23"/>
    </row>
    <row r="721" spans="1:14" x14ac:dyDescent="0.25">
      <c r="A721" s="35"/>
      <c r="B721" s="39"/>
      <c r="C721" s="24"/>
      <c r="D721" s="1" t="str">
        <f t="shared" si="28"/>
        <v/>
      </c>
      <c r="E721" s="1" t="str">
        <f t="shared" si="31"/>
        <v/>
      </c>
      <c r="F721" s="25"/>
      <c r="G721" s="25"/>
      <c r="H721" s="59"/>
      <c r="I721" s="59"/>
      <c r="J721" s="59"/>
      <c r="K721" s="59"/>
      <c r="L721" s="1" t="str">
        <f t="shared" si="29"/>
        <v/>
      </c>
      <c r="M721" s="1" t="str">
        <f t="shared" si="30"/>
        <v/>
      </c>
      <c r="N721" s="23"/>
    </row>
    <row r="722" spans="1:14" x14ac:dyDescent="0.25">
      <c r="A722" s="35"/>
      <c r="B722" s="39"/>
      <c r="C722" s="24"/>
      <c r="D722" s="1" t="str">
        <f t="shared" si="28"/>
        <v/>
      </c>
      <c r="E722" s="1" t="str">
        <f t="shared" si="31"/>
        <v/>
      </c>
      <c r="F722" s="25"/>
      <c r="G722" s="25"/>
      <c r="H722" s="59"/>
      <c r="I722" s="59"/>
      <c r="J722" s="59"/>
      <c r="K722" s="59"/>
      <c r="L722" s="1" t="str">
        <f t="shared" si="29"/>
        <v/>
      </c>
      <c r="M722" s="1" t="str">
        <f t="shared" si="30"/>
        <v/>
      </c>
      <c r="N722" s="23"/>
    </row>
    <row r="723" spans="1:14" x14ac:dyDescent="0.25">
      <c r="A723" s="35"/>
      <c r="B723" s="39"/>
      <c r="C723" s="24"/>
      <c r="D723" s="1" t="str">
        <f t="shared" si="28"/>
        <v/>
      </c>
      <c r="E723" s="1" t="str">
        <f t="shared" si="31"/>
        <v/>
      </c>
      <c r="F723" s="25"/>
      <c r="G723" s="25"/>
      <c r="H723" s="59"/>
      <c r="I723" s="59"/>
      <c r="J723" s="59"/>
      <c r="K723" s="59"/>
      <c r="L723" s="1" t="str">
        <f t="shared" si="29"/>
        <v/>
      </c>
      <c r="M723" s="1" t="str">
        <f t="shared" si="30"/>
        <v/>
      </c>
      <c r="N723" s="23"/>
    </row>
    <row r="724" spans="1:14" x14ac:dyDescent="0.25">
      <c r="A724" s="35"/>
      <c r="B724" s="39"/>
      <c r="C724" s="24"/>
      <c r="D724" s="1" t="str">
        <f t="shared" si="28"/>
        <v/>
      </c>
      <c r="E724" s="1" t="str">
        <f t="shared" si="31"/>
        <v/>
      </c>
      <c r="F724" s="25"/>
      <c r="G724" s="25"/>
      <c r="H724" s="59"/>
      <c r="I724" s="59"/>
      <c r="J724" s="59"/>
      <c r="K724" s="59"/>
      <c r="L724" s="1" t="str">
        <f t="shared" si="29"/>
        <v/>
      </c>
      <c r="M724" s="1" t="str">
        <f t="shared" si="30"/>
        <v/>
      </c>
      <c r="N724" s="23"/>
    </row>
    <row r="725" spans="1:14" x14ac:dyDescent="0.25">
      <c r="A725" s="35"/>
      <c r="B725" s="39"/>
      <c r="C725" s="24"/>
      <c r="D725" s="1" t="str">
        <f t="shared" si="28"/>
        <v/>
      </c>
      <c r="E725" s="1" t="str">
        <f t="shared" si="31"/>
        <v/>
      </c>
      <c r="F725" s="25"/>
      <c r="G725" s="25"/>
      <c r="H725" s="59"/>
      <c r="I725" s="59"/>
      <c r="J725" s="59"/>
      <c r="K725" s="59"/>
      <c r="L725" s="1" t="str">
        <f t="shared" si="29"/>
        <v/>
      </c>
      <c r="M725" s="1" t="str">
        <f t="shared" si="30"/>
        <v/>
      </c>
      <c r="N725" s="23"/>
    </row>
    <row r="726" spans="1:14" x14ac:dyDescent="0.25">
      <c r="A726" s="35"/>
      <c r="B726" s="39"/>
      <c r="C726" s="24"/>
      <c r="D726" s="1" t="str">
        <f t="shared" si="28"/>
        <v/>
      </c>
      <c r="E726" s="1" t="str">
        <f t="shared" si="31"/>
        <v/>
      </c>
      <c r="F726" s="25"/>
      <c r="G726" s="25"/>
      <c r="H726" s="59"/>
      <c r="I726" s="59"/>
      <c r="J726" s="59"/>
      <c r="K726" s="59"/>
      <c r="L726" s="1" t="str">
        <f t="shared" si="29"/>
        <v/>
      </c>
      <c r="M726" s="1" t="str">
        <f t="shared" si="30"/>
        <v/>
      </c>
      <c r="N726" s="23"/>
    </row>
    <row r="727" spans="1:14" x14ac:dyDescent="0.25">
      <c r="A727" s="35"/>
      <c r="B727" s="39"/>
      <c r="C727" s="24"/>
      <c r="D727" s="1" t="str">
        <f t="shared" si="28"/>
        <v/>
      </c>
      <c r="E727" s="1" t="str">
        <f t="shared" si="31"/>
        <v/>
      </c>
      <c r="F727" s="25"/>
      <c r="G727" s="25"/>
      <c r="H727" s="59"/>
      <c r="I727" s="59"/>
      <c r="J727" s="59"/>
      <c r="K727" s="59"/>
      <c r="L727" s="1" t="str">
        <f t="shared" si="29"/>
        <v/>
      </c>
      <c r="M727" s="1" t="str">
        <f t="shared" si="30"/>
        <v/>
      </c>
      <c r="N727" s="23"/>
    </row>
    <row r="728" spans="1:14" x14ac:dyDescent="0.25">
      <c r="A728" s="35"/>
      <c r="B728" s="39"/>
      <c r="C728" s="24"/>
      <c r="D728" s="1" t="str">
        <f t="shared" si="28"/>
        <v/>
      </c>
      <c r="E728" s="1" t="str">
        <f t="shared" si="31"/>
        <v/>
      </c>
      <c r="F728" s="25"/>
      <c r="G728" s="25"/>
      <c r="H728" s="59"/>
      <c r="I728" s="59"/>
      <c r="J728" s="59"/>
      <c r="K728" s="59"/>
      <c r="L728" s="1" t="str">
        <f t="shared" si="29"/>
        <v/>
      </c>
      <c r="M728" s="1" t="str">
        <f t="shared" si="30"/>
        <v/>
      </c>
      <c r="N728" s="23"/>
    </row>
    <row r="729" spans="1:14" x14ac:dyDescent="0.25">
      <c r="A729" s="35"/>
      <c r="B729" s="39"/>
      <c r="C729" s="24"/>
      <c r="D729" s="1" t="str">
        <f t="shared" si="28"/>
        <v/>
      </c>
      <c r="E729" s="1" t="str">
        <f t="shared" si="31"/>
        <v/>
      </c>
      <c r="F729" s="25"/>
      <c r="G729" s="25"/>
      <c r="H729" s="59"/>
      <c r="I729" s="59"/>
      <c r="J729" s="59"/>
      <c r="K729" s="59"/>
      <c r="L729" s="1" t="str">
        <f t="shared" si="29"/>
        <v/>
      </c>
      <c r="M729" s="1" t="str">
        <f t="shared" si="30"/>
        <v/>
      </c>
      <c r="N729" s="23"/>
    </row>
    <row r="730" spans="1:14" x14ac:dyDescent="0.25">
      <c r="A730" s="35"/>
      <c r="B730" s="39"/>
      <c r="C730" s="24"/>
      <c r="D730" s="1" t="str">
        <f t="shared" si="28"/>
        <v/>
      </c>
      <c r="E730" s="1" t="str">
        <f t="shared" si="31"/>
        <v/>
      </c>
      <c r="F730" s="25"/>
      <c r="G730" s="25"/>
      <c r="H730" s="59"/>
      <c r="I730" s="59"/>
      <c r="J730" s="59"/>
      <c r="K730" s="59"/>
      <c r="L730" s="1" t="str">
        <f t="shared" si="29"/>
        <v/>
      </c>
      <c r="M730" s="1" t="str">
        <f t="shared" si="30"/>
        <v/>
      </c>
      <c r="N730" s="23"/>
    </row>
    <row r="731" spans="1:14" x14ac:dyDescent="0.25">
      <c r="A731" s="35"/>
      <c r="B731" s="39"/>
      <c r="C731" s="24"/>
      <c r="D731" s="1" t="str">
        <f t="shared" si="28"/>
        <v/>
      </c>
      <c r="E731" s="1" t="str">
        <f t="shared" si="31"/>
        <v/>
      </c>
      <c r="F731" s="25"/>
      <c r="G731" s="25"/>
      <c r="H731" s="59"/>
      <c r="I731" s="59"/>
      <c r="J731" s="59"/>
      <c r="K731" s="59"/>
      <c r="L731" s="1" t="str">
        <f t="shared" si="29"/>
        <v/>
      </c>
      <c r="M731" s="1" t="str">
        <f t="shared" si="30"/>
        <v/>
      </c>
      <c r="N731" s="23"/>
    </row>
    <row r="732" spans="1:14" x14ac:dyDescent="0.25">
      <c r="A732" s="35"/>
      <c r="B732" s="39"/>
      <c r="C732" s="24"/>
      <c r="D732" s="1" t="str">
        <f t="shared" si="28"/>
        <v/>
      </c>
      <c r="E732" s="1" t="str">
        <f t="shared" si="31"/>
        <v/>
      </c>
      <c r="F732" s="25"/>
      <c r="G732" s="25"/>
      <c r="H732" s="59"/>
      <c r="I732" s="59"/>
      <c r="J732" s="59"/>
      <c r="K732" s="59"/>
      <c r="L732" s="1" t="str">
        <f t="shared" si="29"/>
        <v/>
      </c>
      <c r="M732" s="1" t="str">
        <f t="shared" si="30"/>
        <v/>
      </c>
      <c r="N732" s="23"/>
    </row>
    <row r="733" spans="1:14" x14ac:dyDescent="0.25">
      <c r="A733" s="35"/>
      <c r="B733" s="39"/>
      <c r="C733" s="24"/>
      <c r="D733" s="1" t="str">
        <f t="shared" si="28"/>
        <v/>
      </c>
      <c r="E733" s="1" t="str">
        <f t="shared" si="31"/>
        <v/>
      </c>
      <c r="F733" s="25"/>
      <c r="G733" s="25"/>
      <c r="H733" s="59"/>
      <c r="I733" s="59"/>
      <c r="J733" s="59"/>
      <c r="K733" s="59"/>
      <c r="L733" s="1" t="str">
        <f t="shared" si="29"/>
        <v/>
      </c>
      <c r="M733" s="1" t="str">
        <f t="shared" si="30"/>
        <v/>
      </c>
      <c r="N733" s="23"/>
    </row>
    <row r="734" spans="1:14" x14ac:dyDescent="0.25">
      <c r="A734" s="35"/>
      <c r="B734" s="39"/>
      <c r="C734" s="24"/>
      <c r="D734" s="1" t="str">
        <f t="shared" si="28"/>
        <v/>
      </c>
      <c r="E734" s="1" t="str">
        <f t="shared" si="31"/>
        <v/>
      </c>
      <c r="F734" s="25"/>
      <c r="G734" s="25"/>
      <c r="H734" s="59"/>
      <c r="I734" s="59"/>
      <c r="J734" s="59"/>
      <c r="K734" s="59"/>
      <c r="L734" s="1" t="str">
        <f t="shared" si="29"/>
        <v/>
      </c>
      <c r="M734" s="1" t="str">
        <f t="shared" si="30"/>
        <v/>
      </c>
      <c r="N734" s="23"/>
    </row>
    <row r="735" spans="1:14" x14ac:dyDescent="0.25">
      <c r="A735" s="35"/>
      <c r="B735" s="39"/>
      <c r="C735" s="24"/>
      <c r="D735" s="1" t="str">
        <f t="shared" si="28"/>
        <v/>
      </c>
      <c r="E735" s="1" t="str">
        <f t="shared" si="31"/>
        <v/>
      </c>
      <c r="F735" s="25"/>
      <c r="G735" s="25"/>
      <c r="H735" s="59"/>
      <c r="I735" s="59"/>
      <c r="J735" s="59"/>
      <c r="K735" s="59"/>
      <c r="L735" s="1" t="str">
        <f t="shared" si="29"/>
        <v/>
      </c>
      <c r="M735" s="1" t="str">
        <f t="shared" si="30"/>
        <v/>
      </c>
      <c r="N735" s="23"/>
    </row>
    <row r="736" spans="1:14" x14ac:dyDescent="0.25">
      <c r="A736" s="35"/>
      <c r="B736" s="39"/>
      <c r="C736" s="24"/>
      <c r="D736" s="1" t="str">
        <f t="shared" si="28"/>
        <v/>
      </c>
      <c r="E736" s="1" t="str">
        <f t="shared" si="31"/>
        <v/>
      </c>
      <c r="F736" s="25"/>
      <c r="G736" s="25"/>
      <c r="H736" s="59"/>
      <c r="I736" s="59"/>
      <c r="J736" s="59"/>
      <c r="K736" s="59"/>
      <c r="L736" s="1" t="str">
        <f t="shared" si="29"/>
        <v/>
      </c>
      <c r="M736" s="1" t="str">
        <f t="shared" si="30"/>
        <v/>
      </c>
      <c r="N736" s="23"/>
    </row>
    <row r="737" spans="1:14" x14ac:dyDescent="0.25">
      <c r="A737" s="35"/>
      <c r="B737" s="39"/>
      <c r="C737" s="24"/>
      <c r="D737" s="1" t="str">
        <f t="shared" si="28"/>
        <v/>
      </c>
      <c r="E737" s="1" t="str">
        <f t="shared" si="31"/>
        <v/>
      </c>
      <c r="F737" s="25"/>
      <c r="G737" s="25"/>
      <c r="H737" s="59"/>
      <c r="I737" s="59"/>
      <c r="J737" s="59"/>
      <c r="K737" s="59"/>
      <c r="L737" s="1" t="str">
        <f t="shared" si="29"/>
        <v/>
      </c>
      <c r="M737" s="1" t="str">
        <f t="shared" si="30"/>
        <v/>
      </c>
      <c r="N737" s="23"/>
    </row>
    <row r="738" spans="1:14" x14ac:dyDescent="0.25">
      <c r="A738" s="35"/>
      <c r="B738" s="39"/>
      <c r="C738" s="24"/>
      <c r="D738" s="1" t="str">
        <f t="shared" si="28"/>
        <v/>
      </c>
      <c r="E738" s="1" t="str">
        <f t="shared" si="31"/>
        <v/>
      </c>
      <c r="F738" s="25"/>
      <c r="G738" s="25"/>
      <c r="H738" s="59"/>
      <c r="I738" s="59"/>
      <c r="J738" s="59"/>
      <c r="K738" s="59"/>
      <c r="L738" s="1" t="str">
        <f t="shared" si="29"/>
        <v/>
      </c>
      <c r="M738" s="1" t="str">
        <f t="shared" si="30"/>
        <v/>
      </c>
      <c r="N738" s="23"/>
    </row>
    <row r="739" spans="1:14" x14ac:dyDescent="0.25">
      <c r="A739" s="35"/>
      <c r="B739" s="39"/>
      <c r="C739" s="24"/>
      <c r="D739" s="1" t="str">
        <f t="shared" si="28"/>
        <v/>
      </c>
      <c r="E739" s="1" t="str">
        <f t="shared" si="31"/>
        <v/>
      </c>
      <c r="F739" s="25"/>
      <c r="G739" s="25"/>
      <c r="H739" s="59"/>
      <c r="I739" s="59"/>
      <c r="J739" s="59"/>
      <c r="K739" s="59"/>
      <c r="L739" s="1" t="str">
        <f t="shared" si="29"/>
        <v/>
      </c>
      <c r="M739" s="1" t="str">
        <f t="shared" si="30"/>
        <v/>
      </c>
      <c r="N739" s="23"/>
    </row>
    <row r="740" spans="1:14" x14ac:dyDescent="0.25">
      <c r="A740" s="35"/>
      <c r="B740" s="39"/>
      <c r="C740" s="24"/>
      <c r="D740" s="1" t="str">
        <f t="shared" si="28"/>
        <v/>
      </c>
      <c r="E740" s="1" t="str">
        <f t="shared" si="31"/>
        <v/>
      </c>
      <c r="F740" s="25"/>
      <c r="G740" s="25"/>
      <c r="H740" s="59"/>
      <c r="I740" s="59"/>
      <c r="J740" s="59"/>
      <c r="K740" s="59"/>
      <c r="L740" s="1" t="str">
        <f t="shared" si="29"/>
        <v/>
      </c>
      <c r="M740" s="1" t="str">
        <f t="shared" si="30"/>
        <v/>
      </c>
      <c r="N740" s="23"/>
    </row>
    <row r="741" spans="1:14" x14ac:dyDescent="0.25">
      <c r="A741" s="35"/>
      <c r="B741" s="39"/>
      <c r="C741" s="24"/>
      <c r="D741" s="1" t="str">
        <f t="shared" si="28"/>
        <v/>
      </c>
      <c r="E741" s="1" t="str">
        <f t="shared" si="31"/>
        <v/>
      </c>
      <c r="F741" s="25"/>
      <c r="G741" s="25"/>
      <c r="H741" s="59"/>
      <c r="I741" s="59"/>
      <c r="J741" s="59"/>
      <c r="K741" s="59"/>
      <c r="L741" s="1" t="str">
        <f t="shared" si="29"/>
        <v/>
      </c>
      <c r="M741" s="1" t="str">
        <f t="shared" si="30"/>
        <v/>
      </c>
      <c r="N741" s="23"/>
    </row>
    <row r="742" spans="1:14" x14ac:dyDescent="0.25">
      <c r="A742" s="35"/>
      <c r="B742" s="39"/>
      <c r="C742" s="24"/>
      <c r="D742" s="1" t="str">
        <f t="shared" si="28"/>
        <v/>
      </c>
      <c r="E742" s="1" t="str">
        <f t="shared" si="31"/>
        <v/>
      </c>
      <c r="F742" s="25"/>
      <c r="G742" s="25"/>
      <c r="H742" s="59"/>
      <c r="I742" s="59"/>
      <c r="J742" s="59"/>
      <c r="K742" s="59"/>
      <c r="L742" s="1" t="str">
        <f t="shared" si="29"/>
        <v/>
      </c>
      <c r="M742" s="1" t="str">
        <f t="shared" si="30"/>
        <v/>
      </c>
      <c r="N742" s="23"/>
    </row>
    <row r="743" spans="1:14" x14ac:dyDescent="0.25">
      <c r="A743" s="35"/>
      <c r="B743" s="39"/>
      <c r="C743" s="24"/>
      <c r="D743" s="1" t="str">
        <f t="shared" si="28"/>
        <v/>
      </c>
      <c r="E743" s="1" t="str">
        <f t="shared" si="31"/>
        <v/>
      </c>
      <c r="F743" s="25"/>
      <c r="G743" s="25"/>
      <c r="H743" s="59"/>
      <c r="I743" s="59"/>
      <c r="J743" s="59"/>
      <c r="K743" s="59"/>
      <c r="L743" s="1" t="str">
        <f t="shared" si="29"/>
        <v/>
      </c>
      <c r="M743" s="1" t="str">
        <f t="shared" si="30"/>
        <v/>
      </c>
      <c r="N743" s="23"/>
    </row>
    <row r="744" spans="1:14" x14ac:dyDescent="0.25">
      <c r="A744" s="35"/>
      <c r="B744" s="39"/>
      <c r="C744" s="24"/>
      <c r="D744" s="1" t="str">
        <f t="shared" si="28"/>
        <v/>
      </c>
      <c r="E744" s="1" t="str">
        <f t="shared" si="31"/>
        <v/>
      </c>
      <c r="F744" s="25"/>
      <c r="G744" s="25"/>
      <c r="H744" s="59"/>
      <c r="I744" s="59"/>
      <c r="J744" s="59"/>
      <c r="K744" s="59"/>
      <c r="L744" s="1" t="str">
        <f t="shared" si="29"/>
        <v/>
      </c>
      <c r="M744" s="1" t="str">
        <f t="shared" si="30"/>
        <v/>
      </c>
      <c r="N744" s="23"/>
    </row>
    <row r="745" spans="1:14" x14ac:dyDescent="0.25">
      <c r="A745" s="35"/>
      <c r="B745" s="39"/>
      <c r="C745" s="24"/>
      <c r="D745" s="1" t="str">
        <f t="shared" si="28"/>
        <v/>
      </c>
      <c r="E745" s="1" t="str">
        <f t="shared" si="31"/>
        <v/>
      </c>
      <c r="F745" s="25"/>
      <c r="G745" s="25"/>
      <c r="H745" s="59"/>
      <c r="I745" s="59"/>
      <c r="J745" s="59"/>
      <c r="K745" s="59"/>
      <c r="L745" s="1" t="str">
        <f t="shared" si="29"/>
        <v/>
      </c>
      <c r="M745" s="1" t="str">
        <f t="shared" si="30"/>
        <v/>
      </c>
      <c r="N745" s="23"/>
    </row>
    <row r="746" spans="1:14" x14ac:dyDescent="0.25">
      <c r="A746" s="35"/>
      <c r="B746" s="39"/>
      <c r="C746" s="24"/>
      <c r="D746" s="1" t="str">
        <f t="shared" si="28"/>
        <v/>
      </c>
      <c r="E746" s="1" t="str">
        <f t="shared" si="31"/>
        <v/>
      </c>
      <c r="F746" s="25"/>
      <c r="G746" s="25"/>
      <c r="H746" s="59"/>
      <c r="I746" s="59"/>
      <c r="J746" s="59"/>
      <c r="K746" s="59"/>
      <c r="L746" s="1" t="str">
        <f t="shared" si="29"/>
        <v/>
      </c>
      <c r="M746" s="1" t="str">
        <f t="shared" si="30"/>
        <v/>
      </c>
      <c r="N746" s="23"/>
    </row>
    <row r="747" spans="1:14" x14ac:dyDescent="0.25">
      <c r="A747" s="35"/>
      <c r="B747" s="39"/>
      <c r="C747" s="24"/>
      <c r="D747" s="1" t="str">
        <f t="shared" si="28"/>
        <v/>
      </c>
      <c r="E747" s="1" t="str">
        <f t="shared" si="31"/>
        <v/>
      </c>
      <c r="F747" s="25"/>
      <c r="G747" s="25"/>
      <c r="H747" s="59"/>
      <c r="I747" s="59"/>
      <c r="J747" s="59"/>
      <c r="K747" s="59"/>
      <c r="L747" s="1" t="str">
        <f t="shared" si="29"/>
        <v/>
      </c>
      <c r="M747" s="1" t="str">
        <f t="shared" si="30"/>
        <v/>
      </c>
      <c r="N747" s="23"/>
    </row>
    <row r="748" spans="1:14" x14ac:dyDescent="0.25">
      <c r="A748" s="35"/>
      <c r="B748" s="39"/>
      <c r="C748" s="24"/>
      <c r="D748" s="1" t="str">
        <f t="shared" si="28"/>
        <v/>
      </c>
      <c r="E748" s="1" t="str">
        <f t="shared" si="31"/>
        <v/>
      </c>
      <c r="F748" s="25"/>
      <c r="G748" s="25"/>
      <c r="H748" s="59"/>
      <c r="I748" s="59"/>
      <c r="J748" s="59"/>
      <c r="K748" s="59"/>
      <c r="L748" s="1" t="str">
        <f t="shared" si="29"/>
        <v/>
      </c>
      <c r="M748" s="1" t="str">
        <f t="shared" si="30"/>
        <v/>
      </c>
      <c r="N748" s="23"/>
    </row>
    <row r="749" spans="1:14" x14ac:dyDescent="0.25">
      <c r="A749" s="35"/>
      <c r="B749" s="39"/>
      <c r="C749" s="24"/>
      <c r="D749" s="1" t="str">
        <f t="shared" si="28"/>
        <v/>
      </c>
      <c r="E749" s="1" t="str">
        <f t="shared" si="31"/>
        <v/>
      </c>
      <c r="F749" s="25"/>
      <c r="G749" s="25"/>
      <c r="H749" s="59"/>
      <c r="I749" s="59"/>
      <c r="J749" s="59"/>
      <c r="K749" s="59"/>
      <c r="L749" s="1" t="str">
        <f t="shared" si="29"/>
        <v/>
      </c>
      <c r="M749" s="1" t="str">
        <f t="shared" si="30"/>
        <v/>
      </c>
      <c r="N749" s="23"/>
    </row>
    <row r="750" spans="1:14" x14ac:dyDescent="0.25">
      <c r="A750" s="35"/>
      <c r="B750" s="39"/>
      <c r="C750" s="24"/>
      <c r="D750" s="1" t="str">
        <f t="shared" si="28"/>
        <v/>
      </c>
      <c r="E750" s="1" t="str">
        <f t="shared" si="31"/>
        <v/>
      </c>
      <c r="F750" s="25"/>
      <c r="G750" s="25"/>
      <c r="H750" s="59"/>
      <c r="I750" s="59"/>
      <c r="J750" s="59"/>
      <c r="K750" s="59"/>
      <c r="L750" s="1" t="str">
        <f t="shared" si="29"/>
        <v/>
      </c>
      <c r="M750" s="1" t="str">
        <f t="shared" si="30"/>
        <v/>
      </c>
      <c r="N750" s="23"/>
    </row>
    <row r="751" spans="1:14" x14ac:dyDescent="0.25">
      <c r="A751" s="35"/>
      <c r="B751" s="39"/>
      <c r="C751" s="24"/>
      <c r="D751" s="1" t="str">
        <f t="shared" si="28"/>
        <v/>
      </c>
      <c r="E751" s="1" t="str">
        <f t="shared" si="31"/>
        <v/>
      </c>
      <c r="F751" s="25"/>
      <c r="G751" s="25"/>
      <c r="H751" s="59"/>
      <c r="I751" s="59"/>
      <c r="J751" s="59"/>
      <c r="K751" s="59"/>
      <c r="L751" s="1" t="str">
        <f t="shared" si="29"/>
        <v/>
      </c>
      <c r="M751" s="1" t="str">
        <f t="shared" si="30"/>
        <v/>
      </c>
      <c r="N751" s="23"/>
    </row>
    <row r="752" spans="1:14" x14ac:dyDescent="0.25">
      <c r="A752" s="35"/>
      <c r="B752" s="39"/>
      <c r="C752" s="24"/>
      <c r="D752" s="1" t="str">
        <f t="shared" si="28"/>
        <v/>
      </c>
      <c r="E752" s="1" t="str">
        <f t="shared" si="31"/>
        <v/>
      </c>
      <c r="F752" s="25"/>
      <c r="G752" s="25"/>
      <c r="H752" s="59"/>
      <c r="I752" s="59"/>
      <c r="J752" s="59"/>
      <c r="K752" s="59"/>
      <c r="L752" s="1" t="str">
        <f t="shared" si="29"/>
        <v/>
      </c>
      <c r="M752" s="1" t="str">
        <f t="shared" si="30"/>
        <v/>
      </c>
      <c r="N752" s="23"/>
    </row>
    <row r="753" spans="1:14" x14ac:dyDescent="0.25">
      <c r="A753" s="35"/>
      <c r="B753" s="39"/>
      <c r="C753" s="24"/>
      <c r="D753" s="1" t="str">
        <f t="shared" si="28"/>
        <v/>
      </c>
      <c r="E753" s="1" t="str">
        <f t="shared" si="31"/>
        <v/>
      </c>
      <c r="F753" s="25"/>
      <c r="G753" s="25"/>
      <c r="H753" s="59"/>
      <c r="I753" s="59"/>
      <c r="J753" s="59"/>
      <c r="K753" s="59"/>
      <c r="L753" s="1" t="str">
        <f t="shared" si="29"/>
        <v/>
      </c>
      <c r="M753" s="1" t="str">
        <f t="shared" si="30"/>
        <v/>
      </c>
      <c r="N753" s="23"/>
    </row>
    <row r="754" spans="1:14" x14ac:dyDescent="0.25">
      <c r="A754" s="35"/>
      <c r="B754" s="39"/>
      <c r="C754" s="24"/>
      <c r="D754" s="1" t="str">
        <f t="shared" si="28"/>
        <v/>
      </c>
      <c r="E754" s="1" t="str">
        <f t="shared" si="31"/>
        <v/>
      </c>
      <c r="F754" s="25"/>
      <c r="G754" s="25"/>
      <c r="H754" s="59"/>
      <c r="I754" s="59"/>
      <c r="J754" s="59"/>
      <c r="K754" s="59"/>
      <c r="L754" s="1" t="str">
        <f t="shared" si="29"/>
        <v/>
      </c>
      <c r="M754" s="1" t="str">
        <f t="shared" si="30"/>
        <v/>
      </c>
      <c r="N754" s="23"/>
    </row>
    <row r="755" spans="1:14" x14ac:dyDescent="0.25">
      <c r="A755" s="35"/>
      <c r="B755" s="39"/>
      <c r="C755" s="24"/>
      <c r="D755" s="1" t="str">
        <f t="shared" si="28"/>
        <v/>
      </c>
      <c r="E755" s="1" t="str">
        <f t="shared" si="31"/>
        <v/>
      </c>
      <c r="F755" s="25"/>
      <c r="G755" s="25"/>
      <c r="H755" s="59"/>
      <c r="I755" s="59"/>
      <c r="J755" s="59"/>
      <c r="K755" s="59"/>
      <c r="L755" s="1" t="str">
        <f t="shared" si="29"/>
        <v/>
      </c>
      <c r="M755" s="1" t="str">
        <f t="shared" si="30"/>
        <v/>
      </c>
      <c r="N755" s="23"/>
    </row>
    <row r="756" spans="1:14" x14ac:dyDescent="0.25">
      <c r="A756" s="35"/>
      <c r="B756" s="39"/>
      <c r="C756" s="24"/>
      <c r="D756" s="1" t="str">
        <f t="shared" si="28"/>
        <v/>
      </c>
      <c r="E756" s="1" t="str">
        <f t="shared" si="31"/>
        <v/>
      </c>
      <c r="F756" s="25"/>
      <c r="G756" s="25"/>
      <c r="H756" s="59"/>
      <c r="I756" s="59"/>
      <c r="J756" s="59"/>
      <c r="K756" s="59"/>
      <c r="L756" s="1" t="str">
        <f t="shared" si="29"/>
        <v/>
      </c>
      <c r="M756" s="1" t="str">
        <f t="shared" si="30"/>
        <v/>
      </c>
      <c r="N756" s="23"/>
    </row>
    <row r="757" spans="1:14" x14ac:dyDescent="0.25">
      <c r="A757" s="35"/>
      <c r="B757" s="39"/>
      <c r="C757" s="24"/>
      <c r="D757" s="1" t="str">
        <f t="shared" si="28"/>
        <v/>
      </c>
      <c r="E757" s="1" t="str">
        <f t="shared" si="31"/>
        <v/>
      </c>
      <c r="F757" s="25"/>
      <c r="G757" s="25"/>
      <c r="H757" s="59"/>
      <c r="I757" s="59"/>
      <c r="J757" s="59"/>
      <c r="K757" s="59"/>
      <c r="L757" s="1" t="str">
        <f t="shared" si="29"/>
        <v/>
      </c>
      <c r="M757" s="1" t="str">
        <f t="shared" si="30"/>
        <v/>
      </c>
      <c r="N757" s="23"/>
    </row>
    <row r="758" spans="1:14" x14ac:dyDescent="0.25">
      <c r="A758" s="35"/>
      <c r="B758" s="39"/>
      <c r="C758" s="24"/>
      <c r="D758" s="1" t="str">
        <f t="shared" si="28"/>
        <v/>
      </c>
      <c r="E758" s="1" t="str">
        <f t="shared" si="31"/>
        <v/>
      </c>
      <c r="F758" s="25"/>
      <c r="G758" s="25"/>
      <c r="H758" s="59"/>
      <c r="I758" s="59"/>
      <c r="J758" s="59"/>
      <c r="K758" s="59"/>
      <c r="L758" s="1" t="str">
        <f t="shared" si="29"/>
        <v/>
      </c>
      <c r="M758" s="1" t="str">
        <f t="shared" si="30"/>
        <v/>
      </c>
      <c r="N758" s="23"/>
    </row>
    <row r="759" spans="1:14" x14ac:dyDescent="0.25">
      <c r="A759" s="35"/>
      <c r="B759" s="39"/>
      <c r="C759" s="24"/>
      <c r="D759" s="1" t="str">
        <f t="shared" si="28"/>
        <v/>
      </c>
      <c r="E759" s="1" t="str">
        <f t="shared" si="31"/>
        <v/>
      </c>
      <c r="F759" s="25"/>
      <c r="G759" s="25"/>
      <c r="H759" s="59"/>
      <c r="I759" s="59"/>
      <c r="J759" s="59"/>
      <c r="K759" s="59"/>
      <c r="L759" s="1" t="str">
        <f t="shared" si="29"/>
        <v/>
      </c>
      <c r="M759" s="1" t="str">
        <f t="shared" si="30"/>
        <v/>
      </c>
      <c r="N759" s="23"/>
    </row>
    <row r="760" spans="1:14" x14ac:dyDescent="0.25">
      <c r="A760" s="35"/>
      <c r="B760" s="39"/>
      <c r="C760" s="24"/>
      <c r="D760" s="1" t="str">
        <f t="shared" si="28"/>
        <v/>
      </c>
      <c r="E760" s="1" t="str">
        <f t="shared" si="31"/>
        <v/>
      </c>
      <c r="F760" s="25"/>
      <c r="G760" s="25"/>
      <c r="H760" s="59"/>
      <c r="I760" s="59"/>
      <c r="J760" s="59"/>
      <c r="K760" s="59"/>
      <c r="L760" s="1" t="str">
        <f t="shared" si="29"/>
        <v/>
      </c>
      <c r="M760" s="1" t="str">
        <f t="shared" si="30"/>
        <v/>
      </c>
      <c r="N760" s="23"/>
    </row>
    <row r="761" spans="1:14" x14ac:dyDescent="0.25">
      <c r="A761" s="35"/>
      <c r="B761" s="39"/>
      <c r="C761" s="24"/>
      <c r="D761" s="1" t="str">
        <f t="shared" si="28"/>
        <v/>
      </c>
      <c r="E761" s="1" t="str">
        <f t="shared" si="31"/>
        <v/>
      </c>
      <c r="F761" s="25"/>
      <c r="G761" s="25"/>
      <c r="H761" s="59"/>
      <c r="I761" s="59"/>
      <c r="J761" s="59"/>
      <c r="K761" s="59"/>
      <c r="L761" s="1" t="str">
        <f t="shared" si="29"/>
        <v/>
      </c>
      <c r="M761" s="1" t="str">
        <f t="shared" si="30"/>
        <v/>
      </c>
      <c r="N761" s="23"/>
    </row>
    <row r="762" spans="1:14" x14ac:dyDescent="0.25">
      <c r="A762" s="35"/>
      <c r="B762" s="39"/>
      <c r="C762" s="24"/>
      <c r="D762" s="1" t="str">
        <f t="shared" si="28"/>
        <v/>
      </c>
      <c r="E762" s="1" t="str">
        <f t="shared" si="31"/>
        <v/>
      </c>
      <c r="F762" s="25"/>
      <c r="G762" s="25"/>
      <c r="H762" s="59"/>
      <c r="I762" s="59"/>
      <c r="J762" s="59"/>
      <c r="K762" s="59"/>
      <c r="L762" s="1" t="str">
        <f t="shared" si="29"/>
        <v/>
      </c>
      <c r="M762" s="1" t="str">
        <f t="shared" si="30"/>
        <v/>
      </c>
      <c r="N762" s="23"/>
    </row>
    <row r="763" spans="1:14" x14ac:dyDescent="0.25">
      <c r="A763" s="35"/>
      <c r="B763" s="39"/>
      <c r="C763" s="24"/>
      <c r="D763" s="1" t="str">
        <f t="shared" si="28"/>
        <v/>
      </c>
      <c r="E763" s="1" t="str">
        <f t="shared" si="31"/>
        <v/>
      </c>
      <c r="F763" s="25"/>
      <c r="G763" s="25"/>
      <c r="H763" s="59"/>
      <c r="I763" s="59"/>
      <c r="J763" s="59"/>
      <c r="K763" s="59"/>
      <c r="L763" s="1" t="str">
        <f t="shared" si="29"/>
        <v/>
      </c>
      <c r="M763" s="1" t="str">
        <f t="shared" si="30"/>
        <v/>
      </c>
      <c r="N763" s="23"/>
    </row>
    <row r="764" spans="1:14" x14ac:dyDescent="0.25">
      <c r="A764" s="35"/>
      <c r="B764" s="39"/>
      <c r="C764" s="24"/>
      <c r="D764" s="1" t="str">
        <f t="shared" si="28"/>
        <v/>
      </c>
      <c r="E764" s="1" t="str">
        <f t="shared" si="31"/>
        <v/>
      </c>
      <c r="F764" s="25"/>
      <c r="G764" s="25"/>
      <c r="H764" s="59"/>
      <c r="I764" s="59"/>
      <c r="J764" s="59"/>
      <c r="K764" s="59"/>
      <c r="L764" s="1" t="str">
        <f t="shared" si="29"/>
        <v/>
      </c>
      <c r="M764" s="1" t="str">
        <f t="shared" si="30"/>
        <v/>
      </c>
      <c r="N764" s="23"/>
    </row>
    <row r="765" spans="1:14" x14ac:dyDescent="0.25">
      <c r="A765" s="35"/>
      <c r="B765" s="39"/>
      <c r="C765" s="24"/>
      <c r="D765" s="1" t="str">
        <f t="shared" si="28"/>
        <v/>
      </c>
      <c r="E765" s="1" t="str">
        <f t="shared" si="31"/>
        <v/>
      </c>
      <c r="F765" s="25"/>
      <c r="G765" s="25"/>
      <c r="H765" s="59"/>
      <c r="I765" s="59"/>
      <c r="J765" s="59"/>
      <c r="K765" s="59"/>
      <c r="L765" s="1" t="str">
        <f t="shared" si="29"/>
        <v/>
      </c>
      <c r="M765" s="1" t="str">
        <f t="shared" si="30"/>
        <v/>
      </c>
      <c r="N765" s="23"/>
    </row>
    <row r="766" spans="1:14" x14ac:dyDescent="0.25">
      <c r="A766" s="35"/>
      <c r="B766" s="39"/>
      <c r="C766" s="24"/>
      <c r="D766" s="1" t="str">
        <f t="shared" si="28"/>
        <v/>
      </c>
      <c r="E766" s="1" t="str">
        <f t="shared" si="31"/>
        <v/>
      </c>
      <c r="F766" s="25"/>
      <c r="G766" s="25"/>
      <c r="H766" s="59"/>
      <c r="I766" s="59"/>
      <c r="J766" s="59"/>
      <c r="K766" s="59"/>
      <c r="L766" s="1" t="str">
        <f t="shared" si="29"/>
        <v/>
      </c>
      <c r="M766" s="1" t="str">
        <f t="shared" si="30"/>
        <v/>
      </c>
      <c r="N766" s="23"/>
    </row>
    <row r="767" spans="1:14" x14ac:dyDescent="0.25">
      <c r="A767" s="35"/>
      <c r="B767" s="39"/>
      <c r="C767" s="24"/>
      <c r="D767" s="1" t="str">
        <f t="shared" si="28"/>
        <v/>
      </c>
      <c r="E767" s="1" t="str">
        <f t="shared" si="31"/>
        <v/>
      </c>
      <c r="F767" s="25"/>
      <c r="G767" s="25"/>
      <c r="H767" s="59"/>
      <c r="I767" s="59"/>
      <c r="J767" s="59"/>
      <c r="K767" s="59"/>
      <c r="L767" s="1" t="str">
        <f t="shared" si="29"/>
        <v/>
      </c>
      <c r="M767" s="1" t="str">
        <f t="shared" si="30"/>
        <v/>
      </c>
      <c r="N767" s="23"/>
    </row>
    <row r="768" spans="1:14" x14ac:dyDescent="0.25">
      <c r="A768" s="35"/>
      <c r="B768" s="39"/>
      <c r="C768" s="24"/>
      <c r="D768" s="1" t="str">
        <f t="shared" si="28"/>
        <v/>
      </c>
      <c r="E768" s="1" t="str">
        <f t="shared" si="31"/>
        <v/>
      </c>
      <c r="F768" s="25"/>
      <c r="G768" s="25"/>
      <c r="H768" s="59"/>
      <c r="I768" s="59"/>
      <c r="J768" s="59"/>
      <c r="K768" s="59"/>
      <c r="L768" s="1" t="str">
        <f t="shared" si="29"/>
        <v/>
      </c>
      <c r="M768" s="1" t="str">
        <f t="shared" si="30"/>
        <v/>
      </c>
      <c r="N768" s="23"/>
    </row>
    <row r="769" spans="1:14" x14ac:dyDescent="0.25">
      <c r="A769" s="35"/>
      <c r="B769" s="39"/>
      <c r="C769" s="24"/>
      <c r="D769" s="1" t="str">
        <f t="shared" si="28"/>
        <v/>
      </c>
      <c r="E769" s="1" t="str">
        <f t="shared" si="31"/>
        <v/>
      </c>
      <c r="F769" s="25"/>
      <c r="G769" s="25"/>
      <c r="H769" s="59"/>
      <c r="I769" s="59"/>
      <c r="J769" s="59"/>
      <c r="K769" s="59"/>
      <c r="L769" s="1" t="str">
        <f t="shared" si="29"/>
        <v/>
      </c>
      <c r="M769" s="1" t="str">
        <f t="shared" si="30"/>
        <v/>
      </c>
      <c r="N769" s="23"/>
    </row>
    <row r="770" spans="1:14" x14ac:dyDescent="0.25">
      <c r="A770" s="35"/>
      <c r="B770" s="39"/>
      <c r="C770" s="24"/>
      <c r="D770" s="1" t="str">
        <f t="shared" si="28"/>
        <v/>
      </c>
      <c r="E770" s="1" t="str">
        <f t="shared" si="31"/>
        <v/>
      </c>
      <c r="F770" s="25"/>
      <c r="G770" s="25"/>
      <c r="H770" s="59"/>
      <c r="I770" s="59"/>
      <c r="J770" s="59"/>
      <c r="K770" s="59"/>
      <c r="L770" s="1" t="str">
        <f t="shared" si="29"/>
        <v/>
      </c>
      <c r="M770" s="1" t="str">
        <f t="shared" si="30"/>
        <v/>
      </c>
      <c r="N770" s="23"/>
    </row>
    <row r="771" spans="1:14" x14ac:dyDescent="0.25">
      <c r="A771" s="35"/>
      <c r="B771" s="39"/>
      <c r="C771" s="24"/>
      <c r="D771" s="1" t="str">
        <f t="shared" si="28"/>
        <v/>
      </c>
      <c r="E771" s="1" t="str">
        <f t="shared" si="31"/>
        <v/>
      </c>
      <c r="F771" s="25"/>
      <c r="G771" s="25"/>
      <c r="H771" s="59"/>
      <c r="I771" s="59"/>
      <c r="J771" s="59"/>
      <c r="K771" s="59"/>
      <c r="L771" s="1" t="str">
        <f t="shared" si="29"/>
        <v/>
      </c>
      <c r="M771" s="1" t="str">
        <f t="shared" si="30"/>
        <v/>
      </c>
      <c r="N771" s="23"/>
    </row>
    <row r="772" spans="1:14" x14ac:dyDescent="0.25">
      <c r="A772" s="35"/>
      <c r="B772" s="39"/>
      <c r="C772" s="24"/>
      <c r="D772" s="1" t="str">
        <f t="shared" si="28"/>
        <v/>
      </c>
      <c r="E772" s="1" t="str">
        <f t="shared" si="31"/>
        <v/>
      </c>
      <c r="F772" s="25"/>
      <c r="G772" s="25"/>
      <c r="H772" s="59"/>
      <c r="I772" s="59"/>
      <c r="J772" s="59"/>
      <c r="K772" s="59"/>
      <c r="L772" s="1" t="str">
        <f t="shared" si="29"/>
        <v/>
      </c>
      <c r="M772" s="1" t="str">
        <f t="shared" si="30"/>
        <v/>
      </c>
      <c r="N772" s="23"/>
    </row>
    <row r="773" spans="1:14" x14ac:dyDescent="0.25">
      <c r="A773" s="35"/>
      <c r="B773" s="39"/>
      <c r="C773" s="24"/>
      <c r="D773" s="1" t="str">
        <f t="shared" si="28"/>
        <v/>
      </c>
      <c r="E773" s="1" t="str">
        <f t="shared" si="31"/>
        <v/>
      </c>
      <c r="F773" s="25"/>
      <c r="G773" s="25"/>
      <c r="H773" s="59"/>
      <c r="I773" s="59"/>
      <c r="J773" s="59"/>
      <c r="K773" s="59"/>
      <c r="L773" s="1" t="str">
        <f t="shared" si="29"/>
        <v/>
      </c>
      <c r="M773" s="1" t="str">
        <f t="shared" si="30"/>
        <v/>
      </c>
      <c r="N773" s="23"/>
    </row>
    <row r="774" spans="1:14" x14ac:dyDescent="0.25">
      <c r="A774" s="35"/>
      <c r="B774" s="39"/>
      <c r="C774" s="24"/>
      <c r="D774" s="1" t="str">
        <f t="shared" si="28"/>
        <v/>
      </c>
      <c r="E774" s="1" t="str">
        <f t="shared" si="31"/>
        <v/>
      </c>
      <c r="F774" s="25"/>
      <c r="G774" s="25"/>
      <c r="H774" s="59"/>
      <c r="I774" s="59"/>
      <c r="J774" s="59"/>
      <c r="K774" s="59"/>
      <c r="L774" s="1" t="str">
        <f t="shared" si="29"/>
        <v/>
      </c>
      <c r="M774" s="1" t="str">
        <f t="shared" si="30"/>
        <v/>
      </c>
      <c r="N774" s="23"/>
    </row>
    <row r="775" spans="1:14" x14ac:dyDescent="0.25">
      <c r="A775" s="35"/>
      <c r="B775" s="39"/>
      <c r="C775" s="24"/>
      <c r="D775" s="1" t="str">
        <f t="shared" si="28"/>
        <v/>
      </c>
      <c r="E775" s="1" t="str">
        <f t="shared" si="31"/>
        <v/>
      </c>
      <c r="F775" s="25"/>
      <c r="G775" s="25"/>
      <c r="H775" s="59"/>
      <c r="I775" s="59"/>
      <c r="J775" s="59"/>
      <c r="K775" s="59"/>
      <c r="L775" s="1" t="str">
        <f t="shared" si="29"/>
        <v/>
      </c>
      <c r="M775" s="1" t="str">
        <f t="shared" si="30"/>
        <v/>
      </c>
      <c r="N775" s="23"/>
    </row>
    <row r="776" spans="1:14" x14ac:dyDescent="0.25">
      <c r="A776" s="35"/>
      <c r="B776" s="39"/>
      <c r="C776" s="24"/>
      <c r="D776" s="1" t="str">
        <f t="shared" si="28"/>
        <v/>
      </c>
      <c r="E776" s="1" t="str">
        <f t="shared" si="31"/>
        <v/>
      </c>
      <c r="F776" s="25"/>
      <c r="G776" s="25"/>
      <c r="H776" s="59"/>
      <c r="I776" s="59"/>
      <c r="J776" s="59"/>
      <c r="K776" s="59"/>
      <c r="L776" s="1" t="str">
        <f t="shared" si="29"/>
        <v/>
      </c>
      <c r="M776" s="1" t="str">
        <f t="shared" si="30"/>
        <v/>
      </c>
      <c r="N776" s="23"/>
    </row>
    <row r="777" spans="1:14" x14ac:dyDescent="0.25">
      <c r="A777" s="35"/>
      <c r="B777" s="39"/>
      <c r="C777" s="24"/>
      <c r="D777" s="1" t="str">
        <f t="shared" si="28"/>
        <v/>
      </c>
      <c r="E777" s="1" t="str">
        <f t="shared" si="31"/>
        <v/>
      </c>
      <c r="F777" s="25"/>
      <c r="G777" s="25"/>
      <c r="H777" s="59"/>
      <c r="I777" s="59"/>
      <c r="J777" s="59"/>
      <c r="K777" s="59"/>
      <c r="L777" s="1" t="str">
        <f t="shared" si="29"/>
        <v/>
      </c>
      <c r="M777" s="1" t="str">
        <f t="shared" si="30"/>
        <v/>
      </c>
      <c r="N777" s="23"/>
    </row>
    <row r="778" spans="1:14" x14ac:dyDescent="0.25">
      <c r="A778" s="35"/>
      <c r="B778" s="39"/>
      <c r="C778" s="24"/>
      <c r="D778" s="1" t="str">
        <f t="shared" ref="D778:D841" si="32">IF(C778&gt;=40%,"X",IF(C778&lt;40%,""))</f>
        <v/>
      </c>
      <c r="E778" s="1" t="str">
        <f t="shared" si="31"/>
        <v/>
      </c>
      <c r="F778" s="25"/>
      <c r="G778" s="25"/>
      <c r="H778" s="59"/>
      <c r="I778" s="59"/>
      <c r="J778" s="59"/>
      <c r="K778" s="59"/>
      <c r="L778" s="1" t="str">
        <f t="shared" ref="L778:L841" si="33">IF(H778="","",IF(H778=J778,"A",IF(H778&gt;J778,"")))</f>
        <v/>
      </c>
      <c r="M778" s="1" t="str">
        <f t="shared" ref="M778:M841" si="34">IF(J778="","",IF(H778&gt;J778,"S",IF(H778=J778,"")))</f>
        <v/>
      </c>
      <c r="N778" s="23"/>
    </row>
    <row r="779" spans="1:14" x14ac:dyDescent="0.25">
      <c r="A779" s="35"/>
      <c r="B779" s="39"/>
      <c r="C779" s="24"/>
      <c r="D779" s="1" t="str">
        <f t="shared" si="32"/>
        <v/>
      </c>
      <c r="E779" s="1" t="str">
        <f t="shared" ref="E779:E842" si="35">IF(C779="","",IF(C779&lt;30%,"",IF(C779&lt;40%,"X",IF(C779&gt;=40%,""))))</f>
        <v/>
      </c>
      <c r="F779" s="25"/>
      <c r="G779" s="25"/>
      <c r="H779" s="59"/>
      <c r="I779" s="59"/>
      <c r="J779" s="59"/>
      <c r="K779" s="59"/>
      <c r="L779" s="1" t="str">
        <f t="shared" si="33"/>
        <v/>
      </c>
      <c r="M779" s="1" t="str">
        <f t="shared" si="34"/>
        <v/>
      </c>
      <c r="N779" s="23"/>
    </row>
    <row r="780" spans="1:14" x14ac:dyDescent="0.25">
      <c r="A780" s="35"/>
      <c r="B780" s="39"/>
      <c r="C780" s="24"/>
      <c r="D780" s="1" t="str">
        <f t="shared" si="32"/>
        <v/>
      </c>
      <c r="E780" s="1" t="str">
        <f t="shared" si="35"/>
        <v/>
      </c>
      <c r="F780" s="25"/>
      <c r="G780" s="25"/>
      <c r="H780" s="59"/>
      <c r="I780" s="59"/>
      <c r="J780" s="59"/>
      <c r="K780" s="59"/>
      <c r="L780" s="1" t="str">
        <f t="shared" si="33"/>
        <v/>
      </c>
      <c r="M780" s="1" t="str">
        <f t="shared" si="34"/>
        <v/>
      </c>
      <c r="N780" s="23"/>
    </row>
    <row r="781" spans="1:14" x14ac:dyDescent="0.25">
      <c r="A781" s="35"/>
      <c r="B781" s="39"/>
      <c r="C781" s="24"/>
      <c r="D781" s="1" t="str">
        <f t="shared" si="32"/>
        <v/>
      </c>
      <c r="E781" s="1" t="str">
        <f t="shared" si="35"/>
        <v/>
      </c>
      <c r="F781" s="25"/>
      <c r="G781" s="25"/>
      <c r="H781" s="59"/>
      <c r="I781" s="59"/>
      <c r="J781" s="59"/>
      <c r="K781" s="59"/>
      <c r="L781" s="1" t="str">
        <f t="shared" si="33"/>
        <v/>
      </c>
      <c r="M781" s="1" t="str">
        <f t="shared" si="34"/>
        <v/>
      </c>
      <c r="N781" s="23"/>
    </row>
    <row r="782" spans="1:14" x14ac:dyDescent="0.25">
      <c r="A782" s="35"/>
      <c r="B782" s="39"/>
      <c r="C782" s="24"/>
      <c r="D782" s="1" t="str">
        <f t="shared" si="32"/>
        <v/>
      </c>
      <c r="E782" s="1" t="str">
        <f t="shared" si="35"/>
        <v/>
      </c>
      <c r="F782" s="25"/>
      <c r="G782" s="25"/>
      <c r="H782" s="59"/>
      <c r="I782" s="59"/>
      <c r="J782" s="59"/>
      <c r="K782" s="59"/>
      <c r="L782" s="1" t="str">
        <f t="shared" si="33"/>
        <v/>
      </c>
      <c r="M782" s="1" t="str">
        <f t="shared" si="34"/>
        <v/>
      </c>
      <c r="N782" s="23"/>
    </row>
    <row r="783" spans="1:14" x14ac:dyDescent="0.25">
      <c r="A783" s="35"/>
      <c r="B783" s="39"/>
      <c r="C783" s="24"/>
      <c r="D783" s="1" t="str">
        <f t="shared" si="32"/>
        <v/>
      </c>
      <c r="E783" s="1" t="str">
        <f t="shared" si="35"/>
        <v/>
      </c>
      <c r="F783" s="25"/>
      <c r="G783" s="25"/>
      <c r="H783" s="59"/>
      <c r="I783" s="59"/>
      <c r="J783" s="59"/>
      <c r="K783" s="59"/>
      <c r="L783" s="1" t="str">
        <f t="shared" si="33"/>
        <v/>
      </c>
      <c r="M783" s="1" t="str">
        <f t="shared" si="34"/>
        <v/>
      </c>
      <c r="N783" s="23"/>
    </row>
    <row r="784" spans="1:14" x14ac:dyDescent="0.25">
      <c r="A784" s="35"/>
      <c r="B784" s="39"/>
      <c r="C784" s="24"/>
      <c r="D784" s="1" t="str">
        <f t="shared" si="32"/>
        <v/>
      </c>
      <c r="E784" s="1" t="str">
        <f t="shared" si="35"/>
        <v/>
      </c>
      <c r="F784" s="25"/>
      <c r="G784" s="25"/>
      <c r="H784" s="59"/>
      <c r="I784" s="59"/>
      <c r="J784" s="59"/>
      <c r="K784" s="59"/>
      <c r="L784" s="1" t="str">
        <f t="shared" si="33"/>
        <v/>
      </c>
      <c r="M784" s="1" t="str">
        <f t="shared" si="34"/>
        <v/>
      </c>
      <c r="N784" s="23"/>
    </row>
    <row r="785" spans="1:14" x14ac:dyDescent="0.25">
      <c r="A785" s="35"/>
      <c r="B785" s="39"/>
      <c r="C785" s="24"/>
      <c r="D785" s="1" t="str">
        <f t="shared" si="32"/>
        <v/>
      </c>
      <c r="E785" s="1" t="str">
        <f t="shared" si="35"/>
        <v/>
      </c>
      <c r="F785" s="25"/>
      <c r="G785" s="25"/>
      <c r="H785" s="59"/>
      <c r="I785" s="59"/>
      <c r="J785" s="59"/>
      <c r="K785" s="59"/>
      <c r="L785" s="1" t="str">
        <f t="shared" si="33"/>
        <v/>
      </c>
      <c r="M785" s="1" t="str">
        <f t="shared" si="34"/>
        <v/>
      </c>
      <c r="N785" s="23"/>
    </row>
    <row r="786" spans="1:14" x14ac:dyDescent="0.25">
      <c r="A786" s="35"/>
      <c r="B786" s="39"/>
      <c r="C786" s="24"/>
      <c r="D786" s="1" t="str">
        <f t="shared" si="32"/>
        <v/>
      </c>
      <c r="E786" s="1" t="str">
        <f t="shared" si="35"/>
        <v/>
      </c>
      <c r="F786" s="25"/>
      <c r="G786" s="25"/>
      <c r="H786" s="59"/>
      <c r="I786" s="59"/>
      <c r="J786" s="59"/>
      <c r="K786" s="59"/>
      <c r="L786" s="1" t="str">
        <f t="shared" si="33"/>
        <v/>
      </c>
      <c r="M786" s="1" t="str">
        <f t="shared" si="34"/>
        <v/>
      </c>
      <c r="N786" s="23"/>
    </row>
    <row r="787" spans="1:14" x14ac:dyDescent="0.25">
      <c r="A787" s="35"/>
      <c r="B787" s="39"/>
      <c r="C787" s="24"/>
      <c r="D787" s="1" t="str">
        <f t="shared" si="32"/>
        <v/>
      </c>
      <c r="E787" s="1" t="str">
        <f t="shared" si="35"/>
        <v/>
      </c>
      <c r="F787" s="25"/>
      <c r="G787" s="25"/>
      <c r="H787" s="59"/>
      <c r="I787" s="59"/>
      <c r="J787" s="59"/>
      <c r="K787" s="59"/>
      <c r="L787" s="1" t="str">
        <f t="shared" si="33"/>
        <v/>
      </c>
      <c r="M787" s="1" t="str">
        <f t="shared" si="34"/>
        <v/>
      </c>
      <c r="N787" s="23"/>
    </row>
    <row r="788" spans="1:14" x14ac:dyDescent="0.25">
      <c r="A788" s="35"/>
      <c r="B788" s="39"/>
      <c r="C788" s="24"/>
      <c r="D788" s="1" t="str">
        <f t="shared" si="32"/>
        <v/>
      </c>
      <c r="E788" s="1" t="str">
        <f t="shared" si="35"/>
        <v/>
      </c>
      <c r="F788" s="25"/>
      <c r="G788" s="25"/>
      <c r="H788" s="59"/>
      <c r="I788" s="59"/>
      <c r="J788" s="59"/>
      <c r="K788" s="59"/>
      <c r="L788" s="1" t="str">
        <f t="shared" si="33"/>
        <v/>
      </c>
      <c r="M788" s="1" t="str">
        <f t="shared" si="34"/>
        <v/>
      </c>
      <c r="N788" s="23"/>
    </row>
    <row r="789" spans="1:14" x14ac:dyDescent="0.25">
      <c r="A789" s="35"/>
      <c r="B789" s="39"/>
      <c r="C789" s="24"/>
      <c r="D789" s="1" t="str">
        <f t="shared" si="32"/>
        <v/>
      </c>
      <c r="E789" s="1" t="str">
        <f t="shared" si="35"/>
        <v/>
      </c>
      <c r="F789" s="25"/>
      <c r="G789" s="25"/>
      <c r="H789" s="59"/>
      <c r="I789" s="59"/>
      <c r="J789" s="59"/>
      <c r="K789" s="59"/>
      <c r="L789" s="1" t="str">
        <f t="shared" si="33"/>
        <v/>
      </c>
      <c r="M789" s="1" t="str">
        <f t="shared" si="34"/>
        <v/>
      </c>
      <c r="N789" s="23"/>
    </row>
    <row r="790" spans="1:14" x14ac:dyDescent="0.25">
      <c r="A790" s="35"/>
      <c r="B790" s="39"/>
      <c r="C790" s="24"/>
      <c r="D790" s="1" t="str">
        <f t="shared" si="32"/>
        <v/>
      </c>
      <c r="E790" s="1" t="str">
        <f t="shared" si="35"/>
        <v/>
      </c>
      <c r="F790" s="25"/>
      <c r="G790" s="25"/>
      <c r="H790" s="59"/>
      <c r="I790" s="59"/>
      <c r="J790" s="59"/>
      <c r="K790" s="59"/>
      <c r="L790" s="1" t="str">
        <f t="shared" si="33"/>
        <v/>
      </c>
      <c r="M790" s="1" t="str">
        <f t="shared" si="34"/>
        <v/>
      </c>
      <c r="N790" s="23"/>
    </row>
    <row r="791" spans="1:14" x14ac:dyDescent="0.25">
      <c r="A791" s="35"/>
      <c r="B791" s="39"/>
      <c r="C791" s="24"/>
      <c r="D791" s="1" t="str">
        <f t="shared" si="32"/>
        <v/>
      </c>
      <c r="E791" s="1" t="str">
        <f t="shared" si="35"/>
        <v/>
      </c>
      <c r="F791" s="25"/>
      <c r="G791" s="25"/>
      <c r="H791" s="59"/>
      <c r="I791" s="59"/>
      <c r="J791" s="59"/>
      <c r="K791" s="59"/>
      <c r="L791" s="1" t="str">
        <f t="shared" si="33"/>
        <v/>
      </c>
      <c r="M791" s="1" t="str">
        <f t="shared" si="34"/>
        <v/>
      </c>
      <c r="N791" s="23"/>
    </row>
    <row r="792" spans="1:14" x14ac:dyDescent="0.25">
      <c r="A792" s="35"/>
      <c r="B792" s="39"/>
      <c r="C792" s="24"/>
      <c r="D792" s="1" t="str">
        <f t="shared" si="32"/>
        <v/>
      </c>
      <c r="E792" s="1" t="str">
        <f t="shared" si="35"/>
        <v/>
      </c>
      <c r="F792" s="25"/>
      <c r="G792" s="25"/>
      <c r="H792" s="59"/>
      <c r="I792" s="59"/>
      <c r="J792" s="59"/>
      <c r="K792" s="59"/>
      <c r="L792" s="1" t="str">
        <f t="shared" si="33"/>
        <v/>
      </c>
      <c r="M792" s="1" t="str">
        <f t="shared" si="34"/>
        <v/>
      </c>
      <c r="N792" s="23"/>
    </row>
    <row r="793" spans="1:14" x14ac:dyDescent="0.25">
      <c r="A793" s="35"/>
      <c r="B793" s="39"/>
      <c r="C793" s="24"/>
      <c r="D793" s="1" t="str">
        <f t="shared" si="32"/>
        <v/>
      </c>
      <c r="E793" s="1" t="str">
        <f t="shared" si="35"/>
        <v/>
      </c>
      <c r="F793" s="25"/>
      <c r="G793" s="25"/>
      <c r="H793" s="59"/>
      <c r="I793" s="59"/>
      <c r="J793" s="59"/>
      <c r="K793" s="59"/>
      <c r="L793" s="1" t="str">
        <f t="shared" si="33"/>
        <v/>
      </c>
      <c r="M793" s="1" t="str">
        <f t="shared" si="34"/>
        <v/>
      </c>
      <c r="N793" s="23"/>
    </row>
    <row r="794" spans="1:14" x14ac:dyDescent="0.25">
      <c r="A794" s="35"/>
      <c r="B794" s="39"/>
      <c r="C794" s="24"/>
      <c r="D794" s="1" t="str">
        <f t="shared" si="32"/>
        <v/>
      </c>
      <c r="E794" s="1" t="str">
        <f t="shared" si="35"/>
        <v/>
      </c>
      <c r="F794" s="25"/>
      <c r="G794" s="25"/>
      <c r="H794" s="59"/>
      <c r="I794" s="59"/>
      <c r="J794" s="59"/>
      <c r="K794" s="59"/>
      <c r="L794" s="1" t="str">
        <f t="shared" si="33"/>
        <v/>
      </c>
      <c r="M794" s="1" t="str">
        <f t="shared" si="34"/>
        <v/>
      </c>
      <c r="N794" s="23"/>
    </row>
    <row r="795" spans="1:14" x14ac:dyDescent="0.25">
      <c r="A795" s="35"/>
      <c r="B795" s="39"/>
      <c r="C795" s="24"/>
      <c r="D795" s="1" t="str">
        <f t="shared" si="32"/>
        <v/>
      </c>
      <c r="E795" s="1" t="str">
        <f t="shared" si="35"/>
        <v/>
      </c>
      <c r="F795" s="25"/>
      <c r="G795" s="25"/>
      <c r="H795" s="59"/>
      <c r="I795" s="59"/>
      <c r="J795" s="59"/>
      <c r="K795" s="59"/>
      <c r="L795" s="1" t="str">
        <f t="shared" si="33"/>
        <v/>
      </c>
      <c r="M795" s="1" t="str">
        <f t="shared" si="34"/>
        <v/>
      </c>
      <c r="N795" s="23"/>
    </row>
    <row r="796" spans="1:14" x14ac:dyDescent="0.25">
      <c r="A796" s="35"/>
      <c r="B796" s="39"/>
      <c r="C796" s="24"/>
      <c r="D796" s="1" t="str">
        <f t="shared" si="32"/>
        <v/>
      </c>
      <c r="E796" s="1" t="str">
        <f t="shared" si="35"/>
        <v/>
      </c>
      <c r="F796" s="25"/>
      <c r="G796" s="25"/>
      <c r="H796" s="59"/>
      <c r="I796" s="59"/>
      <c r="J796" s="59"/>
      <c r="K796" s="59"/>
      <c r="L796" s="1" t="str">
        <f t="shared" si="33"/>
        <v/>
      </c>
      <c r="M796" s="1" t="str">
        <f t="shared" si="34"/>
        <v/>
      </c>
      <c r="N796" s="23"/>
    </row>
    <row r="797" spans="1:14" x14ac:dyDescent="0.25">
      <c r="A797" s="35"/>
      <c r="B797" s="39"/>
      <c r="C797" s="24"/>
      <c r="D797" s="1" t="str">
        <f t="shared" si="32"/>
        <v/>
      </c>
      <c r="E797" s="1" t="str">
        <f t="shared" si="35"/>
        <v/>
      </c>
      <c r="F797" s="25"/>
      <c r="G797" s="25"/>
      <c r="H797" s="59"/>
      <c r="I797" s="59"/>
      <c r="J797" s="59"/>
      <c r="K797" s="59"/>
      <c r="L797" s="1" t="str">
        <f t="shared" si="33"/>
        <v/>
      </c>
      <c r="M797" s="1" t="str">
        <f t="shared" si="34"/>
        <v/>
      </c>
      <c r="N797" s="23"/>
    </row>
    <row r="798" spans="1:14" x14ac:dyDescent="0.25">
      <c r="A798" s="35"/>
      <c r="B798" s="39"/>
      <c r="C798" s="24"/>
      <c r="D798" s="1" t="str">
        <f t="shared" si="32"/>
        <v/>
      </c>
      <c r="E798" s="1" t="str">
        <f t="shared" si="35"/>
        <v/>
      </c>
      <c r="F798" s="25"/>
      <c r="G798" s="25"/>
      <c r="H798" s="59"/>
      <c r="I798" s="59"/>
      <c r="J798" s="59"/>
      <c r="K798" s="59"/>
      <c r="L798" s="1" t="str">
        <f t="shared" si="33"/>
        <v/>
      </c>
      <c r="M798" s="1" t="str">
        <f t="shared" si="34"/>
        <v/>
      </c>
      <c r="N798" s="23"/>
    </row>
    <row r="799" spans="1:14" x14ac:dyDescent="0.25">
      <c r="A799" s="35"/>
      <c r="B799" s="39"/>
      <c r="C799" s="24"/>
      <c r="D799" s="1" t="str">
        <f t="shared" si="32"/>
        <v/>
      </c>
      <c r="E799" s="1" t="str">
        <f t="shared" si="35"/>
        <v/>
      </c>
      <c r="F799" s="25"/>
      <c r="G799" s="25"/>
      <c r="H799" s="59"/>
      <c r="I799" s="59"/>
      <c r="J799" s="59"/>
      <c r="K799" s="59"/>
      <c r="L799" s="1" t="str">
        <f t="shared" si="33"/>
        <v/>
      </c>
      <c r="M799" s="1" t="str">
        <f t="shared" si="34"/>
        <v/>
      </c>
      <c r="N799" s="23"/>
    </row>
    <row r="800" spans="1:14" x14ac:dyDescent="0.25">
      <c r="A800" s="35"/>
      <c r="B800" s="39"/>
      <c r="C800" s="24"/>
      <c r="D800" s="1" t="str">
        <f t="shared" si="32"/>
        <v/>
      </c>
      <c r="E800" s="1" t="str">
        <f t="shared" si="35"/>
        <v/>
      </c>
      <c r="F800" s="25"/>
      <c r="G800" s="25"/>
      <c r="H800" s="59"/>
      <c r="I800" s="59"/>
      <c r="J800" s="59"/>
      <c r="K800" s="59"/>
      <c r="L800" s="1" t="str">
        <f t="shared" si="33"/>
        <v/>
      </c>
      <c r="M800" s="1" t="str">
        <f t="shared" si="34"/>
        <v/>
      </c>
      <c r="N800" s="23"/>
    </row>
    <row r="801" spans="1:14" x14ac:dyDescent="0.25">
      <c r="A801" s="35"/>
      <c r="B801" s="39"/>
      <c r="C801" s="24"/>
      <c r="D801" s="1" t="str">
        <f t="shared" si="32"/>
        <v/>
      </c>
      <c r="E801" s="1" t="str">
        <f t="shared" si="35"/>
        <v/>
      </c>
      <c r="F801" s="25"/>
      <c r="G801" s="25"/>
      <c r="H801" s="59"/>
      <c r="I801" s="59"/>
      <c r="J801" s="59"/>
      <c r="K801" s="59"/>
      <c r="L801" s="1" t="str">
        <f t="shared" si="33"/>
        <v/>
      </c>
      <c r="M801" s="1" t="str">
        <f t="shared" si="34"/>
        <v/>
      </c>
      <c r="N801" s="23"/>
    </row>
    <row r="802" spans="1:14" x14ac:dyDescent="0.25">
      <c r="A802" s="35"/>
      <c r="B802" s="39"/>
      <c r="C802" s="24"/>
      <c r="D802" s="1" t="str">
        <f t="shared" si="32"/>
        <v/>
      </c>
      <c r="E802" s="1" t="str">
        <f t="shared" si="35"/>
        <v/>
      </c>
      <c r="F802" s="25"/>
      <c r="G802" s="25"/>
      <c r="H802" s="59"/>
      <c r="I802" s="59"/>
      <c r="J802" s="59"/>
      <c r="K802" s="59"/>
      <c r="L802" s="1" t="str">
        <f t="shared" si="33"/>
        <v/>
      </c>
      <c r="M802" s="1" t="str">
        <f t="shared" si="34"/>
        <v/>
      </c>
      <c r="N802" s="23"/>
    </row>
    <row r="803" spans="1:14" x14ac:dyDescent="0.25">
      <c r="A803" s="35"/>
      <c r="B803" s="39"/>
      <c r="C803" s="24"/>
      <c r="D803" s="1" t="str">
        <f t="shared" si="32"/>
        <v/>
      </c>
      <c r="E803" s="1" t="str">
        <f t="shared" si="35"/>
        <v/>
      </c>
      <c r="F803" s="25"/>
      <c r="G803" s="25"/>
      <c r="H803" s="59"/>
      <c r="I803" s="59"/>
      <c r="J803" s="59"/>
      <c r="K803" s="59"/>
      <c r="L803" s="1" t="str">
        <f t="shared" si="33"/>
        <v/>
      </c>
      <c r="M803" s="1" t="str">
        <f t="shared" si="34"/>
        <v/>
      </c>
      <c r="N803" s="23"/>
    </row>
    <row r="804" spans="1:14" x14ac:dyDescent="0.25">
      <c r="A804" s="35"/>
      <c r="B804" s="39"/>
      <c r="C804" s="24"/>
      <c r="D804" s="1" t="str">
        <f t="shared" si="32"/>
        <v/>
      </c>
      <c r="E804" s="1" t="str">
        <f t="shared" si="35"/>
        <v/>
      </c>
      <c r="F804" s="25"/>
      <c r="G804" s="25"/>
      <c r="H804" s="59"/>
      <c r="I804" s="59"/>
      <c r="J804" s="59"/>
      <c r="K804" s="59"/>
      <c r="L804" s="1" t="str">
        <f t="shared" si="33"/>
        <v/>
      </c>
      <c r="M804" s="1" t="str">
        <f t="shared" si="34"/>
        <v/>
      </c>
      <c r="N804" s="23"/>
    </row>
    <row r="805" spans="1:14" x14ac:dyDescent="0.25">
      <c r="A805" s="35"/>
      <c r="B805" s="39"/>
      <c r="C805" s="24"/>
      <c r="D805" s="1" t="str">
        <f t="shared" si="32"/>
        <v/>
      </c>
      <c r="E805" s="1" t="str">
        <f t="shared" si="35"/>
        <v/>
      </c>
      <c r="F805" s="25"/>
      <c r="G805" s="25"/>
      <c r="H805" s="59"/>
      <c r="I805" s="59"/>
      <c r="J805" s="59"/>
      <c r="K805" s="59"/>
      <c r="L805" s="1" t="str">
        <f t="shared" si="33"/>
        <v/>
      </c>
      <c r="M805" s="1" t="str">
        <f t="shared" si="34"/>
        <v/>
      </c>
      <c r="N805" s="23"/>
    </row>
    <row r="806" spans="1:14" x14ac:dyDescent="0.25">
      <c r="A806" s="35"/>
      <c r="B806" s="39"/>
      <c r="C806" s="24"/>
      <c r="D806" s="1" t="str">
        <f t="shared" si="32"/>
        <v/>
      </c>
      <c r="E806" s="1" t="str">
        <f t="shared" si="35"/>
        <v/>
      </c>
      <c r="F806" s="25"/>
      <c r="G806" s="25"/>
      <c r="H806" s="59"/>
      <c r="I806" s="59"/>
      <c r="J806" s="59"/>
      <c r="K806" s="59"/>
      <c r="L806" s="1" t="str">
        <f t="shared" si="33"/>
        <v/>
      </c>
      <c r="M806" s="1" t="str">
        <f t="shared" si="34"/>
        <v/>
      </c>
      <c r="N806" s="23"/>
    </row>
    <row r="807" spans="1:14" x14ac:dyDescent="0.25">
      <c r="A807" s="35"/>
      <c r="B807" s="39"/>
      <c r="C807" s="24"/>
      <c r="D807" s="1" t="str">
        <f t="shared" si="32"/>
        <v/>
      </c>
      <c r="E807" s="1" t="str">
        <f t="shared" si="35"/>
        <v/>
      </c>
      <c r="F807" s="25"/>
      <c r="G807" s="25"/>
      <c r="H807" s="59"/>
      <c r="I807" s="59"/>
      <c r="J807" s="59"/>
      <c r="K807" s="59"/>
      <c r="L807" s="1" t="str">
        <f t="shared" si="33"/>
        <v/>
      </c>
      <c r="M807" s="1" t="str">
        <f t="shared" si="34"/>
        <v/>
      </c>
      <c r="N807" s="23"/>
    </row>
    <row r="808" spans="1:14" x14ac:dyDescent="0.25">
      <c r="A808" s="35"/>
      <c r="B808" s="39"/>
      <c r="C808" s="24"/>
      <c r="D808" s="1" t="str">
        <f t="shared" si="32"/>
        <v/>
      </c>
      <c r="E808" s="1" t="str">
        <f t="shared" si="35"/>
        <v/>
      </c>
      <c r="F808" s="25"/>
      <c r="G808" s="25"/>
      <c r="H808" s="59"/>
      <c r="I808" s="59"/>
      <c r="J808" s="59"/>
      <c r="K808" s="59"/>
      <c r="L808" s="1" t="str">
        <f t="shared" si="33"/>
        <v/>
      </c>
      <c r="M808" s="1" t="str">
        <f t="shared" si="34"/>
        <v/>
      </c>
      <c r="N808" s="23"/>
    </row>
    <row r="809" spans="1:14" x14ac:dyDescent="0.25">
      <c r="A809" s="35"/>
      <c r="B809" s="39"/>
      <c r="C809" s="24"/>
      <c r="D809" s="1" t="str">
        <f t="shared" si="32"/>
        <v/>
      </c>
      <c r="E809" s="1" t="str">
        <f t="shared" si="35"/>
        <v/>
      </c>
      <c r="F809" s="25"/>
      <c r="G809" s="25"/>
      <c r="H809" s="59"/>
      <c r="I809" s="59"/>
      <c r="J809" s="59"/>
      <c r="K809" s="59"/>
      <c r="L809" s="1" t="str">
        <f t="shared" si="33"/>
        <v/>
      </c>
      <c r="M809" s="1" t="str">
        <f t="shared" si="34"/>
        <v/>
      </c>
      <c r="N809" s="23"/>
    </row>
    <row r="810" spans="1:14" x14ac:dyDescent="0.25">
      <c r="A810" s="35"/>
      <c r="B810" s="39"/>
      <c r="C810" s="24"/>
      <c r="D810" s="1" t="str">
        <f t="shared" si="32"/>
        <v/>
      </c>
      <c r="E810" s="1" t="str">
        <f t="shared" si="35"/>
        <v/>
      </c>
      <c r="F810" s="25"/>
      <c r="G810" s="25"/>
      <c r="H810" s="59"/>
      <c r="I810" s="59"/>
      <c r="J810" s="59"/>
      <c r="K810" s="59"/>
      <c r="L810" s="1" t="str">
        <f t="shared" si="33"/>
        <v/>
      </c>
      <c r="M810" s="1" t="str">
        <f t="shared" si="34"/>
        <v/>
      </c>
      <c r="N810" s="23"/>
    </row>
    <row r="811" spans="1:14" x14ac:dyDescent="0.25">
      <c r="A811" s="35"/>
      <c r="B811" s="39"/>
      <c r="C811" s="24"/>
      <c r="D811" s="1" t="str">
        <f t="shared" si="32"/>
        <v/>
      </c>
      <c r="E811" s="1" t="str">
        <f t="shared" si="35"/>
        <v/>
      </c>
      <c r="F811" s="25"/>
      <c r="G811" s="25"/>
      <c r="H811" s="59"/>
      <c r="I811" s="59"/>
      <c r="J811" s="59"/>
      <c r="K811" s="59"/>
      <c r="L811" s="1" t="str">
        <f t="shared" si="33"/>
        <v/>
      </c>
      <c r="M811" s="1" t="str">
        <f t="shared" si="34"/>
        <v/>
      </c>
      <c r="N811" s="23"/>
    </row>
    <row r="812" spans="1:14" x14ac:dyDescent="0.25">
      <c r="A812" s="35"/>
      <c r="B812" s="39"/>
      <c r="C812" s="24"/>
      <c r="D812" s="1" t="str">
        <f t="shared" si="32"/>
        <v/>
      </c>
      <c r="E812" s="1" t="str">
        <f t="shared" si="35"/>
        <v/>
      </c>
      <c r="F812" s="25"/>
      <c r="G812" s="25"/>
      <c r="H812" s="59"/>
      <c r="I812" s="59"/>
      <c r="J812" s="59"/>
      <c r="K812" s="59"/>
      <c r="L812" s="1" t="str">
        <f t="shared" si="33"/>
        <v/>
      </c>
      <c r="M812" s="1" t="str">
        <f t="shared" si="34"/>
        <v/>
      </c>
      <c r="N812" s="23"/>
    </row>
    <row r="813" spans="1:14" x14ac:dyDescent="0.25">
      <c r="A813" s="35"/>
      <c r="B813" s="39"/>
      <c r="C813" s="24"/>
      <c r="D813" s="1" t="str">
        <f t="shared" si="32"/>
        <v/>
      </c>
      <c r="E813" s="1" t="str">
        <f t="shared" si="35"/>
        <v/>
      </c>
      <c r="F813" s="25"/>
      <c r="G813" s="25"/>
      <c r="H813" s="59"/>
      <c r="I813" s="59"/>
      <c r="J813" s="59"/>
      <c r="K813" s="59"/>
      <c r="L813" s="1" t="str">
        <f t="shared" si="33"/>
        <v/>
      </c>
      <c r="M813" s="1" t="str">
        <f t="shared" si="34"/>
        <v/>
      </c>
      <c r="N813" s="23"/>
    </row>
    <row r="814" spans="1:14" x14ac:dyDescent="0.25">
      <c r="A814" s="35"/>
      <c r="B814" s="39"/>
      <c r="C814" s="24"/>
      <c r="D814" s="1" t="str">
        <f t="shared" si="32"/>
        <v/>
      </c>
      <c r="E814" s="1" t="str">
        <f t="shared" si="35"/>
        <v/>
      </c>
      <c r="F814" s="25"/>
      <c r="G814" s="25"/>
      <c r="H814" s="59"/>
      <c r="I814" s="59"/>
      <c r="J814" s="59"/>
      <c r="K814" s="59"/>
      <c r="L814" s="1" t="str">
        <f t="shared" si="33"/>
        <v/>
      </c>
      <c r="M814" s="1" t="str">
        <f t="shared" si="34"/>
        <v/>
      </c>
      <c r="N814" s="23"/>
    </row>
    <row r="815" spans="1:14" x14ac:dyDescent="0.25">
      <c r="A815" s="35"/>
      <c r="B815" s="39"/>
      <c r="C815" s="24"/>
      <c r="D815" s="1" t="str">
        <f t="shared" si="32"/>
        <v/>
      </c>
      <c r="E815" s="1" t="str">
        <f t="shared" si="35"/>
        <v/>
      </c>
      <c r="F815" s="25"/>
      <c r="G815" s="25"/>
      <c r="H815" s="59"/>
      <c r="I815" s="59"/>
      <c r="J815" s="59"/>
      <c r="K815" s="59"/>
      <c r="L815" s="1" t="str">
        <f t="shared" si="33"/>
        <v/>
      </c>
      <c r="M815" s="1" t="str">
        <f t="shared" si="34"/>
        <v/>
      </c>
      <c r="N815" s="23"/>
    </row>
    <row r="816" spans="1:14" x14ac:dyDescent="0.25">
      <c r="A816" s="35"/>
      <c r="B816" s="39"/>
      <c r="C816" s="24"/>
      <c r="D816" s="1" t="str">
        <f t="shared" si="32"/>
        <v/>
      </c>
      <c r="E816" s="1" t="str">
        <f t="shared" si="35"/>
        <v/>
      </c>
      <c r="F816" s="25"/>
      <c r="G816" s="25"/>
      <c r="H816" s="59"/>
      <c r="I816" s="59"/>
      <c r="J816" s="59"/>
      <c r="K816" s="59"/>
      <c r="L816" s="1" t="str">
        <f t="shared" si="33"/>
        <v/>
      </c>
      <c r="M816" s="1" t="str">
        <f t="shared" si="34"/>
        <v/>
      </c>
      <c r="N816" s="23"/>
    </row>
    <row r="817" spans="1:14" x14ac:dyDescent="0.25">
      <c r="A817" s="35"/>
      <c r="B817" s="39"/>
      <c r="C817" s="24"/>
      <c r="D817" s="1" t="str">
        <f t="shared" si="32"/>
        <v/>
      </c>
      <c r="E817" s="1" t="str">
        <f t="shared" si="35"/>
        <v/>
      </c>
      <c r="F817" s="25"/>
      <c r="G817" s="25"/>
      <c r="H817" s="59"/>
      <c r="I817" s="59"/>
      <c r="J817" s="59"/>
      <c r="K817" s="59"/>
      <c r="L817" s="1" t="str">
        <f t="shared" si="33"/>
        <v/>
      </c>
      <c r="M817" s="1" t="str">
        <f t="shared" si="34"/>
        <v/>
      </c>
      <c r="N817" s="23"/>
    </row>
    <row r="818" spans="1:14" x14ac:dyDescent="0.25">
      <c r="A818" s="35"/>
      <c r="B818" s="39"/>
      <c r="C818" s="24"/>
      <c r="D818" s="1" t="str">
        <f t="shared" si="32"/>
        <v/>
      </c>
      <c r="E818" s="1" t="str">
        <f t="shared" si="35"/>
        <v/>
      </c>
      <c r="F818" s="25"/>
      <c r="G818" s="25"/>
      <c r="H818" s="59"/>
      <c r="I818" s="59"/>
      <c r="J818" s="59"/>
      <c r="K818" s="59"/>
      <c r="L818" s="1" t="str">
        <f t="shared" si="33"/>
        <v/>
      </c>
      <c r="M818" s="1" t="str">
        <f t="shared" si="34"/>
        <v/>
      </c>
      <c r="N818" s="23"/>
    </row>
    <row r="819" spans="1:14" x14ac:dyDescent="0.25">
      <c r="A819" s="35"/>
      <c r="B819" s="39"/>
      <c r="C819" s="24"/>
      <c r="D819" s="1" t="str">
        <f t="shared" si="32"/>
        <v/>
      </c>
      <c r="E819" s="1" t="str">
        <f t="shared" si="35"/>
        <v/>
      </c>
      <c r="F819" s="25"/>
      <c r="G819" s="25"/>
      <c r="H819" s="59"/>
      <c r="I819" s="59"/>
      <c r="J819" s="59"/>
      <c r="K819" s="59"/>
      <c r="L819" s="1" t="str">
        <f t="shared" si="33"/>
        <v/>
      </c>
      <c r="M819" s="1" t="str">
        <f t="shared" si="34"/>
        <v/>
      </c>
      <c r="N819" s="23"/>
    </row>
    <row r="820" spans="1:14" x14ac:dyDescent="0.25">
      <c r="A820" s="35"/>
      <c r="B820" s="39"/>
      <c r="C820" s="24"/>
      <c r="D820" s="1" t="str">
        <f t="shared" si="32"/>
        <v/>
      </c>
      <c r="E820" s="1" t="str">
        <f t="shared" si="35"/>
        <v/>
      </c>
      <c r="F820" s="25"/>
      <c r="G820" s="25"/>
      <c r="H820" s="59"/>
      <c r="I820" s="59"/>
      <c r="J820" s="59"/>
      <c r="K820" s="59"/>
      <c r="L820" s="1" t="str">
        <f t="shared" si="33"/>
        <v/>
      </c>
      <c r="M820" s="1" t="str">
        <f t="shared" si="34"/>
        <v/>
      </c>
      <c r="N820" s="23"/>
    </row>
    <row r="821" spans="1:14" x14ac:dyDescent="0.25">
      <c r="A821" s="35"/>
      <c r="B821" s="39"/>
      <c r="C821" s="24"/>
      <c r="D821" s="1" t="str">
        <f t="shared" si="32"/>
        <v/>
      </c>
      <c r="E821" s="1" t="str">
        <f t="shared" si="35"/>
        <v/>
      </c>
      <c r="F821" s="25"/>
      <c r="G821" s="25"/>
      <c r="H821" s="59"/>
      <c r="I821" s="59"/>
      <c r="J821" s="59"/>
      <c r="K821" s="59"/>
      <c r="L821" s="1" t="str">
        <f t="shared" si="33"/>
        <v/>
      </c>
      <c r="M821" s="1" t="str">
        <f t="shared" si="34"/>
        <v/>
      </c>
      <c r="N821" s="23"/>
    </row>
    <row r="822" spans="1:14" x14ac:dyDescent="0.25">
      <c r="A822" s="35"/>
      <c r="B822" s="39"/>
      <c r="C822" s="24"/>
      <c r="D822" s="1" t="str">
        <f t="shared" si="32"/>
        <v/>
      </c>
      <c r="E822" s="1" t="str">
        <f t="shared" si="35"/>
        <v/>
      </c>
      <c r="F822" s="25"/>
      <c r="G822" s="25"/>
      <c r="H822" s="59"/>
      <c r="I822" s="59"/>
      <c r="J822" s="59"/>
      <c r="K822" s="59"/>
      <c r="L822" s="1" t="str">
        <f t="shared" si="33"/>
        <v/>
      </c>
      <c r="M822" s="1" t="str">
        <f t="shared" si="34"/>
        <v/>
      </c>
      <c r="N822" s="23"/>
    </row>
    <row r="823" spans="1:14" x14ac:dyDescent="0.25">
      <c r="A823" s="35"/>
      <c r="B823" s="39"/>
      <c r="C823" s="24"/>
      <c r="D823" s="1" t="str">
        <f t="shared" si="32"/>
        <v/>
      </c>
      <c r="E823" s="1" t="str">
        <f t="shared" si="35"/>
        <v/>
      </c>
      <c r="F823" s="25"/>
      <c r="G823" s="25"/>
      <c r="H823" s="59"/>
      <c r="I823" s="59"/>
      <c r="J823" s="59"/>
      <c r="K823" s="59"/>
      <c r="L823" s="1" t="str">
        <f t="shared" si="33"/>
        <v/>
      </c>
      <c r="M823" s="1" t="str">
        <f t="shared" si="34"/>
        <v/>
      </c>
      <c r="N823" s="23"/>
    </row>
    <row r="824" spans="1:14" x14ac:dyDescent="0.25">
      <c r="A824" s="35"/>
      <c r="B824" s="39"/>
      <c r="C824" s="24"/>
      <c r="D824" s="1" t="str">
        <f t="shared" si="32"/>
        <v/>
      </c>
      <c r="E824" s="1" t="str">
        <f t="shared" si="35"/>
        <v/>
      </c>
      <c r="F824" s="25"/>
      <c r="G824" s="25"/>
      <c r="H824" s="59"/>
      <c r="I824" s="59"/>
      <c r="J824" s="59"/>
      <c r="K824" s="59"/>
      <c r="L824" s="1" t="str">
        <f t="shared" si="33"/>
        <v/>
      </c>
      <c r="M824" s="1" t="str">
        <f t="shared" si="34"/>
        <v/>
      </c>
      <c r="N824" s="23"/>
    </row>
    <row r="825" spans="1:14" x14ac:dyDescent="0.25">
      <c r="A825" s="35"/>
      <c r="B825" s="39"/>
      <c r="C825" s="24"/>
      <c r="D825" s="1" t="str">
        <f t="shared" si="32"/>
        <v/>
      </c>
      <c r="E825" s="1" t="str">
        <f t="shared" si="35"/>
        <v/>
      </c>
      <c r="F825" s="25"/>
      <c r="G825" s="25"/>
      <c r="H825" s="59"/>
      <c r="I825" s="59"/>
      <c r="J825" s="59"/>
      <c r="K825" s="59"/>
      <c r="L825" s="1" t="str">
        <f t="shared" si="33"/>
        <v/>
      </c>
      <c r="M825" s="1" t="str">
        <f t="shared" si="34"/>
        <v/>
      </c>
      <c r="N825" s="23"/>
    </row>
    <row r="826" spans="1:14" x14ac:dyDescent="0.25">
      <c r="A826" s="35"/>
      <c r="B826" s="39"/>
      <c r="C826" s="24"/>
      <c r="D826" s="1" t="str">
        <f t="shared" si="32"/>
        <v/>
      </c>
      <c r="E826" s="1" t="str">
        <f t="shared" si="35"/>
        <v/>
      </c>
      <c r="F826" s="25"/>
      <c r="G826" s="25"/>
      <c r="H826" s="59"/>
      <c r="I826" s="59"/>
      <c r="J826" s="59"/>
      <c r="K826" s="59"/>
      <c r="L826" s="1" t="str">
        <f t="shared" si="33"/>
        <v/>
      </c>
      <c r="M826" s="1" t="str">
        <f t="shared" si="34"/>
        <v/>
      </c>
      <c r="N826" s="23"/>
    </row>
    <row r="827" spans="1:14" x14ac:dyDescent="0.25">
      <c r="A827" s="35"/>
      <c r="B827" s="39"/>
      <c r="C827" s="24"/>
      <c r="D827" s="1" t="str">
        <f t="shared" si="32"/>
        <v/>
      </c>
      <c r="E827" s="1" t="str">
        <f t="shared" si="35"/>
        <v/>
      </c>
      <c r="F827" s="25"/>
      <c r="G827" s="25"/>
      <c r="H827" s="59"/>
      <c r="I827" s="59"/>
      <c r="J827" s="59"/>
      <c r="K827" s="59"/>
      <c r="L827" s="1" t="str">
        <f t="shared" si="33"/>
        <v/>
      </c>
      <c r="M827" s="1" t="str">
        <f t="shared" si="34"/>
        <v/>
      </c>
      <c r="N827" s="23"/>
    </row>
    <row r="828" spans="1:14" x14ac:dyDescent="0.25">
      <c r="A828" s="35"/>
      <c r="B828" s="39"/>
      <c r="C828" s="24"/>
      <c r="D828" s="1" t="str">
        <f t="shared" si="32"/>
        <v/>
      </c>
      <c r="E828" s="1" t="str">
        <f t="shared" si="35"/>
        <v/>
      </c>
      <c r="F828" s="25"/>
      <c r="G828" s="25"/>
      <c r="H828" s="59"/>
      <c r="I828" s="59"/>
      <c r="J828" s="59"/>
      <c r="K828" s="59"/>
      <c r="L828" s="1" t="str">
        <f t="shared" si="33"/>
        <v/>
      </c>
      <c r="M828" s="1" t="str">
        <f t="shared" si="34"/>
        <v/>
      </c>
      <c r="N828" s="23"/>
    </row>
    <row r="829" spans="1:14" x14ac:dyDescent="0.25">
      <c r="A829" s="35"/>
      <c r="B829" s="39"/>
      <c r="C829" s="24"/>
      <c r="D829" s="1" t="str">
        <f t="shared" si="32"/>
        <v/>
      </c>
      <c r="E829" s="1" t="str">
        <f t="shared" si="35"/>
        <v/>
      </c>
      <c r="F829" s="25"/>
      <c r="G829" s="25"/>
      <c r="H829" s="59"/>
      <c r="I829" s="59"/>
      <c r="J829" s="59"/>
      <c r="K829" s="59"/>
      <c r="L829" s="1" t="str">
        <f t="shared" si="33"/>
        <v/>
      </c>
      <c r="M829" s="1" t="str">
        <f t="shared" si="34"/>
        <v/>
      </c>
      <c r="N829" s="23"/>
    </row>
    <row r="830" spans="1:14" x14ac:dyDescent="0.25">
      <c r="A830" s="35"/>
      <c r="B830" s="39"/>
      <c r="C830" s="24"/>
      <c r="D830" s="1" t="str">
        <f t="shared" si="32"/>
        <v/>
      </c>
      <c r="E830" s="1" t="str">
        <f t="shared" si="35"/>
        <v/>
      </c>
      <c r="F830" s="25"/>
      <c r="G830" s="25"/>
      <c r="H830" s="59"/>
      <c r="I830" s="59"/>
      <c r="J830" s="59"/>
      <c r="K830" s="59"/>
      <c r="L830" s="1" t="str">
        <f t="shared" si="33"/>
        <v/>
      </c>
      <c r="M830" s="1" t="str">
        <f t="shared" si="34"/>
        <v/>
      </c>
      <c r="N830" s="23"/>
    </row>
    <row r="831" spans="1:14" x14ac:dyDescent="0.25">
      <c r="A831" s="35"/>
      <c r="B831" s="39"/>
      <c r="C831" s="24"/>
      <c r="D831" s="1" t="str">
        <f t="shared" si="32"/>
        <v/>
      </c>
      <c r="E831" s="1" t="str">
        <f t="shared" si="35"/>
        <v/>
      </c>
      <c r="F831" s="25"/>
      <c r="G831" s="25"/>
      <c r="H831" s="59"/>
      <c r="I831" s="59"/>
      <c r="J831" s="59"/>
      <c r="K831" s="59"/>
      <c r="L831" s="1" t="str">
        <f t="shared" si="33"/>
        <v/>
      </c>
      <c r="M831" s="1" t="str">
        <f t="shared" si="34"/>
        <v/>
      </c>
      <c r="N831" s="23"/>
    </row>
    <row r="832" spans="1:14" x14ac:dyDescent="0.25">
      <c r="A832" s="35"/>
      <c r="B832" s="39"/>
      <c r="C832" s="24"/>
      <c r="D832" s="1" t="str">
        <f t="shared" si="32"/>
        <v/>
      </c>
      <c r="E832" s="1" t="str">
        <f t="shared" si="35"/>
        <v/>
      </c>
      <c r="F832" s="25"/>
      <c r="G832" s="25"/>
      <c r="H832" s="59"/>
      <c r="I832" s="59"/>
      <c r="J832" s="59"/>
      <c r="K832" s="59"/>
      <c r="L832" s="1" t="str">
        <f t="shared" si="33"/>
        <v/>
      </c>
      <c r="M832" s="1" t="str">
        <f t="shared" si="34"/>
        <v/>
      </c>
      <c r="N832" s="23"/>
    </row>
    <row r="833" spans="1:14" x14ac:dyDescent="0.25">
      <c r="A833" s="35"/>
      <c r="B833" s="39"/>
      <c r="C833" s="24"/>
      <c r="D833" s="1" t="str">
        <f t="shared" si="32"/>
        <v/>
      </c>
      <c r="E833" s="1" t="str">
        <f t="shared" si="35"/>
        <v/>
      </c>
      <c r="F833" s="25"/>
      <c r="G833" s="25"/>
      <c r="H833" s="59"/>
      <c r="I833" s="59"/>
      <c r="J833" s="59"/>
      <c r="K833" s="59"/>
      <c r="L833" s="1" t="str">
        <f t="shared" si="33"/>
        <v/>
      </c>
      <c r="M833" s="1" t="str">
        <f t="shared" si="34"/>
        <v/>
      </c>
      <c r="N833" s="23"/>
    </row>
    <row r="834" spans="1:14" x14ac:dyDescent="0.25">
      <c r="A834" s="35"/>
      <c r="B834" s="39"/>
      <c r="C834" s="24"/>
      <c r="D834" s="1" t="str">
        <f t="shared" si="32"/>
        <v/>
      </c>
      <c r="E834" s="1" t="str">
        <f t="shared" si="35"/>
        <v/>
      </c>
      <c r="F834" s="25"/>
      <c r="G834" s="25"/>
      <c r="H834" s="59"/>
      <c r="I834" s="59"/>
      <c r="J834" s="59"/>
      <c r="K834" s="59"/>
      <c r="L834" s="1" t="str">
        <f t="shared" si="33"/>
        <v/>
      </c>
      <c r="M834" s="1" t="str">
        <f t="shared" si="34"/>
        <v/>
      </c>
      <c r="N834" s="23"/>
    </row>
    <row r="835" spans="1:14" x14ac:dyDescent="0.25">
      <c r="A835" s="35"/>
      <c r="B835" s="39"/>
      <c r="C835" s="24"/>
      <c r="D835" s="1" t="str">
        <f t="shared" si="32"/>
        <v/>
      </c>
      <c r="E835" s="1" t="str">
        <f t="shared" si="35"/>
        <v/>
      </c>
      <c r="F835" s="25"/>
      <c r="G835" s="25"/>
      <c r="H835" s="59"/>
      <c r="I835" s="59"/>
      <c r="J835" s="59"/>
      <c r="K835" s="59"/>
      <c r="L835" s="1" t="str">
        <f t="shared" si="33"/>
        <v/>
      </c>
      <c r="M835" s="1" t="str">
        <f t="shared" si="34"/>
        <v/>
      </c>
      <c r="N835" s="23"/>
    </row>
    <row r="836" spans="1:14" x14ac:dyDescent="0.25">
      <c r="A836" s="35"/>
      <c r="B836" s="39"/>
      <c r="C836" s="24"/>
      <c r="D836" s="1" t="str">
        <f t="shared" si="32"/>
        <v/>
      </c>
      <c r="E836" s="1" t="str">
        <f t="shared" si="35"/>
        <v/>
      </c>
      <c r="F836" s="25"/>
      <c r="G836" s="25"/>
      <c r="H836" s="59"/>
      <c r="I836" s="59"/>
      <c r="J836" s="59"/>
      <c r="K836" s="59"/>
      <c r="L836" s="1" t="str">
        <f t="shared" si="33"/>
        <v/>
      </c>
      <c r="M836" s="1" t="str">
        <f t="shared" si="34"/>
        <v/>
      </c>
      <c r="N836" s="23"/>
    </row>
    <row r="837" spans="1:14" x14ac:dyDescent="0.25">
      <c r="A837" s="35"/>
      <c r="B837" s="39"/>
      <c r="C837" s="24"/>
      <c r="D837" s="1" t="str">
        <f t="shared" si="32"/>
        <v/>
      </c>
      <c r="E837" s="1" t="str">
        <f t="shared" si="35"/>
        <v/>
      </c>
      <c r="F837" s="25"/>
      <c r="G837" s="25"/>
      <c r="H837" s="59"/>
      <c r="I837" s="59"/>
      <c r="J837" s="59"/>
      <c r="K837" s="59"/>
      <c r="L837" s="1" t="str">
        <f t="shared" si="33"/>
        <v/>
      </c>
      <c r="M837" s="1" t="str">
        <f t="shared" si="34"/>
        <v/>
      </c>
      <c r="N837" s="23"/>
    </row>
    <row r="838" spans="1:14" x14ac:dyDescent="0.25">
      <c r="A838" s="35"/>
      <c r="B838" s="39"/>
      <c r="C838" s="24"/>
      <c r="D838" s="1" t="str">
        <f t="shared" si="32"/>
        <v/>
      </c>
      <c r="E838" s="1" t="str">
        <f t="shared" si="35"/>
        <v/>
      </c>
      <c r="F838" s="25"/>
      <c r="G838" s="25"/>
      <c r="H838" s="59"/>
      <c r="I838" s="59"/>
      <c r="J838" s="59"/>
      <c r="K838" s="59"/>
      <c r="L838" s="1" t="str">
        <f t="shared" si="33"/>
        <v/>
      </c>
      <c r="M838" s="1" t="str">
        <f t="shared" si="34"/>
        <v/>
      </c>
      <c r="N838" s="23"/>
    </row>
    <row r="839" spans="1:14" x14ac:dyDescent="0.25">
      <c r="A839" s="35"/>
      <c r="B839" s="39"/>
      <c r="C839" s="24"/>
      <c r="D839" s="1" t="str">
        <f t="shared" si="32"/>
        <v/>
      </c>
      <c r="E839" s="1" t="str">
        <f t="shared" si="35"/>
        <v/>
      </c>
      <c r="F839" s="25"/>
      <c r="G839" s="25"/>
      <c r="H839" s="59"/>
      <c r="I839" s="59"/>
      <c r="J839" s="59"/>
      <c r="K839" s="59"/>
      <c r="L839" s="1" t="str">
        <f t="shared" si="33"/>
        <v/>
      </c>
      <c r="M839" s="1" t="str">
        <f t="shared" si="34"/>
        <v/>
      </c>
      <c r="N839" s="23"/>
    </row>
    <row r="840" spans="1:14" x14ac:dyDescent="0.25">
      <c r="A840" s="35"/>
      <c r="B840" s="39"/>
      <c r="C840" s="24"/>
      <c r="D840" s="1" t="str">
        <f t="shared" si="32"/>
        <v/>
      </c>
      <c r="E840" s="1" t="str">
        <f t="shared" si="35"/>
        <v/>
      </c>
      <c r="F840" s="25"/>
      <c r="G840" s="25"/>
      <c r="H840" s="59"/>
      <c r="I840" s="59"/>
      <c r="J840" s="59"/>
      <c r="K840" s="59"/>
      <c r="L840" s="1" t="str">
        <f t="shared" si="33"/>
        <v/>
      </c>
      <c r="M840" s="1" t="str">
        <f t="shared" si="34"/>
        <v/>
      </c>
      <c r="N840" s="23"/>
    </row>
    <row r="841" spans="1:14" x14ac:dyDescent="0.25">
      <c r="A841" s="35"/>
      <c r="B841" s="39"/>
      <c r="C841" s="24"/>
      <c r="D841" s="1" t="str">
        <f t="shared" si="32"/>
        <v/>
      </c>
      <c r="E841" s="1" t="str">
        <f t="shared" si="35"/>
        <v/>
      </c>
      <c r="F841" s="25"/>
      <c r="G841" s="25"/>
      <c r="H841" s="59"/>
      <c r="I841" s="59"/>
      <c r="J841" s="59"/>
      <c r="K841" s="59"/>
      <c r="L841" s="1" t="str">
        <f t="shared" si="33"/>
        <v/>
      </c>
      <c r="M841" s="1" t="str">
        <f t="shared" si="34"/>
        <v/>
      </c>
      <c r="N841" s="23"/>
    </row>
    <row r="842" spans="1:14" x14ac:dyDescent="0.25">
      <c r="A842" s="35"/>
      <c r="B842" s="39"/>
      <c r="C842" s="24"/>
      <c r="D842" s="1" t="str">
        <f t="shared" ref="D842:D905" si="36">IF(C842&gt;=40%,"X",IF(C842&lt;40%,""))</f>
        <v/>
      </c>
      <c r="E842" s="1" t="str">
        <f t="shared" si="35"/>
        <v/>
      </c>
      <c r="F842" s="25"/>
      <c r="G842" s="25"/>
      <c r="H842" s="59"/>
      <c r="I842" s="59"/>
      <c r="J842" s="59"/>
      <c r="K842" s="59"/>
      <c r="L842" s="1" t="str">
        <f t="shared" ref="L842:L905" si="37">IF(H842="","",IF(H842=J842,"A",IF(H842&gt;J842,"")))</f>
        <v/>
      </c>
      <c r="M842" s="1" t="str">
        <f t="shared" ref="M842:M905" si="38">IF(J842="","",IF(H842&gt;J842,"S",IF(H842=J842,"")))</f>
        <v/>
      </c>
      <c r="N842" s="23"/>
    </row>
    <row r="843" spans="1:14" x14ac:dyDescent="0.25">
      <c r="A843" s="35"/>
      <c r="B843" s="39"/>
      <c r="C843" s="24"/>
      <c r="D843" s="1" t="str">
        <f t="shared" si="36"/>
        <v/>
      </c>
      <c r="E843" s="1" t="str">
        <f t="shared" ref="E843:E906" si="39">IF(C843="","",IF(C843&lt;30%,"",IF(C843&lt;40%,"X",IF(C843&gt;=40%,""))))</f>
        <v/>
      </c>
      <c r="F843" s="25"/>
      <c r="G843" s="25"/>
      <c r="H843" s="59"/>
      <c r="I843" s="59"/>
      <c r="J843" s="59"/>
      <c r="K843" s="59"/>
      <c r="L843" s="1" t="str">
        <f t="shared" si="37"/>
        <v/>
      </c>
      <c r="M843" s="1" t="str">
        <f t="shared" si="38"/>
        <v/>
      </c>
      <c r="N843" s="23"/>
    </row>
    <row r="844" spans="1:14" x14ac:dyDescent="0.25">
      <c r="A844" s="35"/>
      <c r="B844" s="39"/>
      <c r="C844" s="24"/>
      <c r="D844" s="1" t="str">
        <f t="shared" si="36"/>
        <v/>
      </c>
      <c r="E844" s="1" t="str">
        <f t="shared" si="39"/>
        <v/>
      </c>
      <c r="F844" s="25"/>
      <c r="G844" s="25"/>
      <c r="H844" s="59"/>
      <c r="I844" s="59"/>
      <c r="J844" s="59"/>
      <c r="K844" s="59"/>
      <c r="L844" s="1" t="str">
        <f t="shared" si="37"/>
        <v/>
      </c>
      <c r="M844" s="1" t="str">
        <f t="shared" si="38"/>
        <v/>
      </c>
      <c r="N844" s="23"/>
    </row>
    <row r="845" spans="1:14" x14ac:dyDescent="0.25">
      <c r="A845" s="35"/>
      <c r="B845" s="39"/>
      <c r="C845" s="24"/>
      <c r="D845" s="1" t="str">
        <f t="shared" si="36"/>
        <v/>
      </c>
      <c r="E845" s="1" t="str">
        <f t="shared" si="39"/>
        <v/>
      </c>
      <c r="F845" s="25"/>
      <c r="G845" s="25"/>
      <c r="H845" s="59"/>
      <c r="I845" s="59"/>
      <c r="J845" s="59"/>
      <c r="K845" s="59"/>
      <c r="L845" s="1" t="str">
        <f t="shared" si="37"/>
        <v/>
      </c>
      <c r="M845" s="1" t="str">
        <f t="shared" si="38"/>
        <v/>
      </c>
      <c r="N845" s="23"/>
    </row>
    <row r="846" spans="1:14" x14ac:dyDescent="0.25">
      <c r="A846" s="35"/>
      <c r="B846" s="39"/>
      <c r="C846" s="24"/>
      <c r="D846" s="1" t="str">
        <f t="shared" si="36"/>
        <v/>
      </c>
      <c r="E846" s="1" t="str">
        <f t="shared" si="39"/>
        <v/>
      </c>
      <c r="F846" s="25"/>
      <c r="G846" s="25"/>
      <c r="H846" s="59"/>
      <c r="I846" s="59"/>
      <c r="J846" s="59"/>
      <c r="K846" s="59"/>
      <c r="L846" s="1" t="str">
        <f t="shared" si="37"/>
        <v/>
      </c>
      <c r="M846" s="1" t="str">
        <f t="shared" si="38"/>
        <v/>
      </c>
      <c r="N846" s="23"/>
    </row>
    <row r="847" spans="1:14" x14ac:dyDescent="0.25">
      <c r="A847" s="35"/>
      <c r="B847" s="39"/>
      <c r="C847" s="24"/>
      <c r="D847" s="1" t="str">
        <f t="shared" si="36"/>
        <v/>
      </c>
      <c r="E847" s="1" t="str">
        <f t="shared" si="39"/>
        <v/>
      </c>
      <c r="F847" s="25"/>
      <c r="G847" s="25"/>
      <c r="H847" s="59"/>
      <c r="I847" s="59"/>
      <c r="J847" s="59"/>
      <c r="K847" s="59"/>
      <c r="L847" s="1" t="str">
        <f t="shared" si="37"/>
        <v/>
      </c>
      <c r="M847" s="1" t="str">
        <f t="shared" si="38"/>
        <v/>
      </c>
      <c r="N847" s="23"/>
    </row>
    <row r="848" spans="1:14" x14ac:dyDescent="0.25">
      <c r="A848" s="35"/>
      <c r="B848" s="39"/>
      <c r="C848" s="24"/>
      <c r="D848" s="1" t="str">
        <f t="shared" si="36"/>
        <v/>
      </c>
      <c r="E848" s="1" t="str">
        <f t="shared" si="39"/>
        <v/>
      </c>
      <c r="F848" s="25"/>
      <c r="G848" s="25"/>
      <c r="H848" s="59"/>
      <c r="I848" s="59"/>
      <c r="J848" s="59"/>
      <c r="K848" s="59"/>
      <c r="L848" s="1" t="str">
        <f t="shared" si="37"/>
        <v/>
      </c>
      <c r="M848" s="1" t="str">
        <f t="shared" si="38"/>
        <v/>
      </c>
      <c r="N848" s="23"/>
    </row>
    <row r="849" spans="1:14" x14ac:dyDescent="0.25">
      <c r="A849" s="35"/>
      <c r="B849" s="39"/>
      <c r="C849" s="24"/>
      <c r="D849" s="1" t="str">
        <f t="shared" si="36"/>
        <v/>
      </c>
      <c r="E849" s="1" t="str">
        <f t="shared" si="39"/>
        <v/>
      </c>
      <c r="F849" s="25"/>
      <c r="G849" s="25"/>
      <c r="H849" s="59"/>
      <c r="I849" s="59"/>
      <c r="J849" s="59"/>
      <c r="K849" s="59"/>
      <c r="L849" s="1" t="str">
        <f t="shared" si="37"/>
        <v/>
      </c>
      <c r="M849" s="1" t="str">
        <f t="shared" si="38"/>
        <v/>
      </c>
      <c r="N849" s="23"/>
    </row>
    <row r="850" spans="1:14" x14ac:dyDescent="0.25">
      <c r="A850" s="35"/>
      <c r="B850" s="39"/>
      <c r="C850" s="24"/>
      <c r="D850" s="1" t="str">
        <f t="shared" si="36"/>
        <v/>
      </c>
      <c r="E850" s="1" t="str">
        <f t="shared" si="39"/>
        <v/>
      </c>
      <c r="F850" s="25"/>
      <c r="G850" s="25"/>
      <c r="H850" s="59"/>
      <c r="I850" s="59"/>
      <c r="J850" s="59"/>
      <c r="K850" s="59"/>
      <c r="L850" s="1" t="str">
        <f t="shared" si="37"/>
        <v/>
      </c>
      <c r="M850" s="1" t="str">
        <f t="shared" si="38"/>
        <v/>
      </c>
      <c r="N850" s="23"/>
    </row>
    <row r="851" spans="1:14" x14ac:dyDescent="0.25">
      <c r="A851" s="35"/>
      <c r="B851" s="39"/>
      <c r="C851" s="24"/>
      <c r="D851" s="1" t="str">
        <f t="shared" si="36"/>
        <v/>
      </c>
      <c r="E851" s="1" t="str">
        <f t="shared" si="39"/>
        <v/>
      </c>
      <c r="F851" s="25"/>
      <c r="G851" s="25"/>
      <c r="H851" s="59"/>
      <c r="I851" s="59"/>
      <c r="J851" s="59"/>
      <c r="K851" s="59"/>
      <c r="L851" s="1" t="str">
        <f t="shared" si="37"/>
        <v/>
      </c>
      <c r="M851" s="1" t="str">
        <f t="shared" si="38"/>
        <v/>
      </c>
      <c r="N851" s="23"/>
    </row>
    <row r="852" spans="1:14" x14ac:dyDescent="0.25">
      <c r="A852" s="35"/>
      <c r="B852" s="39"/>
      <c r="C852" s="24"/>
      <c r="D852" s="1" t="str">
        <f t="shared" si="36"/>
        <v/>
      </c>
      <c r="E852" s="1" t="str">
        <f t="shared" si="39"/>
        <v/>
      </c>
      <c r="F852" s="25"/>
      <c r="G852" s="25"/>
      <c r="H852" s="59"/>
      <c r="I852" s="59"/>
      <c r="J852" s="59"/>
      <c r="K852" s="59"/>
      <c r="L852" s="1" t="str">
        <f t="shared" si="37"/>
        <v/>
      </c>
      <c r="M852" s="1" t="str">
        <f t="shared" si="38"/>
        <v/>
      </c>
      <c r="N852" s="23"/>
    </row>
    <row r="853" spans="1:14" x14ac:dyDescent="0.25">
      <c r="A853" s="35"/>
      <c r="B853" s="39"/>
      <c r="C853" s="24"/>
      <c r="D853" s="1" t="str">
        <f t="shared" si="36"/>
        <v/>
      </c>
      <c r="E853" s="1" t="str">
        <f t="shared" si="39"/>
        <v/>
      </c>
      <c r="F853" s="25"/>
      <c r="G853" s="25"/>
      <c r="H853" s="59"/>
      <c r="I853" s="59"/>
      <c r="J853" s="59"/>
      <c r="K853" s="59"/>
      <c r="L853" s="1" t="str">
        <f t="shared" si="37"/>
        <v/>
      </c>
      <c r="M853" s="1" t="str">
        <f t="shared" si="38"/>
        <v/>
      </c>
      <c r="N853" s="23"/>
    </row>
    <row r="854" spans="1:14" x14ac:dyDescent="0.25">
      <c r="A854" s="35"/>
      <c r="B854" s="39"/>
      <c r="C854" s="24"/>
      <c r="D854" s="1" t="str">
        <f t="shared" si="36"/>
        <v/>
      </c>
      <c r="E854" s="1" t="str">
        <f t="shared" si="39"/>
        <v/>
      </c>
      <c r="F854" s="25"/>
      <c r="G854" s="25"/>
      <c r="H854" s="59"/>
      <c r="I854" s="59"/>
      <c r="J854" s="59"/>
      <c r="K854" s="59"/>
      <c r="L854" s="1" t="str">
        <f t="shared" si="37"/>
        <v/>
      </c>
      <c r="M854" s="1" t="str">
        <f t="shared" si="38"/>
        <v/>
      </c>
      <c r="N854" s="23"/>
    </row>
    <row r="855" spans="1:14" x14ac:dyDescent="0.25">
      <c r="A855" s="35"/>
      <c r="B855" s="39"/>
      <c r="C855" s="24"/>
      <c r="D855" s="1" t="str">
        <f t="shared" si="36"/>
        <v/>
      </c>
      <c r="E855" s="1" t="str">
        <f t="shared" si="39"/>
        <v/>
      </c>
      <c r="F855" s="25"/>
      <c r="G855" s="25"/>
      <c r="H855" s="59"/>
      <c r="I855" s="59"/>
      <c r="J855" s="59"/>
      <c r="K855" s="59"/>
      <c r="L855" s="1" t="str">
        <f t="shared" si="37"/>
        <v/>
      </c>
      <c r="M855" s="1" t="str">
        <f t="shared" si="38"/>
        <v/>
      </c>
      <c r="N855" s="23"/>
    </row>
    <row r="856" spans="1:14" x14ac:dyDescent="0.25">
      <c r="A856" s="35"/>
      <c r="B856" s="39"/>
      <c r="C856" s="24"/>
      <c r="D856" s="1" t="str">
        <f t="shared" si="36"/>
        <v/>
      </c>
      <c r="E856" s="1" t="str">
        <f t="shared" si="39"/>
        <v/>
      </c>
      <c r="F856" s="25"/>
      <c r="G856" s="25"/>
      <c r="H856" s="59"/>
      <c r="I856" s="59"/>
      <c r="J856" s="59"/>
      <c r="K856" s="59"/>
      <c r="L856" s="1" t="str">
        <f t="shared" si="37"/>
        <v/>
      </c>
      <c r="M856" s="1" t="str">
        <f t="shared" si="38"/>
        <v/>
      </c>
      <c r="N856" s="23"/>
    </row>
    <row r="857" spans="1:14" x14ac:dyDescent="0.25">
      <c r="A857" s="35"/>
      <c r="B857" s="39"/>
      <c r="C857" s="24"/>
      <c r="D857" s="1" t="str">
        <f t="shared" si="36"/>
        <v/>
      </c>
      <c r="E857" s="1" t="str">
        <f t="shared" si="39"/>
        <v/>
      </c>
      <c r="F857" s="25"/>
      <c r="G857" s="25"/>
      <c r="H857" s="59"/>
      <c r="I857" s="59"/>
      <c r="J857" s="59"/>
      <c r="K857" s="59"/>
      <c r="L857" s="1" t="str">
        <f t="shared" si="37"/>
        <v/>
      </c>
      <c r="M857" s="1" t="str">
        <f t="shared" si="38"/>
        <v/>
      </c>
      <c r="N857" s="23"/>
    </row>
    <row r="858" spans="1:14" x14ac:dyDescent="0.25">
      <c r="A858" s="35"/>
      <c r="B858" s="39"/>
      <c r="C858" s="24"/>
      <c r="D858" s="1" t="str">
        <f t="shared" si="36"/>
        <v/>
      </c>
      <c r="E858" s="1" t="str">
        <f t="shared" si="39"/>
        <v/>
      </c>
      <c r="F858" s="25"/>
      <c r="G858" s="25"/>
      <c r="H858" s="59"/>
      <c r="I858" s="59"/>
      <c r="J858" s="59"/>
      <c r="K858" s="59"/>
      <c r="L858" s="1" t="str">
        <f t="shared" si="37"/>
        <v/>
      </c>
      <c r="M858" s="1" t="str">
        <f t="shared" si="38"/>
        <v/>
      </c>
      <c r="N858" s="23"/>
    </row>
    <row r="859" spans="1:14" x14ac:dyDescent="0.25">
      <c r="A859" s="35"/>
      <c r="B859" s="39"/>
      <c r="C859" s="24"/>
      <c r="D859" s="1" t="str">
        <f t="shared" si="36"/>
        <v/>
      </c>
      <c r="E859" s="1" t="str">
        <f t="shared" si="39"/>
        <v/>
      </c>
      <c r="F859" s="25"/>
      <c r="G859" s="25"/>
      <c r="H859" s="59"/>
      <c r="I859" s="59"/>
      <c r="J859" s="59"/>
      <c r="K859" s="59"/>
      <c r="L859" s="1" t="str">
        <f t="shared" si="37"/>
        <v/>
      </c>
      <c r="M859" s="1" t="str">
        <f t="shared" si="38"/>
        <v/>
      </c>
      <c r="N859" s="23"/>
    </row>
    <row r="860" spans="1:14" x14ac:dyDescent="0.25">
      <c r="A860" s="35"/>
      <c r="B860" s="39"/>
      <c r="C860" s="24"/>
      <c r="D860" s="1" t="str">
        <f t="shared" si="36"/>
        <v/>
      </c>
      <c r="E860" s="1" t="str">
        <f t="shared" si="39"/>
        <v/>
      </c>
      <c r="F860" s="25"/>
      <c r="G860" s="25"/>
      <c r="H860" s="59"/>
      <c r="I860" s="59"/>
      <c r="J860" s="59"/>
      <c r="K860" s="59"/>
      <c r="L860" s="1" t="str">
        <f t="shared" si="37"/>
        <v/>
      </c>
      <c r="M860" s="1" t="str">
        <f t="shared" si="38"/>
        <v/>
      </c>
      <c r="N860" s="23"/>
    </row>
    <row r="861" spans="1:14" x14ac:dyDescent="0.25">
      <c r="A861" s="35"/>
      <c r="B861" s="39"/>
      <c r="C861" s="24"/>
      <c r="D861" s="1" t="str">
        <f t="shared" si="36"/>
        <v/>
      </c>
      <c r="E861" s="1" t="str">
        <f t="shared" si="39"/>
        <v/>
      </c>
      <c r="F861" s="25"/>
      <c r="G861" s="25"/>
      <c r="H861" s="59"/>
      <c r="I861" s="59"/>
      <c r="J861" s="59"/>
      <c r="K861" s="59"/>
      <c r="L861" s="1" t="str">
        <f t="shared" si="37"/>
        <v/>
      </c>
      <c r="M861" s="1" t="str">
        <f t="shared" si="38"/>
        <v/>
      </c>
      <c r="N861" s="23"/>
    </row>
    <row r="862" spans="1:14" x14ac:dyDescent="0.25">
      <c r="A862" s="35"/>
      <c r="B862" s="39"/>
      <c r="C862" s="24"/>
      <c r="D862" s="1" t="str">
        <f t="shared" si="36"/>
        <v/>
      </c>
      <c r="E862" s="1" t="str">
        <f t="shared" si="39"/>
        <v/>
      </c>
      <c r="F862" s="25"/>
      <c r="G862" s="25"/>
      <c r="H862" s="59"/>
      <c r="I862" s="59"/>
      <c r="J862" s="59"/>
      <c r="K862" s="59"/>
      <c r="L862" s="1" t="str">
        <f t="shared" si="37"/>
        <v/>
      </c>
      <c r="M862" s="1" t="str">
        <f t="shared" si="38"/>
        <v/>
      </c>
      <c r="N862" s="23"/>
    </row>
    <row r="863" spans="1:14" x14ac:dyDescent="0.25">
      <c r="A863" s="35"/>
      <c r="B863" s="39"/>
      <c r="C863" s="24"/>
      <c r="D863" s="1" t="str">
        <f t="shared" si="36"/>
        <v/>
      </c>
      <c r="E863" s="1" t="str">
        <f t="shared" si="39"/>
        <v/>
      </c>
      <c r="F863" s="25"/>
      <c r="G863" s="25"/>
      <c r="H863" s="59"/>
      <c r="I863" s="59"/>
      <c r="J863" s="59"/>
      <c r="K863" s="59"/>
      <c r="L863" s="1" t="str">
        <f t="shared" si="37"/>
        <v/>
      </c>
      <c r="M863" s="1" t="str">
        <f t="shared" si="38"/>
        <v/>
      </c>
      <c r="N863" s="23"/>
    </row>
    <row r="864" spans="1:14" x14ac:dyDescent="0.25">
      <c r="A864" s="35"/>
      <c r="B864" s="39"/>
      <c r="C864" s="24"/>
      <c r="D864" s="1" t="str">
        <f t="shared" si="36"/>
        <v/>
      </c>
      <c r="E864" s="1" t="str">
        <f t="shared" si="39"/>
        <v/>
      </c>
      <c r="F864" s="25"/>
      <c r="G864" s="25"/>
      <c r="H864" s="59"/>
      <c r="I864" s="59"/>
      <c r="J864" s="59"/>
      <c r="K864" s="59"/>
      <c r="L864" s="1" t="str">
        <f t="shared" si="37"/>
        <v/>
      </c>
      <c r="M864" s="1" t="str">
        <f t="shared" si="38"/>
        <v/>
      </c>
      <c r="N864" s="23"/>
    </row>
    <row r="865" spans="1:14" x14ac:dyDescent="0.25">
      <c r="A865" s="35"/>
      <c r="B865" s="39"/>
      <c r="C865" s="24"/>
      <c r="D865" s="1" t="str">
        <f t="shared" si="36"/>
        <v/>
      </c>
      <c r="E865" s="1" t="str">
        <f t="shared" si="39"/>
        <v/>
      </c>
      <c r="F865" s="25"/>
      <c r="G865" s="25"/>
      <c r="H865" s="59"/>
      <c r="I865" s="59"/>
      <c r="J865" s="59"/>
      <c r="K865" s="59"/>
      <c r="L865" s="1" t="str">
        <f t="shared" si="37"/>
        <v/>
      </c>
      <c r="M865" s="1" t="str">
        <f t="shared" si="38"/>
        <v/>
      </c>
      <c r="N865" s="23"/>
    </row>
    <row r="866" spans="1:14" x14ac:dyDescent="0.25">
      <c r="A866" s="35"/>
      <c r="B866" s="39"/>
      <c r="C866" s="24"/>
      <c r="D866" s="1" t="str">
        <f t="shared" si="36"/>
        <v/>
      </c>
      <c r="E866" s="1" t="str">
        <f t="shared" si="39"/>
        <v/>
      </c>
      <c r="F866" s="25"/>
      <c r="G866" s="25"/>
      <c r="H866" s="59"/>
      <c r="I866" s="59"/>
      <c r="J866" s="59"/>
      <c r="K866" s="59"/>
      <c r="L866" s="1" t="str">
        <f t="shared" si="37"/>
        <v/>
      </c>
      <c r="M866" s="1" t="str">
        <f t="shared" si="38"/>
        <v/>
      </c>
      <c r="N866" s="23"/>
    </row>
    <row r="867" spans="1:14" x14ac:dyDescent="0.25">
      <c r="A867" s="35"/>
      <c r="B867" s="39"/>
      <c r="C867" s="24"/>
      <c r="D867" s="1" t="str">
        <f t="shared" si="36"/>
        <v/>
      </c>
      <c r="E867" s="1" t="str">
        <f t="shared" si="39"/>
        <v/>
      </c>
      <c r="F867" s="25"/>
      <c r="G867" s="25"/>
      <c r="H867" s="59"/>
      <c r="I867" s="59"/>
      <c r="J867" s="59"/>
      <c r="K867" s="59"/>
      <c r="L867" s="1" t="str">
        <f t="shared" si="37"/>
        <v/>
      </c>
      <c r="M867" s="1" t="str">
        <f t="shared" si="38"/>
        <v/>
      </c>
      <c r="N867" s="23"/>
    </row>
    <row r="868" spans="1:14" x14ac:dyDescent="0.25">
      <c r="A868" s="35"/>
      <c r="B868" s="39"/>
      <c r="C868" s="24"/>
      <c r="D868" s="1" t="str">
        <f t="shared" si="36"/>
        <v/>
      </c>
      <c r="E868" s="1" t="str">
        <f t="shared" si="39"/>
        <v/>
      </c>
      <c r="F868" s="25"/>
      <c r="G868" s="25"/>
      <c r="H868" s="59"/>
      <c r="I868" s="59"/>
      <c r="J868" s="59"/>
      <c r="K868" s="59"/>
      <c r="L868" s="1" t="str">
        <f t="shared" si="37"/>
        <v/>
      </c>
      <c r="M868" s="1" t="str">
        <f t="shared" si="38"/>
        <v/>
      </c>
      <c r="N868" s="23"/>
    </row>
    <row r="869" spans="1:14" x14ac:dyDescent="0.25">
      <c r="A869" s="35"/>
      <c r="B869" s="39"/>
      <c r="C869" s="24"/>
      <c r="D869" s="1" t="str">
        <f t="shared" si="36"/>
        <v/>
      </c>
      <c r="E869" s="1" t="str">
        <f t="shared" si="39"/>
        <v/>
      </c>
      <c r="F869" s="25"/>
      <c r="G869" s="25"/>
      <c r="H869" s="59"/>
      <c r="I869" s="59"/>
      <c r="J869" s="59"/>
      <c r="K869" s="59"/>
      <c r="L869" s="1" t="str">
        <f t="shared" si="37"/>
        <v/>
      </c>
      <c r="M869" s="1" t="str">
        <f t="shared" si="38"/>
        <v/>
      </c>
      <c r="N869" s="23"/>
    </row>
    <row r="870" spans="1:14" x14ac:dyDescent="0.25">
      <c r="A870" s="35"/>
      <c r="B870" s="39"/>
      <c r="C870" s="24"/>
      <c r="D870" s="1" t="str">
        <f t="shared" si="36"/>
        <v/>
      </c>
      <c r="E870" s="1" t="str">
        <f t="shared" si="39"/>
        <v/>
      </c>
      <c r="F870" s="25"/>
      <c r="G870" s="25"/>
      <c r="H870" s="59"/>
      <c r="I870" s="59"/>
      <c r="J870" s="59"/>
      <c r="K870" s="59"/>
      <c r="L870" s="1" t="str">
        <f t="shared" si="37"/>
        <v/>
      </c>
      <c r="M870" s="1" t="str">
        <f t="shared" si="38"/>
        <v/>
      </c>
      <c r="N870" s="23"/>
    </row>
    <row r="871" spans="1:14" x14ac:dyDescent="0.25">
      <c r="A871" s="35"/>
      <c r="B871" s="39"/>
      <c r="C871" s="24"/>
      <c r="D871" s="1" t="str">
        <f t="shared" si="36"/>
        <v/>
      </c>
      <c r="E871" s="1" t="str">
        <f t="shared" si="39"/>
        <v/>
      </c>
      <c r="F871" s="25"/>
      <c r="G871" s="25"/>
      <c r="H871" s="59"/>
      <c r="I871" s="59"/>
      <c r="J871" s="59"/>
      <c r="K871" s="59"/>
      <c r="L871" s="1" t="str">
        <f t="shared" si="37"/>
        <v/>
      </c>
      <c r="M871" s="1" t="str">
        <f t="shared" si="38"/>
        <v/>
      </c>
      <c r="N871" s="23"/>
    </row>
    <row r="872" spans="1:14" x14ac:dyDescent="0.25">
      <c r="A872" s="35"/>
      <c r="B872" s="39"/>
      <c r="C872" s="24"/>
      <c r="D872" s="1" t="str">
        <f t="shared" si="36"/>
        <v/>
      </c>
      <c r="E872" s="1" t="str">
        <f t="shared" si="39"/>
        <v/>
      </c>
      <c r="F872" s="25"/>
      <c r="G872" s="25"/>
      <c r="H872" s="59"/>
      <c r="I872" s="59"/>
      <c r="J872" s="59"/>
      <c r="K872" s="59"/>
      <c r="L872" s="1" t="str">
        <f t="shared" si="37"/>
        <v/>
      </c>
      <c r="M872" s="1" t="str">
        <f t="shared" si="38"/>
        <v/>
      </c>
      <c r="N872" s="23"/>
    </row>
    <row r="873" spans="1:14" x14ac:dyDescent="0.25">
      <c r="A873" s="35"/>
      <c r="B873" s="39"/>
      <c r="C873" s="24"/>
      <c r="D873" s="1" t="str">
        <f t="shared" si="36"/>
        <v/>
      </c>
      <c r="E873" s="1" t="str">
        <f t="shared" si="39"/>
        <v/>
      </c>
      <c r="F873" s="25"/>
      <c r="G873" s="25"/>
      <c r="H873" s="59"/>
      <c r="I873" s="59"/>
      <c r="J873" s="59"/>
      <c r="K873" s="59"/>
      <c r="L873" s="1" t="str">
        <f t="shared" si="37"/>
        <v/>
      </c>
      <c r="M873" s="1" t="str">
        <f t="shared" si="38"/>
        <v/>
      </c>
      <c r="N873" s="23"/>
    </row>
    <row r="874" spans="1:14" x14ac:dyDescent="0.25">
      <c r="A874" s="35"/>
      <c r="B874" s="39"/>
      <c r="C874" s="24"/>
      <c r="D874" s="1" t="str">
        <f t="shared" si="36"/>
        <v/>
      </c>
      <c r="E874" s="1" t="str">
        <f t="shared" si="39"/>
        <v/>
      </c>
      <c r="F874" s="25"/>
      <c r="G874" s="25"/>
      <c r="H874" s="59"/>
      <c r="I874" s="59"/>
      <c r="J874" s="59"/>
      <c r="K874" s="59"/>
      <c r="L874" s="1" t="str">
        <f t="shared" si="37"/>
        <v/>
      </c>
      <c r="M874" s="1" t="str">
        <f t="shared" si="38"/>
        <v/>
      </c>
      <c r="N874" s="23"/>
    </row>
    <row r="875" spans="1:14" x14ac:dyDescent="0.25">
      <c r="A875" s="35"/>
      <c r="B875" s="39"/>
      <c r="C875" s="24"/>
      <c r="D875" s="1" t="str">
        <f t="shared" si="36"/>
        <v/>
      </c>
      <c r="E875" s="1" t="str">
        <f t="shared" si="39"/>
        <v/>
      </c>
      <c r="F875" s="25"/>
      <c r="G875" s="25"/>
      <c r="H875" s="59"/>
      <c r="I875" s="59"/>
      <c r="J875" s="59"/>
      <c r="K875" s="59"/>
      <c r="L875" s="1" t="str">
        <f t="shared" si="37"/>
        <v/>
      </c>
      <c r="M875" s="1" t="str">
        <f t="shared" si="38"/>
        <v/>
      </c>
      <c r="N875" s="23"/>
    </row>
    <row r="876" spans="1:14" x14ac:dyDescent="0.25">
      <c r="A876" s="35"/>
      <c r="B876" s="39"/>
      <c r="C876" s="24"/>
      <c r="D876" s="1" t="str">
        <f t="shared" si="36"/>
        <v/>
      </c>
      <c r="E876" s="1" t="str">
        <f t="shared" si="39"/>
        <v/>
      </c>
      <c r="F876" s="25"/>
      <c r="G876" s="25"/>
      <c r="H876" s="59"/>
      <c r="I876" s="59"/>
      <c r="J876" s="59"/>
      <c r="K876" s="59"/>
      <c r="L876" s="1" t="str">
        <f t="shared" si="37"/>
        <v/>
      </c>
      <c r="M876" s="1" t="str">
        <f t="shared" si="38"/>
        <v/>
      </c>
      <c r="N876" s="23"/>
    </row>
    <row r="877" spans="1:14" x14ac:dyDescent="0.25">
      <c r="A877" s="35"/>
      <c r="B877" s="39"/>
      <c r="C877" s="24"/>
      <c r="D877" s="1" t="str">
        <f t="shared" si="36"/>
        <v/>
      </c>
      <c r="E877" s="1" t="str">
        <f t="shared" si="39"/>
        <v/>
      </c>
      <c r="F877" s="25"/>
      <c r="G877" s="25"/>
      <c r="H877" s="59"/>
      <c r="I877" s="59"/>
      <c r="J877" s="59"/>
      <c r="K877" s="59"/>
      <c r="L877" s="1" t="str">
        <f t="shared" si="37"/>
        <v/>
      </c>
      <c r="M877" s="1" t="str">
        <f t="shared" si="38"/>
        <v/>
      </c>
      <c r="N877" s="23"/>
    </row>
    <row r="878" spans="1:14" x14ac:dyDescent="0.25">
      <c r="A878" s="35"/>
      <c r="B878" s="39"/>
      <c r="C878" s="24"/>
      <c r="D878" s="1" t="str">
        <f t="shared" si="36"/>
        <v/>
      </c>
      <c r="E878" s="1" t="str">
        <f t="shared" si="39"/>
        <v/>
      </c>
      <c r="F878" s="25"/>
      <c r="G878" s="25"/>
      <c r="H878" s="59"/>
      <c r="I878" s="59"/>
      <c r="J878" s="59"/>
      <c r="K878" s="59"/>
      <c r="L878" s="1" t="str">
        <f t="shared" si="37"/>
        <v/>
      </c>
      <c r="M878" s="1" t="str">
        <f t="shared" si="38"/>
        <v/>
      </c>
      <c r="N878" s="23"/>
    </row>
    <row r="879" spans="1:14" x14ac:dyDescent="0.25">
      <c r="A879" s="35"/>
      <c r="B879" s="39"/>
      <c r="C879" s="24"/>
      <c r="D879" s="1" t="str">
        <f t="shared" si="36"/>
        <v/>
      </c>
      <c r="E879" s="1" t="str">
        <f t="shared" si="39"/>
        <v/>
      </c>
      <c r="F879" s="25"/>
      <c r="G879" s="25"/>
      <c r="H879" s="59"/>
      <c r="I879" s="59"/>
      <c r="J879" s="59"/>
      <c r="K879" s="59"/>
      <c r="L879" s="1" t="str">
        <f t="shared" si="37"/>
        <v/>
      </c>
      <c r="M879" s="1" t="str">
        <f t="shared" si="38"/>
        <v/>
      </c>
      <c r="N879" s="23"/>
    </row>
    <row r="880" spans="1:14" x14ac:dyDescent="0.25">
      <c r="A880" s="35"/>
      <c r="B880" s="39"/>
      <c r="C880" s="24"/>
      <c r="D880" s="1" t="str">
        <f t="shared" si="36"/>
        <v/>
      </c>
      <c r="E880" s="1" t="str">
        <f t="shared" si="39"/>
        <v/>
      </c>
      <c r="F880" s="25"/>
      <c r="G880" s="25"/>
      <c r="H880" s="59"/>
      <c r="I880" s="59"/>
      <c r="J880" s="59"/>
      <c r="K880" s="59"/>
      <c r="L880" s="1" t="str">
        <f t="shared" si="37"/>
        <v/>
      </c>
      <c r="M880" s="1" t="str">
        <f t="shared" si="38"/>
        <v/>
      </c>
      <c r="N880" s="23"/>
    </row>
    <row r="881" spans="1:14" x14ac:dyDescent="0.25">
      <c r="A881" s="35"/>
      <c r="B881" s="39"/>
      <c r="C881" s="24"/>
      <c r="D881" s="1" t="str">
        <f t="shared" si="36"/>
        <v/>
      </c>
      <c r="E881" s="1" t="str">
        <f t="shared" si="39"/>
        <v/>
      </c>
      <c r="F881" s="25"/>
      <c r="G881" s="25"/>
      <c r="H881" s="59"/>
      <c r="I881" s="59"/>
      <c r="J881" s="59"/>
      <c r="K881" s="59"/>
      <c r="L881" s="1" t="str">
        <f t="shared" si="37"/>
        <v/>
      </c>
      <c r="M881" s="1" t="str">
        <f t="shared" si="38"/>
        <v/>
      </c>
      <c r="N881" s="23"/>
    </row>
    <row r="882" spans="1:14" x14ac:dyDescent="0.25">
      <c r="A882" s="35"/>
      <c r="B882" s="39"/>
      <c r="C882" s="24"/>
      <c r="D882" s="1" t="str">
        <f t="shared" si="36"/>
        <v/>
      </c>
      <c r="E882" s="1" t="str">
        <f t="shared" si="39"/>
        <v/>
      </c>
      <c r="F882" s="25"/>
      <c r="G882" s="25"/>
      <c r="H882" s="59"/>
      <c r="I882" s="59"/>
      <c r="J882" s="59"/>
      <c r="K882" s="59"/>
      <c r="L882" s="1" t="str">
        <f t="shared" si="37"/>
        <v/>
      </c>
      <c r="M882" s="1" t="str">
        <f t="shared" si="38"/>
        <v/>
      </c>
      <c r="N882" s="23"/>
    </row>
    <row r="883" spans="1:14" x14ac:dyDescent="0.25">
      <c r="A883" s="35"/>
      <c r="B883" s="39"/>
      <c r="C883" s="24"/>
      <c r="D883" s="1" t="str">
        <f t="shared" si="36"/>
        <v/>
      </c>
      <c r="E883" s="1" t="str">
        <f t="shared" si="39"/>
        <v/>
      </c>
      <c r="F883" s="25"/>
      <c r="G883" s="25"/>
      <c r="H883" s="59"/>
      <c r="I883" s="59"/>
      <c r="J883" s="59"/>
      <c r="K883" s="59"/>
      <c r="L883" s="1" t="str">
        <f t="shared" si="37"/>
        <v/>
      </c>
      <c r="M883" s="1" t="str">
        <f t="shared" si="38"/>
        <v/>
      </c>
      <c r="N883" s="23"/>
    </row>
    <row r="884" spans="1:14" x14ac:dyDescent="0.25">
      <c r="A884" s="35"/>
      <c r="B884" s="39"/>
      <c r="C884" s="24"/>
      <c r="D884" s="1" t="str">
        <f t="shared" si="36"/>
        <v/>
      </c>
      <c r="E884" s="1" t="str">
        <f t="shared" si="39"/>
        <v/>
      </c>
      <c r="F884" s="25"/>
      <c r="G884" s="25"/>
      <c r="H884" s="59"/>
      <c r="I884" s="59"/>
      <c r="J884" s="59"/>
      <c r="K884" s="59"/>
      <c r="L884" s="1" t="str">
        <f t="shared" si="37"/>
        <v/>
      </c>
      <c r="M884" s="1" t="str">
        <f t="shared" si="38"/>
        <v/>
      </c>
      <c r="N884" s="23"/>
    </row>
    <row r="885" spans="1:14" x14ac:dyDescent="0.25">
      <c r="A885" s="35"/>
      <c r="B885" s="39"/>
      <c r="C885" s="24"/>
      <c r="D885" s="1" t="str">
        <f t="shared" si="36"/>
        <v/>
      </c>
      <c r="E885" s="1" t="str">
        <f t="shared" si="39"/>
        <v/>
      </c>
      <c r="F885" s="25"/>
      <c r="G885" s="25"/>
      <c r="H885" s="59"/>
      <c r="I885" s="59"/>
      <c r="J885" s="59"/>
      <c r="K885" s="59"/>
      <c r="L885" s="1" t="str">
        <f t="shared" si="37"/>
        <v/>
      </c>
      <c r="M885" s="1" t="str">
        <f t="shared" si="38"/>
        <v/>
      </c>
      <c r="N885" s="23"/>
    </row>
    <row r="886" spans="1:14" x14ac:dyDescent="0.25">
      <c r="A886" s="35"/>
      <c r="B886" s="39"/>
      <c r="C886" s="24"/>
      <c r="D886" s="1" t="str">
        <f t="shared" si="36"/>
        <v/>
      </c>
      <c r="E886" s="1" t="str">
        <f t="shared" si="39"/>
        <v/>
      </c>
      <c r="F886" s="25"/>
      <c r="G886" s="25"/>
      <c r="H886" s="59"/>
      <c r="I886" s="59"/>
      <c r="J886" s="59"/>
      <c r="K886" s="59"/>
      <c r="L886" s="1" t="str">
        <f t="shared" si="37"/>
        <v/>
      </c>
      <c r="M886" s="1" t="str">
        <f t="shared" si="38"/>
        <v/>
      </c>
      <c r="N886" s="23"/>
    </row>
    <row r="887" spans="1:14" x14ac:dyDescent="0.25">
      <c r="A887" s="35"/>
      <c r="B887" s="39"/>
      <c r="C887" s="24"/>
      <c r="D887" s="1" t="str">
        <f t="shared" si="36"/>
        <v/>
      </c>
      <c r="E887" s="1" t="str">
        <f t="shared" si="39"/>
        <v/>
      </c>
      <c r="F887" s="25"/>
      <c r="G887" s="25"/>
      <c r="H887" s="59"/>
      <c r="I887" s="59"/>
      <c r="J887" s="59"/>
      <c r="K887" s="59"/>
      <c r="L887" s="1" t="str">
        <f t="shared" si="37"/>
        <v/>
      </c>
      <c r="M887" s="1" t="str">
        <f t="shared" si="38"/>
        <v/>
      </c>
      <c r="N887" s="23"/>
    </row>
    <row r="888" spans="1:14" x14ac:dyDescent="0.25">
      <c r="A888" s="35"/>
      <c r="B888" s="39"/>
      <c r="C888" s="24"/>
      <c r="D888" s="1" t="str">
        <f t="shared" si="36"/>
        <v/>
      </c>
      <c r="E888" s="1" t="str">
        <f t="shared" si="39"/>
        <v/>
      </c>
      <c r="F888" s="25"/>
      <c r="G888" s="25"/>
      <c r="H888" s="59"/>
      <c r="I888" s="59"/>
      <c r="J888" s="59"/>
      <c r="K888" s="59"/>
      <c r="L888" s="1" t="str">
        <f t="shared" si="37"/>
        <v/>
      </c>
      <c r="M888" s="1" t="str">
        <f t="shared" si="38"/>
        <v/>
      </c>
      <c r="N888" s="23"/>
    </row>
    <row r="889" spans="1:14" x14ac:dyDescent="0.25">
      <c r="A889" s="35"/>
      <c r="B889" s="39"/>
      <c r="C889" s="24"/>
      <c r="D889" s="1" t="str">
        <f t="shared" si="36"/>
        <v/>
      </c>
      <c r="E889" s="1" t="str">
        <f t="shared" si="39"/>
        <v/>
      </c>
      <c r="F889" s="25"/>
      <c r="G889" s="25"/>
      <c r="H889" s="59"/>
      <c r="I889" s="59"/>
      <c r="J889" s="59"/>
      <c r="K889" s="59"/>
      <c r="L889" s="1" t="str">
        <f t="shared" si="37"/>
        <v/>
      </c>
      <c r="M889" s="1" t="str">
        <f t="shared" si="38"/>
        <v/>
      </c>
      <c r="N889" s="23"/>
    </row>
    <row r="890" spans="1:14" x14ac:dyDescent="0.25">
      <c r="A890" s="35"/>
      <c r="B890" s="39"/>
      <c r="C890" s="24"/>
      <c r="D890" s="1" t="str">
        <f t="shared" si="36"/>
        <v/>
      </c>
      <c r="E890" s="1" t="str">
        <f t="shared" si="39"/>
        <v/>
      </c>
      <c r="F890" s="25"/>
      <c r="G890" s="25"/>
      <c r="H890" s="59"/>
      <c r="I890" s="59"/>
      <c r="J890" s="59"/>
      <c r="K890" s="59"/>
      <c r="L890" s="1" t="str">
        <f t="shared" si="37"/>
        <v/>
      </c>
      <c r="M890" s="1" t="str">
        <f t="shared" si="38"/>
        <v/>
      </c>
      <c r="N890" s="23"/>
    </row>
    <row r="891" spans="1:14" x14ac:dyDescent="0.25">
      <c r="A891" s="35"/>
      <c r="B891" s="39"/>
      <c r="C891" s="24"/>
      <c r="D891" s="1" t="str">
        <f t="shared" si="36"/>
        <v/>
      </c>
      <c r="E891" s="1" t="str">
        <f t="shared" si="39"/>
        <v/>
      </c>
      <c r="F891" s="25"/>
      <c r="G891" s="25"/>
      <c r="H891" s="59"/>
      <c r="I891" s="59"/>
      <c r="J891" s="59"/>
      <c r="K891" s="59"/>
      <c r="L891" s="1" t="str">
        <f t="shared" si="37"/>
        <v/>
      </c>
      <c r="M891" s="1" t="str">
        <f t="shared" si="38"/>
        <v/>
      </c>
      <c r="N891" s="23"/>
    </row>
    <row r="892" spans="1:14" x14ac:dyDescent="0.25">
      <c r="A892" s="35"/>
      <c r="B892" s="39"/>
      <c r="C892" s="24"/>
      <c r="D892" s="1" t="str">
        <f t="shared" si="36"/>
        <v/>
      </c>
      <c r="E892" s="1" t="str">
        <f t="shared" si="39"/>
        <v/>
      </c>
      <c r="F892" s="25"/>
      <c r="G892" s="25"/>
      <c r="H892" s="59"/>
      <c r="I892" s="59"/>
      <c r="J892" s="59"/>
      <c r="K892" s="59"/>
      <c r="L892" s="1" t="str">
        <f t="shared" si="37"/>
        <v/>
      </c>
      <c r="M892" s="1" t="str">
        <f t="shared" si="38"/>
        <v/>
      </c>
      <c r="N892" s="23"/>
    </row>
    <row r="893" spans="1:14" x14ac:dyDescent="0.25">
      <c r="A893" s="35"/>
      <c r="B893" s="39"/>
      <c r="C893" s="24"/>
      <c r="D893" s="1" t="str">
        <f t="shared" si="36"/>
        <v/>
      </c>
      <c r="E893" s="1" t="str">
        <f t="shared" si="39"/>
        <v/>
      </c>
      <c r="F893" s="25"/>
      <c r="G893" s="25"/>
      <c r="H893" s="59"/>
      <c r="I893" s="59"/>
      <c r="J893" s="59"/>
      <c r="K893" s="59"/>
      <c r="L893" s="1" t="str">
        <f t="shared" si="37"/>
        <v/>
      </c>
      <c r="M893" s="1" t="str">
        <f t="shared" si="38"/>
        <v/>
      </c>
      <c r="N893" s="23"/>
    </row>
    <row r="894" spans="1:14" x14ac:dyDescent="0.25">
      <c r="A894" s="35"/>
      <c r="B894" s="39"/>
      <c r="C894" s="24"/>
      <c r="D894" s="1" t="str">
        <f t="shared" si="36"/>
        <v/>
      </c>
      <c r="E894" s="1" t="str">
        <f t="shared" si="39"/>
        <v/>
      </c>
      <c r="F894" s="25"/>
      <c r="G894" s="25"/>
      <c r="H894" s="59"/>
      <c r="I894" s="59"/>
      <c r="J894" s="59"/>
      <c r="K894" s="59"/>
      <c r="L894" s="1" t="str">
        <f t="shared" si="37"/>
        <v/>
      </c>
      <c r="M894" s="1" t="str">
        <f t="shared" si="38"/>
        <v/>
      </c>
      <c r="N894" s="23"/>
    </row>
    <row r="895" spans="1:14" x14ac:dyDescent="0.25">
      <c r="A895" s="35"/>
      <c r="B895" s="39"/>
      <c r="C895" s="24"/>
      <c r="D895" s="1" t="str">
        <f t="shared" si="36"/>
        <v/>
      </c>
      <c r="E895" s="1" t="str">
        <f t="shared" si="39"/>
        <v/>
      </c>
      <c r="F895" s="25"/>
      <c r="G895" s="25"/>
      <c r="H895" s="59"/>
      <c r="I895" s="59"/>
      <c r="J895" s="59"/>
      <c r="K895" s="59"/>
      <c r="L895" s="1" t="str">
        <f t="shared" si="37"/>
        <v/>
      </c>
      <c r="M895" s="1" t="str">
        <f t="shared" si="38"/>
        <v/>
      </c>
      <c r="N895" s="23"/>
    </row>
    <row r="896" spans="1:14" x14ac:dyDescent="0.25">
      <c r="A896" s="35"/>
      <c r="B896" s="39"/>
      <c r="C896" s="24"/>
      <c r="D896" s="1" t="str">
        <f t="shared" si="36"/>
        <v/>
      </c>
      <c r="E896" s="1" t="str">
        <f t="shared" si="39"/>
        <v/>
      </c>
      <c r="F896" s="25"/>
      <c r="G896" s="25"/>
      <c r="H896" s="59"/>
      <c r="I896" s="59"/>
      <c r="J896" s="59"/>
      <c r="K896" s="59"/>
      <c r="L896" s="1" t="str">
        <f t="shared" si="37"/>
        <v/>
      </c>
      <c r="M896" s="1" t="str">
        <f t="shared" si="38"/>
        <v/>
      </c>
      <c r="N896" s="23"/>
    </row>
    <row r="897" spans="1:14" x14ac:dyDescent="0.25">
      <c r="A897" s="35"/>
      <c r="B897" s="39"/>
      <c r="C897" s="24"/>
      <c r="D897" s="1" t="str">
        <f t="shared" si="36"/>
        <v/>
      </c>
      <c r="E897" s="1" t="str">
        <f t="shared" si="39"/>
        <v/>
      </c>
      <c r="F897" s="25"/>
      <c r="G897" s="25"/>
      <c r="H897" s="59"/>
      <c r="I897" s="59"/>
      <c r="J897" s="59"/>
      <c r="K897" s="59"/>
      <c r="L897" s="1" t="str">
        <f t="shared" si="37"/>
        <v/>
      </c>
      <c r="M897" s="1" t="str">
        <f t="shared" si="38"/>
        <v/>
      </c>
      <c r="N897" s="23"/>
    </row>
    <row r="898" spans="1:14" x14ac:dyDescent="0.25">
      <c r="A898" s="35"/>
      <c r="B898" s="39"/>
      <c r="C898" s="24"/>
      <c r="D898" s="1" t="str">
        <f t="shared" si="36"/>
        <v/>
      </c>
      <c r="E898" s="1" t="str">
        <f t="shared" si="39"/>
        <v/>
      </c>
      <c r="F898" s="25"/>
      <c r="G898" s="25"/>
      <c r="H898" s="59"/>
      <c r="I898" s="59"/>
      <c r="J898" s="59"/>
      <c r="K898" s="59"/>
      <c r="L898" s="1" t="str">
        <f t="shared" si="37"/>
        <v/>
      </c>
      <c r="M898" s="1" t="str">
        <f t="shared" si="38"/>
        <v/>
      </c>
      <c r="N898" s="23"/>
    </row>
    <row r="899" spans="1:14" x14ac:dyDescent="0.25">
      <c r="A899" s="35"/>
      <c r="B899" s="39"/>
      <c r="C899" s="24"/>
      <c r="D899" s="1" t="str">
        <f t="shared" si="36"/>
        <v/>
      </c>
      <c r="E899" s="1" t="str">
        <f t="shared" si="39"/>
        <v/>
      </c>
      <c r="F899" s="25"/>
      <c r="G899" s="25"/>
      <c r="H899" s="59"/>
      <c r="I899" s="59"/>
      <c r="J899" s="59"/>
      <c r="K899" s="59"/>
      <c r="L899" s="1" t="str">
        <f t="shared" si="37"/>
        <v/>
      </c>
      <c r="M899" s="1" t="str">
        <f t="shared" si="38"/>
        <v/>
      </c>
      <c r="N899" s="23"/>
    </row>
    <row r="900" spans="1:14" x14ac:dyDescent="0.25">
      <c r="A900" s="35"/>
      <c r="B900" s="39"/>
      <c r="C900" s="24"/>
      <c r="D900" s="1" t="str">
        <f t="shared" si="36"/>
        <v/>
      </c>
      <c r="E900" s="1" t="str">
        <f t="shared" si="39"/>
        <v/>
      </c>
      <c r="F900" s="25"/>
      <c r="G900" s="25"/>
      <c r="H900" s="59"/>
      <c r="I900" s="59"/>
      <c r="J900" s="59"/>
      <c r="K900" s="59"/>
      <c r="L900" s="1" t="str">
        <f t="shared" si="37"/>
        <v/>
      </c>
      <c r="M900" s="1" t="str">
        <f t="shared" si="38"/>
        <v/>
      </c>
      <c r="N900" s="23"/>
    </row>
    <row r="901" spans="1:14" x14ac:dyDescent="0.25">
      <c r="A901" s="35"/>
      <c r="B901" s="39"/>
      <c r="C901" s="24"/>
      <c r="D901" s="1" t="str">
        <f t="shared" si="36"/>
        <v/>
      </c>
      <c r="E901" s="1" t="str">
        <f t="shared" si="39"/>
        <v/>
      </c>
      <c r="F901" s="25"/>
      <c r="G901" s="25"/>
      <c r="H901" s="59"/>
      <c r="I901" s="59"/>
      <c r="J901" s="59"/>
      <c r="K901" s="59"/>
      <c r="L901" s="1" t="str">
        <f t="shared" si="37"/>
        <v/>
      </c>
      <c r="M901" s="1" t="str">
        <f t="shared" si="38"/>
        <v/>
      </c>
      <c r="N901" s="23"/>
    </row>
    <row r="902" spans="1:14" x14ac:dyDescent="0.25">
      <c r="A902" s="35"/>
      <c r="B902" s="39"/>
      <c r="C902" s="24"/>
      <c r="D902" s="1" t="str">
        <f t="shared" si="36"/>
        <v/>
      </c>
      <c r="E902" s="1" t="str">
        <f t="shared" si="39"/>
        <v/>
      </c>
      <c r="F902" s="25"/>
      <c r="G902" s="25"/>
      <c r="H902" s="59"/>
      <c r="I902" s="59"/>
      <c r="J902" s="59"/>
      <c r="K902" s="59"/>
      <c r="L902" s="1" t="str">
        <f t="shared" si="37"/>
        <v/>
      </c>
      <c r="M902" s="1" t="str">
        <f t="shared" si="38"/>
        <v/>
      </c>
      <c r="N902" s="23"/>
    </row>
    <row r="903" spans="1:14" x14ac:dyDescent="0.25">
      <c r="A903" s="35"/>
      <c r="B903" s="39"/>
      <c r="C903" s="24"/>
      <c r="D903" s="1" t="str">
        <f t="shared" si="36"/>
        <v/>
      </c>
      <c r="E903" s="1" t="str">
        <f t="shared" si="39"/>
        <v/>
      </c>
      <c r="F903" s="25"/>
      <c r="G903" s="25"/>
      <c r="H903" s="59"/>
      <c r="I903" s="59"/>
      <c r="J903" s="59"/>
      <c r="K903" s="59"/>
      <c r="L903" s="1" t="str">
        <f t="shared" si="37"/>
        <v/>
      </c>
      <c r="M903" s="1" t="str">
        <f t="shared" si="38"/>
        <v/>
      </c>
      <c r="N903" s="23"/>
    </row>
    <row r="904" spans="1:14" x14ac:dyDescent="0.25">
      <c r="A904" s="35"/>
      <c r="B904" s="39"/>
      <c r="C904" s="24"/>
      <c r="D904" s="1" t="str">
        <f t="shared" si="36"/>
        <v/>
      </c>
      <c r="E904" s="1" t="str">
        <f t="shared" si="39"/>
        <v/>
      </c>
      <c r="F904" s="25"/>
      <c r="G904" s="25"/>
      <c r="H904" s="59"/>
      <c r="I904" s="59"/>
      <c r="J904" s="59"/>
      <c r="K904" s="59"/>
      <c r="L904" s="1" t="str">
        <f t="shared" si="37"/>
        <v/>
      </c>
      <c r="M904" s="1" t="str">
        <f t="shared" si="38"/>
        <v/>
      </c>
      <c r="N904" s="23"/>
    </row>
    <row r="905" spans="1:14" x14ac:dyDescent="0.25">
      <c r="A905" s="35"/>
      <c r="B905" s="39"/>
      <c r="C905" s="24"/>
      <c r="D905" s="1" t="str">
        <f t="shared" si="36"/>
        <v/>
      </c>
      <c r="E905" s="1" t="str">
        <f t="shared" si="39"/>
        <v/>
      </c>
      <c r="F905" s="25"/>
      <c r="G905" s="25"/>
      <c r="H905" s="59"/>
      <c r="I905" s="59"/>
      <c r="J905" s="59"/>
      <c r="K905" s="59"/>
      <c r="L905" s="1" t="str">
        <f t="shared" si="37"/>
        <v/>
      </c>
      <c r="M905" s="1" t="str">
        <f t="shared" si="38"/>
        <v/>
      </c>
      <c r="N905" s="23"/>
    </row>
    <row r="906" spans="1:14" x14ac:dyDescent="0.25">
      <c r="A906" s="35"/>
      <c r="B906" s="39"/>
      <c r="C906" s="24"/>
      <c r="D906" s="1" t="str">
        <f t="shared" ref="D906:D969" si="40">IF(C906&gt;=40%,"X",IF(C906&lt;40%,""))</f>
        <v/>
      </c>
      <c r="E906" s="1" t="str">
        <f t="shared" si="39"/>
        <v/>
      </c>
      <c r="F906" s="25"/>
      <c r="G906" s="25"/>
      <c r="H906" s="59"/>
      <c r="I906" s="59"/>
      <c r="J906" s="59"/>
      <c r="K906" s="59"/>
      <c r="L906" s="1" t="str">
        <f t="shared" ref="L906:L969" si="41">IF(H906="","",IF(H906=J906,"A",IF(H906&gt;J906,"")))</f>
        <v/>
      </c>
      <c r="M906" s="1" t="str">
        <f t="shared" ref="M906:M969" si="42">IF(J906="","",IF(H906&gt;J906,"S",IF(H906=J906,"")))</f>
        <v/>
      </c>
      <c r="N906" s="23"/>
    </row>
    <row r="907" spans="1:14" x14ac:dyDescent="0.25">
      <c r="A907" s="35"/>
      <c r="B907" s="39"/>
      <c r="C907" s="24"/>
      <c r="D907" s="1" t="str">
        <f t="shared" si="40"/>
        <v/>
      </c>
      <c r="E907" s="1" t="str">
        <f t="shared" ref="E907:E970" si="43">IF(C907="","",IF(C907&lt;30%,"",IF(C907&lt;40%,"X",IF(C907&gt;=40%,""))))</f>
        <v/>
      </c>
      <c r="F907" s="25"/>
      <c r="G907" s="25"/>
      <c r="H907" s="59"/>
      <c r="I907" s="59"/>
      <c r="J907" s="59"/>
      <c r="K907" s="59"/>
      <c r="L907" s="1" t="str">
        <f t="shared" si="41"/>
        <v/>
      </c>
      <c r="M907" s="1" t="str">
        <f t="shared" si="42"/>
        <v/>
      </c>
      <c r="N907" s="23"/>
    </row>
    <row r="908" spans="1:14" x14ac:dyDescent="0.25">
      <c r="A908" s="35"/>
      <c r="B908" s="39"/>
      <c r="C908" s="24"/>
      <c r="D908" s="1" t="str">
        <f t="shared" si="40"/>
        <v/>
      </c>
      <c r="E908" s="1" t="str">
        <f t="shared" si="43"/>
        <v/>
      </c>
      <c r="F908" s="25"/>
      <c r="G908" s="25"/>
      <c r="H908" s="59"/>
      <c r="I908" s="59"/>
      <c r="J908" s="59"/>
      <c r="K908" s="59"/>
      <c r="L908" s="1" t="str">
        <f t="shared" si="41"/>
        <v/>
      </c>
      <c r="M908" s="1" t="str">
        <f t="shared" si="42"/>
        <v/>
      </c>
      <c r="N908" s="23"/>
    </row>
    <row r="909" spans="1:14" x14ac:dyDescent="0.25">
      <c r="A909" s="35"/>
      <c r="B909" s="39"/>
      <c r="C909" s="24"/>
      <c r="D909" s="1" t="str">
        <f t="shared" si="40"/>
        <v/>
      </c>
      <c r="E909" s="1" t="str">
        <f t="shared" si="43"/>
        <v/>
      </c>
      <c r="F909" s="25"/>
      <c r="G909" s="25"/>
      <c r="H909" s="59"/>
      <c r="I909" s="59"/>
      <c r="J909" s="59"/>
      <c r="K909" s="59"/>
      <c r="L909" s="1" t="str">
        <f t="shared" si="41"/>
        <v/>
      </c>
      <c r="M909" s="1" t="str">
        <f t="shared" si="42"/>
        <v/>
      </c>
      <c r="N909" s="23"/>
    </row>
    <row r="910" spans="1:14" x14ac:dyDescent="0.25">
      <c r="A910" s="35"/>
      <c r="B910" s="39"/>
      <c r="C910" s="24"/>
      <c r="D910" s="1" t="str">
        <f t="shared" si="40"/>
        <v/>
      </c>
      <c r="E910" s="1" t="str">
        <f t="shared" si="43"/>
        <v/>
      </c>
      <c r="F910" s="25"/>
      <c r="G910" s="25"/>
      <c r="H910" s="59"/>
      <c r="I910" s="59"/>
      <c r="J910" s="59"/>
      <c r="K910" s="59"/>
      <c r="L910" s="1" t="str">
        <f t="shared" si="41"/>
        <v/>
      </c>
      <c r="M910" s="1" t="str">
        <f t="shared" si="42"/>
        <v/>
      </c>
      <c r="N910" s="23"/>
    </row>
    <row r="911" spans="1:14" x14ac:dyDescent="0.25">
      <c r="A911" s="35"/>
      <c r="B911" s="39"/>
      <c r="C911" s="24"/>
      <c r="D911" s="1" t="str">
        <f t="shared" si="40"/>
        <v/>
      </c>
      <c r="E911" s="1" t="str">
        <f t="shared" si="43"/>
        <v/>
      </c>
      <c r="F911" s="25"/>
      <c r="G911" s="25"/>
      <c r="H911" s="59"/>
      <c r="I911" s="59"/>
      <c r="J911" s="59"/>
      <c r="K911" s="59"/>
      <c r="L911" s="1" t="str">
        <f t="shared" si="41"/>
        <v/>
      </c>
      <c r="M911" s="1" t="str">
        <f t="shared" si="42"/>
        <v/>
      </c>
      <c r="N911" s="23"/>
    </row>
    <row r="912" spans="1:14" x14ac:dyDescent="0.25">
      <c r="A912" s="35"/>
      <c r="B912" s="39"/>
      <c r="C912" s="24"/>
      <c r="D912" s="1" t="str">
        <f t="shared" si="40"/>
        <v/>
      </c>
      <c r="E912" s="1" t="str">
        <f t="shared" si="43"/>
        <v/>
      </c>
      <c r="F912" s="25"/>
      <c r="G912" s="25"/>
      <c r="H912" s="59"/>
      <c r="I912" s="59"/>
      <c r="J912" s="59"/>
      <c r="K912" s="59"/>
      <c r="L912" s="1" t="str">
        <f t="shared" si="41"/>
        <v/>
      </c>
      <c r="M912" s="1" t="str">
        <f t="shared" si="42"/>
        <v/>
      </c>
      <c r="N912" s="23"/>
    </row>
    <row r="913" spans="1:14" x14ac:dyDescent="0.25">
      <c r="A913" s="35"/>
      <c r="B913" s="39"/>
      <c r="C913" s="24"/>
      <c r="D913" s="1" t="str">
        <f t="shared" si="40"/>
        <v/>
      </c>
      <c r="E913" s="1" t="str">
        <f t="shared" si="43"/>
        <v/>
      </c>
      <c r="F913" s="25"/>
      <c r="G913" s="25"/>
      <c r="H913" s="59"/>
      <c r="I913" s="59"/>
      <c r="J913" s="59"/>
      <c r="K913" s="59"/>
      <c r="L913" s="1" t="str">
        <f t="shared" si="41"/>
        <v/>
      </c>
      <c r="M913" s="1" t="str">
        <f t="shared" si="42"/>
        <v/>
      </c>
      <c r="N913" s="23"/>
    </row>
    <row r="914" spans="1:14" x14ac:dyDescent="0.25">
      <c r="A914" s="35"/>
      <c r="B914" s="39"/>
      <c r="C914" s="24"/>
      <c r="D914" s="1" t="str">
        <f t="shared" si="40"/>
        <v/>
      </c>
      <c r="E914" s="1" t="str">
        <f t="shared" si="43"/>
        <v/>
      </c>
      <c r="F914" s="25"/>
      <c r="G914" s="25"/>
      <c r="H914" s="59"/>
      <c r="I914" s="59"/>
      <c r="J914" s="59"/>
      <c r="K914" s="59"/>
      <c r="L914" s="1" t="str">
        <f t="shared" si="41"/>
        <v/>
      </c>
      <c r="M914" s="1" t="str">
        <f t="shared" si="42"/>
        <v/>
      </c>
      <c r="N914" s="23"/>
    </row>
    <row r="915" spans="1:14" x14ac:dyDescent="0.25">
      <c r="A915" s="35"/>
      <c r="B915" s="39"/>
      <c r="C915" s="24"/>
      <c r="D915" s="1" t="str">
        <f t="shared" si="40"/>
        <v/>
      </c>
      <c r="E915" s="1" t="str">
        <f t="shared" si="43"/>
        <v/>
      </c>
      <c r="F915" s="25"/>
      <c r="G915" s="25"/>
      <c r="H915" s="59"/>
      <c r="I915" s="59"/>
      <c r="J915" s="59"/>
      <c r="K915" s="59"/>
      <c r="L915" s="1" t="str">
        <f t="shared" si="41"/>
        <v/>
      </c>
      <c r="M915" s="1" t="str">
        <f t="shared" si="42"/>
        <v/>
      </c>
      <c r="N915" s="23"/>
    </row>
    <row r="916" spans="1:14" x14ac:dyDescent="0.25">
      <c r="A916" s="35"/>
      <c r="B916" s="39"/>
      <c r="C916" s="24"/>
      <c r="D916" s="1" t="str">
        <f t="shared" si="40"/>
        <v/>
      </c>
      <c r="E916" s="1" t="str">
        <f t="shared" si="43"/>
        <v/>
      </c>
      <c r="F916" s="25"/>
      <c r="G916" s="25"/>
      <c r="H916" s="59"/>
      <c r="I916" s="59"/>
      <c r="J916" s="59"/>
      <c r="K916" s="59"/>
      <c r="L916" s="1" t="str">
        <f t="shared" si="41"/>
        <v/>
      </c>
      <c r="M916" s="1" t="str">
        <f t="shared" si="42"/>
        <v/>
      </c>
      <c r="N916" s="23"/>
    </row>
    <row r="917" spans="1:14" x14ac:dyDescent="0.25">
      <c r="A917" s="35"/>
      <c r="B917" s="39"/>
      <c r="C917" s="24"/>
      <c r="D917" s="1" t="str">
        <f t="shared" si="40"/>
        <v/>
      </c>
      <c r="E917" s="1" t="str">
        <f t="shared" si="43"/>
        <v/>
      </c>
      <c r="F917" s="25"/>
      <c r="G917" s="25"/>
      <c r="H917" s="59"/>
      <c r="I917" s="59"/>
      <c r="J917" s="59"/>
      <c r="K917" s="59"/>
      <c r="L917" s="1" t="str">
        <f t="shared" si="41"/>
        <v/>
      </c>
      <c r="M917" s="1" t="str">
        <f t="shared" si="42"/>
        <v/>
      </c>
      <c r="N917" s="23"/>
    </row>
    <row r="918" spans="1:14" x14ac:dyDescent="0.25">
      <c r="A918" s="35"/>
      <c r="B918" s="39"/>
      <c r="C918" s="24"/>
      <c r="D918" s="1" t="str">
        <f t="shared" si="40"/>
        <v/>
      </c>
      <c r="E918" s="1" t="str">
        <f t="shared" si="43"/>
        <v/>
      </c>
      <c r="F918" s="25"/>
      <c r="G918" s="25"/>
      <c r="H918" s="59"/>
      <c r="I918" s="59"/>
      <c r="J918" s="59"/>
      <c r="K918" s="59"/>
      <c r="L918" s="1" t="str">
        <f t="shared" si="41"/>
        <v/>
      </c>
      <c r="M918" s="1" t="str">
        <f t="shared" si="42"/>
        <v/>
      </c>
      <c r="N918" s="23"/>
    </row>
    <row r="919" spans="1:14" x14ac:dyDescent="0.25">
      <c r="A919" s="35"/>
      <c r="B919" s="39"/>
      <c r="C919" s="24"/>
      <c r="D919" s="1" t="str">
        <f t="shared" si="40"/>
        <v/>
      </c>
      <c r="E919" s="1" t="str">
        <f t="shared" si="43"/>
        <v/>
      </c>
      <c r="F919" s="25"/>
      <c r="G919" s="25"/>
      <c r="H919" s="59"/>
      <c r="I919" s="59"/>
      <c r="J919" s="59"/>
      <c r="K919" s="59"/>
      <c r="L919" s="1" t="str">
        <f t="shared" si="41"/>
        <v/>
      </c>
      <c r="M919" s="1" t="str">
        <f t="shared" si="42"/>
        <v/>
      </c>
      <c r="N919" s="23"/>
    </row>
    <row r="920" spans="1:14" x14ac:dyDescent="0.25">
      <c r="A920" s="35"/>
      <c r="B920" s="39"/>
      <c r="C920" s="24"/>
      <c r="D920" s="1" t="str">
        <f t="shared" si="40"/>
        <v/>
      </c>
      <c r="E920" s="1" t="str">
        <f t="shared" si="43"/>
        <v/>
      </c>
      <c r="F920" s="25"/>
      <c r="G920" s="25"/>
      <c r="H920" s="59"/>
      <c r="I920" s="59"/>
      <c r="J920" s="59"/>
      <c r="K920" s="59"/>
      <c r="L920" s="1" t="str">
        <f t="shared" si="41"/>
        <v/>
      </c>
      <c r="M920" s="1" t="str">
        <f t="shared" si="42"/>
        <v/>
      </c>
      <c r="N920" s="23"/>
    </row>
    <row r="921" spans="1:14" x14ac:dyDescent="0.25">
      <c r="A921" s="35"/>
      <c r="B921" s="39"/>
      <c r="C921" s="24"/>
      <c r="D921" s="1" t="str">
        <f t="shared" si="40"/>
        <v/>
      </c>
      <c r="E921" s="1" t="str">
        <f t="shared" si="43"/>
        <v/>
      </c>
      <c r="F921" s="25"/>
      <c r="G921" s="25"/>
      <c r="H921" s="59"/>
      <c r="I921" s="59"/>
      <c r="J921" s="59"/>
      <c r="K921" s="59"/>
      <c r="L921" s="1" t="str">
        <f t="shared" si="41"/>
        <v/>
      </c>
      <c r="M921" s="1" t="str">
        <f t="shared" si="42"/>
        <v/>
      </c>
      <c r="N921" s="23"/>
    </row>
    <row r="922" spans="1:14" x14ac:dyDescent="0.25">
      <c r="A922" s="35"/>
      <c r="B922" s="39"/>
      <c r="C922" s="24"/>
      <c r="D922" s="1" t="str">
        <f t="shared" si="40"/>
        <v/>
      </c>
      <c r="E922" s="1" t="str">
        <f t="shared" si="43"/>
        <v/>
      </c>
      <c r="F922" s="25"/>
      <c r="G922" s="25"/>
      <c r="H922" s="59"/>
      <c r="I922" s="59"/>
      <c r="J922" s="59"/>
      <c r="K922" s="59"/>
      <c r="L922" s="1" t="str">
        <f t="shared" si="41"/>
        <v/>
      </c>
      <c r="M922" s="1" t="str">
        <f t="shared" si="42"/>
        <v/>
      </c>
      <c r="N922" s="23"/>
    </row>
    <row r="923" spans="1:14" x14ac:dyDescent="0.25">
      <c r="A923" s="35"/>
      <c r="B923" s="39"/>
      <c r="C923" s="24"/>
      <c r="D923" s="1" t="str">
        <f t="shared" si="40"/>
        <v/>
      </c>
      <c r="E923" s="1" t="str">
        <f t="shared" si="43"/>
        <v/>
      </c>
      <c r="F923" s="25"/>
      <c r="G923" s="25"/>
      <c r="H923" s="59"/>
      <c r="I923" s="59"/>
      <c r="J923" s="59"/>
      <c r="K923" s="59"/>
      <c r="L923" s="1" t="str">
        <f t="shared" si="41"/>
        <v/>
      </c>
      <c r="M923" s="1" t="str">
        <f t="shared" si="42"/>
        <v/>
      </c>
      <c r="N923" s="23"/>
    </row>
    <row r="924" spans="1:14" x14ac:dyDescent="0.25">
      <c r="A924" s="35"/>
      <c r="B924" s="39"/>
      <c r="C924" s="24"/>
      <c r="D924" s="1" t="str">
        <f t="shared" si="40"/>
        <v/>
      </c>
      <c r="E924" s="1" t="str">
        <f t="shared" si="43"/>
        <v/>
      </c>
      <c r="F924" s="25"/>
      <c r="G924" s="25"/>
      <c r="H924" s="59"/>
      <c r="I924" s="59"/>
      <c r="J924" s="59"/>
      <c r="K924" s="59"/>
      <c r="L924" s="1" t="str">
        <f t="shared" si="41"/>
        <v/>
      </c>
      <c r="M924" s="1" t="str">
        <f t="shared" si="42"/>
        <v/>
      </c>
      <c r="N924" s="23"/>
    </row>
    <row r="925" spans="1:14" x14ac:dyDescent="0.25">
      <c r="A925" s="35"/>
      <c r="B925" s="39"/>
      <c r="C925" s="24"/>
      <c r="D925" s="1" t="str">
        <f t="shared" si="40"/>
        <v/>
      </c>
      <c r="E925" s="1" t="str">
        <f t="shared" si="43"/>
        <v/>
      </c>
      <c r="F925" s="25"/>
      <c r="G925" s="25"/>
      <c r="H925" s="59"/>
      <c r="I925" s="59"/>
      <c r="J925" s="59"/>
      <c r="K925" s="59"/>
      <c r="L925" s="1" t="str">
        <f t="shared" si="41"/>
        <v/>
      </c>
      <c r="M925" s="1" t="str">
        <f t="shared" si="42"/>
        <v/>
      </c>
      <c r="N925" s="23"/>
    </row>
    <row r="926" spans="1:14" x14ac:dyDescent="0.25">
      <c r="A926" s="35"/>
      <c r="B926" s="39"/>
      <c r="C926" s="24"/>
      <c r="D926" s="1" t="str">
        <f t="shared" si="40"/>
        <v/>
      </c>
      <c r="E926" s="1" t="str">
        <f t="shared" si="43"/>
        <v/>
      </c>
      <c r="F926" s="25"/>
      <c r="G926" s="25"/>
      <c r="H926" s="59"/>
      <c r="I926" s="59"/>
      <c r="J926" s="59"/>
      <c r="K926" s="59"/>
      <c r="L926" s="1" t="str">
        <f t="shared" si="41"/>
        <v/>
      </c>
      <c r="M926" s="1" t="str">
        <f t="shared" si="42"/>
        <v/>
      </c>
      <c r="N926" s="23"/>
    </row>
    <row r="927" spans="1:14" x14ac:dyDescent="0.25">
      <c r="A927" s="35"/>
      <c r="B927" s="39"/>
      <c r="C927" s="24"/>
      <c r="D927" s="1" t="str">
        <f t="shared" si="40"/>
        <v/>
      </c>
      <c r="E927" s="1" t="str">
        <f t="shared" si="43"/>
        <v/>
      </c>
      <c r="F927" s="25"/>
      <c r="G927" s="25"/>
      <c r="H927" s="59"/>
      <c r="I927" s="59"/>
      <c r="J927" s="59"/>
      <c r="K927" s="59"/>
      <c r="L927" s="1" t="str">
        <f t="shared" si="41"/>
        <v/>
      </c>
      <c r="M927" s="1" t="str">
        <f t="shared" si="42"/>
        <v/>
      </c>
      <c r="N927" s="23"/>
    </row>
    <row r="928" spans="1:14" x14ac:dyDescent="0.25">
      <c r="A928" s="35"/>
      <c r="B928" s="39"/>
      <c r="C928" s="24"/>
      <c r="D928" s="1" t="str">
        <f t="shared" si="40"/>
        <v/>
      </c>
      <c r="E928" s="1" t="str">
        <f t="shared" si="43"/>
        <v/>
      </c>
      <c r="F928" s="25"/>
      <c r="G928" s="25"/>
      <c r="H928" s="59"/>
      <c r="I928" s="59"/>
      <c r="J928" s="59"/>
      <c r="K928" s="59"/>
      <c r="L928" s="1" t="str">
        <f t="shared" si="41"/>
        <v/>
      </c>
      <c r="M928" s="1" t="str">
        <f t="shared" si="42"/>
        <v/>
      </c>
      <c r="N928" s="23"/>
    </row>
    <row r="929" spans="1:14" x14ac:dyDescent="0.25">
      <c r="A929" s="35"/>
      <c r="B929" s="39"/>
      <c r="C929" s="24"/>
      <c r="D929" s="1" t="str">
        <f t="shared" si="40"/>
        <v/>
      </c>
      <c r="E929" s="1" t="str">
        <f t="shared" si="43"/>
        <v/>
      </c>
      <c r="F929" s="25"/>
      <c r="G929" s="25"/>
      <c r="H929" s="59"/>
      <c r="I929" s="59"/>
      <c r="J929" s="59"/>
      <c r="K929" s="59"/>
      <c r="L929" s="1" t="str">
        <f t="shared" si="41"/>
        <v/>
      </c>
      <c r="M929" s="1" t="str">
        <f t="shared" si="42"/>
        <v/>
      </c>
      <c r="N929" s="23"/>
    </row>
    <row r="930" spans="1:14" x14ac:dyDescent="0.25">
      <c r="A930" s="35"/>
      <c r="B930" s="39"/>
      <c r="C930" s="24"/>
      <c r="D930" s="1" t="str">
        <f t="shared" si="40"/>
        <v/>
      </c>
      <c r="E930" s="1" t="str">
        <f t="shared" si="43"/>
        <v/>
      </c>
      <c r="F930" s="25"/>
      <c r="G930" s="25"/>
      <c r="H930" s="59"/>
      <c r="I930" s="59"/>
      <c r="J930" s="59"/>
      <c r="K930" s="59"/>
      <c r="L930" s="1" t="str">
        <f t="shared" si="41"/>
        <v/>
      </c>
      <c r="M930" s="1" t="str">
        <f t="shared" si="42"/>
        <v/>
      </c>
      <c r="N930" s="23"/>
    </row>
    <row r="931" spans="1:14" x14ac:dyDescent="0.25">
      <c r="A931" s="35"/>
      <c r="B931" s="39"/>
      <c r="C931" s="24"/>
      <c r="D931" s="1" t="str">
        <f t="shared" si="40"/>
        <v/>
      </c>
      <c r="E931" s="1" t="str">
        <f t="shared" si="43"/>
        <v/>
      </c>
      <c r="F931" s="25"/>
      <c r="G931" s="25"/>
      <c r="H931" s="59"/>
      <c r="I931" s="59"/>
      <c r="J931" s="59"/>
      <c r="K931" s="59"/>
      <c r="L931" s="1" t="str">
        <f t="shared" si="41"/>
        <v/>
      </c>
      <c r="M931" s="1" t="str">
        <f t="shared" si="42"/>
        <v/>
      </c>
      <c r="N931" s="23"/>
    </row>
    <row r="932" spans="1:14" x14ac:dyDescent="0.25">
      <c r="A932" s="35"/>
      <c r="B932" s="39"/>
      <c r="C932" s="24"/>
      <c r="D932" s="1" t="str">
        <f t="shared" si="40"/>
        <v/>
      </c>
      <c r="E932" s="1" t="str">
        <f t="shared" si="43"/>
        <v/>
      </c>
      <c r="F932" s="25"/>
      <c r="G932" s="25"/>
      <c r="H932" s="59"/>
      <c r="I932" s="59"/>
      <c r="J932" s="59"/>
      <c r="K932" s="59"/>
      <c r="L932" s="1" t="str">
        <f t="shared" si="41"/>
        <v/>
      </c>
      <c r="M932" s="1" t="str">
        <f t="shared" si="42"/>
        <v/>
      </c>
      <c r="N932" s="23"/>
    </row>
    <row r="933" spans="1:14" x14ac:dyDescent="0.25">
      <c r="A933" s="35"/>
      <c r="B933" s="39"/>
      <c r="C933" s="24"/>
      <c r="D933" s="1" t="str">
        <f t="shared" si="40"/>
        <v/>
      </c>
      <c r="E933" s="1" t="str">
        <f t="shared" si="43"/>
        <v/>
      </c>
      <c r="F933" s="25"/>
      <c r="G933" s="25"/>
      <c r="H933" s="59"/>
      <c r="I933" s="59"/>
      <c r="J933" s="59"/>
      <c r="K933" s="59"/>
      <c r="L933" s="1" t="str">
        <f t="shared" si="41"/>
        <v/>
      </c>
      <c r="M933" s="1" t="str">
        <f t="shared" si="42"/>
        <v/>
      </c>
      <c r="N933" s="23"/>
    </row>
    <row r="934" spans="1:14" x14ac:dyDescent="0.25">
      <c r="A934" s="35"/>
      <c r="B934" s="39"/>
      <c r="C934" s="24"/>
      <c r="D934" s="1" t="str">
        <f t="shared" si="40"/>
        <v/>
      </c>
      <c r="E934" s="1" t="str">
        <f t="shared" si="43"/>
        <v/>
      </c>
      <c r="F934" s="25"/>
      <c r="G934" s="25"/>
      <c r="H934" s="59"/>
      <c r="I934" s="59"/>
      <c r="J934" s="59"/>
      <c r="K934" s="59"/>
      <c r="L934" s="1" t="str">
        <f t="shared" si="41"/>
        <v/>
      </c>
      <c r="M934" s="1" t="str">
        <f t="shared" si="42"/>
        <v/>
      </c>
      <c r="N934" s="23"/>
    </row>
    <row r="935" spans="1:14" x14ac:dyDescent="0.25">
      <c r="A935" s="35"/>
      <c r="B935" s="39"/>
      <c r="C935" s="24"/>
      <c r="D935" s="1" t="str">
        <f t="shared" si="40"/>
        <v/>
      </c>
      <c r="E935" s="1" t="str">
        <f t="shared" si="43"/>
        <v/>
      </c>
      <c r="F935" s="25"/>
      <c r="G935" s="25"/>
      <c r="H935" s="59"/>
      <c r="I935" s="59"/>
      <c r="J935" s="59"/>
      <c r="K935" s="59"/>
      <c r="L935" s="1" t="str">
        <f t="shared" si="41"/>
        <v/>
      </c>
      <c r="M935" s="1" t="str">
        <f t="shared" si="42"/>
        <v/>
      </c>
      <c r="N935" s="23"/>
    </row>
    <row r="936" spans="1:14" x14ac:dyDescent="0.25">
      <c r="A936" s="35"/>
      <c r="B936" s="39"/>
      <c r="C936" s="24"/>
      <c r="D936" s="1" t="str">
        <f t="shared" si="40"/>
        <v/>
      </c>
      <c r="E936" s="1" t="str">
        <f t="shared" si="43"/>
        <v/>
      </c>
      <c r="F936" s="25"/>
      <c r="G936" s="25"/>
      <c r="H936" s="59"/>
      <c r="I936" s="59"/>
      <c r="J936" s="59"/>
      <c r="K936" s="59"/>
      <c r="L936" s="1" t="str">
        <f t="shared" si="41"/>
        <v/>
      </c>
      <c r="M936" s="1" t="str">
        <f t="shared" si="42"/>
        <v/>
      </c>
      <c r="N936" s="23"/>
    </row>
    <row r="937" spans="1:14" x14ac:dyDescent="0.25">
      <c r="A937" s="35"/>
      <c r="B937" s="39"/>
      <c r="C937" s="24"/>
      <c r="D937" s="1" t="str">
        <f t="shared" si="40"/>
        <v/>
      </c>
      <c r="E937" s="1" t="str">
        <f t="shared" si="43"/>
        <v/>
      </c>
      <c r="F937" s="25"/>
      <c r="G937" s="25"/>
      <c r="H937" s="59"/>
      <c r="I937" s="59"/>
      <c r="J937" s="59"/>
      <c r="K937" s="59"/>
      <c r="L937" s="1" t="str">
        <f t="shared" si="41"/>
        <v/>
      </c>
      <c r="M937" s="1" t="str">
        <f t="shared" si="42"/>
        <v/>
      </c>
      <c r="N937" s="23"/>
    </row>
    <row r="938" spans="1:14" x14ac:dyDescent="0.25">
      <c r="A938" s="35"/>
      <c r="B938" s="39"/>
      <c r="C938" s="24"/>
      <c r="D938" s="1" t="str">
        <f t="shared" si="40"/>
        <v/>
      </c>
      <c r="E938" s="1" t="str">
        <f t="shared" si="43"/>
        <v/>
      </c>
      <c r="F938" s="25"/>
      <c r="G938" s="25"/>
      <c r="H938" s="59"/>
      <c r="I938" s="59"/>
      <c r="J938" s="59"/>
      <c r="K938" s="59"/>
      <c r="L938" s="1" t="str">
        <f t="shared" si="41"/>
        <v/>
      </c>
      <c r="M938" s="1" t="str">
        <f t="shared" si="42"/>
        <v/>
      </c>
      <c r="N938" s="23"/>
    </row>
    <row r="939" spans="1:14" x14ac:dyDescent="0.25">
      <c r="A939" s="35"/>
      <c r="B939" s="39"/>
      <c r="C939" s="24"/>
      <c r="D939" s="1" t="str">
        <f t="shared" si="40"/>
        <v/>
      </c>
      <c r="E939" s="1" t="str">
        <f t="shared" si="43"/>
        <v/>
      </c>
      <c r="F939" s="25"/>
      <c r="G939" s="25"/>
      <c r="H939" s="59"/>
      <c r="I939" s="59"/>
      <c r="J939" s="59"/>
      <c r="K939" s="59"/>
      <c r="L939" s="1" t="str">
        <f t="shared" si="41"/>
        <v/>
      </c>
      <c r="M939" s="1" t="str">
        <f t="shared" si="42"/>
        <v/>
      </c>
      <c r="N939" s="23"/>
    </row>
    <row r="940" spans="1:14" x14ac:dyDescent="0.25">
      <c r="A940" s="35"/>
      <c r="B940" s="39"/>
      <c r="C940" s="24"/>
      <c r="D940" s="1" t="str">
        <f t="shared" si="40"/>
        <v/>
      </c>
      <c r="E940" s="1" t="str">
        <f t="shared" si="43"/>
        <v/>
      </c>
      <c r="F940" s="25"/>
      <c r="G940" s="25"/>
      <c r="H940" s="59"/>
      <c r="I940" s="59"/>
      <c r="J940" s="59"/>
      <c r="K940" s="59"/>
      <c r="L940" s="1" t="str">
        <f t="shared" si="41"/>
        <v/>
      </c>
      <c r="M940" s="1" t="str">
        <f t="shared" si="42"/>
        <v/>
      </c>
      <c r="N940" s="23"/>
    </row>
    <row r="941" spans="1:14" x14ac:dyDescent="0.25">
      <c r="A941" s="35"/>
      <c r="B941" s="39"/>
      <c r="C941" s="24"/>
      <c r="D941" s="1" t="str">
        <f t="shared" si="40"/>
        <v/>
      </c>
      <c r="E941" s="1" t="str">
        <f t="shared" si="43"/>
        <v/>
      </c>
      <c r="F941" s="25"/>
      <c r="G941" s="25"/>
      <c r="H941" s="59"/>
      <c r="I941" s="59"/>
      <c r="J941" s="59"/>
      <c r="K941" s="59"/>
      <c r="L941" s="1" t="str">
        <f t="shared" si="41"/>
        <v/>
      </c>
      <c r="M941" s="1" t="str">
        <f t="shared" si="42"/>
        <v/>
      </c>
      <c r="N941" s="23"/>
    </row>
    <row r="942" spans="1:14" x14ac:dyDescent="0.25">
      <c r="A942" s="35"/>
      <c r="B942" s="39"/>
      <c r="C942" s="24"/>
      <c r="D942" s="1" t="str">
        <f t="shared" si="40"/>
        <v/>
      </c>
      <c r="E942" s="1" t="str">
        <f t="shared" si="43"/>
        <v/>
      </c>
      <c r="F942" s="25"/>
      <c r="G942" s="25"/>
      <c r="H942" s="59"/>
      <c r="I942" s="59"/>
      <c r="J942" s="59"/>
      <c r="K942" s="59"/>
      <c r="L942" s="1" t="str">
        <f t="shared" si="41"/>
        <v/>
      </c>
      <c r="M942" s="1" t="str">
        <f t="shared" si="42"/>
        <v/>
      </c>
      <c r="N942" s="23"/>
    </row>
    <row r="943" spans="1:14" x14ac:dyDescent="0.25">
      <c r="A943" s="35"/>
      <c r="B943" s="39"/>
      <c r="C943" s="24"/>
      <c r="D943" s="1" t="str">
        <f t="shared" si="40"/>
        <v/>
      </c>
      <c r="E943" s="1" t="str">
        <f t="shared" si="43"/>
        <v/>
      </c>
      <c r="F943" s="25"/>
      <c r="G943" s="25"/>
      <c r="H943" s="59"/>
      <c r="I943" s="59"/>
      <c r="J943" s="59"/>
      <c r="K943" s="59"/>
      <c r="L943" s="1" t="str">
        <f t="shared" si="41"/>
        <v/>
      </c>
      <c r="M943" s="1" t="str">
        <f t="shared" si="42"/>
        <v/>
      </c>
      <c r="N943" s="23"/>
    </row>
    <row r="944" spans="1:14" x14ac:dyDescent="0.25">
      <c r="A944" s="35"/>
      <c r="B944" s="39"/>
      <c r="C944" s="24"/>
      <c r="D944" s="1" t="str">
        <f t="shared" si="40"/>
        <v/>
      </c>
      <c r="E944" s="1" t="str">
        <f t="shared" si="43"/>
        <v/>
      </c>
      <c r="F944" s="25"/>
      <c r="G944" s="25"/>
      <c r="H944" s="59"/>
      <c r="I944" s="59"/>
      <c r="J944" s="59"/>
      <c r="K944" s="59"/>
      <c r="L944" s="1" t="str">
        <f t="shared" si="41"/>
        <v/>
      </c>
      <c r="M944" s="1" t="str">
        <f t="shared" si="42"/>
        <v/>
      </c>
      <c r="N944" s="23"/>
    </row>
    <row r="945" spans="1:14" x14ac:dyDescent="0.25">
      <c r="A945" s="35"/>
      <c r="B945" s="39"/>
      <c r="C945" s="24"/>
      <c r="D945" s="1" t="str">
        <f t="shared" si="40"/>
        <v/>
      </c>
      <c r="E945" s="1" t="str">
        <f t="shared" si="43"/>
        <v/>
      </c>
      <c r="F945" s="25"/>
      <c r="G945" s="25"/>
      <c r="H945" s="59"/>
      <c r="I945" s="59"/>
      <c r="J945" s="59"/>
      <c r="K945" s="59"/>
      <c r="L945" s="1" t="str">
        <f t="shared" si="41"/>
        <v/>
      </c>
      <c r="M945" s="1" t="str">
        <f t="shared" si="42"/>
        <v/>
      </c>
      <c r="N945" s="23"/>
    </row>
    <row r="946" spans="1:14" x14ac:dyDescent="0.25">
      <c r="A946" s="35"/>
      <c r="B946" s="39"/>
      <c r="C946" s="24"/>
      <c r="D946" s="1" t="str">
        <f t="shared" si="40"/>
        <v/>
      </c>
      <c r="E946" s="1" t="str">
        <f t="shared" si="43"/>
        <v/>
      </c>
      <c r="F946" s="25"/>
      <c r="G946" s="25"/>
      <c r="H946" s="59"/>
      <c r="I946" s="59"/>
      <c r="J946" s="59"/>
      <c r="K946" s="59"/>
      <c r="L946" s="1" t="str">
        <f t="shared" si="41"/>
        <v/>
      </c>
      <c r="M946" s="1" t="str">
        <f t="shared" si="42"/>
        <v/>
      </c>
      <c r="N946" s="23"/>
    </row>
    <row r="947" spans="1:14" x14ac:dyDescent="0.25">
      <c r="A947" s="35"/>
      <c r="B947" s="39"/>
      <c r="C947" s="24"/>
      <c r="D947" s="1" t="str">
        <f t="shared" si="40"/>
        <v/>
      </c>
      <c r="E947" s="1" t="str">
        <f t="shared" si="43"/>
        <v/>
      </c>
      <c r="F947" s="25"/>
      <c r="G947" s="25"/>
      <c r="H947" s="59"/>
      <c r="I947" s="59"/>
      <c r="J947" s="59"/>
      <c r="K947" s="59"/>
      <c r="L947" s="1" t="str">
        <f t="shared" si="41"/>
        <v/>
      </c>
      <c r="M947" s="1" t="str">
        <f t="shared" si="42"/>
        <v/>
      </c>
      <c r="N947" s="23"/>
    </row>
    <row r="948" spans="1:14" x14ac:dyDescent="0.25">
      <c r="A948" s="35"/>
      <c r="B948" s="39"/>
      <c r="C948" s="24"/>
      <c r="D948" s="1" t="str">
        <f t="shared" si="40"/>
        <v/>
      </c>
      <c r="E948" s="1" t="str">
        <f t="shared" si="43"/>
        <v/>
      </c>
      <c r="F948" s="25"/>
      <c r="G948" s="25"/>
      <c r="H948" s="59"/>
      <c r="I948" s="59"/>
      <c r="J948" s="59"/>
      <c r="K948" s="59"/>
      <c r="L948" s="1" t="str">
        <f t="shared" si="41"/>
        <v/>
      </c>
      <c r="M948" s="1" t="str">
        <f t="shared" si="42"/>
        <v/>
      </c>
      <c r="N948" s="23"/>
    </row>
    <row r="949" spans="1:14" x14ac:dyDescent="0.25">
      <c r="A949" s="35"/>
      <c r="B949" s="39"/>
      <c r="C949" s="24"/>
      <c r="D949" s="1" t="str">
        <f t="shared" si="40"/>
        <v/>
      </c>
      <c r="E949" s="1" t="str">
        <f t="shared" si="43"/>
        <v/>
      </c>
      <c r="F949" s="25"/>
      <c r="G949" s="25"/>
      <c r="H949" s="59"/>
      <c r="I949" s="59"/>
      <c r="J949" s="59"/>
      <c r="K949" s="59"/>
      <c r="L949" s="1" t="str">
        <f t="shared" si="41"/>
        <v/>
      </c>
      <c r="M949" s="1" t="str">
        <f t="shared" si="42"/>
        <v/>
      </c>
      <c r="N949" s="23"/>
    </row>
    <row r="950" spans="1:14" x14ac:dyDescent="0.25">
      <c r="A950" s="35"/>
      <c r="B950" s="39"/>
      <c r="C950" s="24"/>
      <c r="D950" s="1" t="str">
        <f t="shared" si="40"/>
        <v/>
      </c>
      <c r="E950" s="1" t="str">
        <f t="shared" si="43"/>
        <v/>
      </c>
      <c r="F950" s="25"/>
      <c r="G950" s="25"/>
      <c r="H950" s="59"/>
      <c r="I950" s="59"/>
      <c r="J950" s="59"/>
      <c r="K950" s="59"/>
      <c r="L950" s="1" t="str">
        <f t="shared" si="41"/>
        <v/>
      </c>
      <c r="M950" s="1" t="str">
        <f t="shared" si="42"/>
        <v/>
      </c>
      <c r="N950" s="23"/>
    </row>
    <row r="951" spans="1:14" x14ac:dyDescent="0.25">
      <c r="A951" s="35"/>
      <c r="B951" s="39"/>
      <c r="C951" s="24"/>
      <c r="D951" s="1" t="str">
        <f t="shared" si="40"/>
        <v/>
      </c>
      <c r="E951" s="1" t="str">
        <f t="shared" si="43"/>
        <v/>
      </c>
      <c r="F951" s="25"/>
      <c r="G951" s="25"/>
      <c r="H951" s="59"/>
      <c r="I951" s="59"/>
      <c r="J951" s="59"/>
      <c r="K951" s="59"/>
      <c r="L951" s="1" t="str">
        <f t="shared" si="41"/>
        <v/>
      </c>
      <c r="M951" s="1" t="str">
        <f t="shared" si="42"/>
        <v/>
      </c>
      <c r="N951" s="23"/>
    </row>
    <row r="952" spans="1:14" x14ac:dyDescent="0.25">
      <c r="A952" s="35"/>
      <c r="B952" s="39"/>
      <c r="C952" s="24"/>
      <c r="D952" s="1" t="str">
        <f t="shared" si="40"/>
        <v/>
      </c>
      <c r="E952" s="1" t="str">
        <f t="shared" si="43"/>
        <v/>
      </c>
      <c r="F952" s="25"/>
      <c r="G952" s="25"/>
      <c r="H952" s="59"/>
      <c r="I952" s="59"/>
      <c r="J952" s="59"/>
      <c r="K952" s="59"/>
      <c r="L952" s="1" t="str">
        <f t="shared" si="41"/>
        <v/>
      </c>
      <c r="M952" s="1" t="str">
        <f t="shared" si="42"/>
        <v/>
      </c>
      <c r="N952" s="23"/>
    </row>
    <row r="953" spans="1:14" x14ac:dyDescent="0.25">
      <c r="A953" s="35"/>
      <c r="B953" s="39"/>
      <c r="C953" s="24"/>
      <c r="D953" s="1" t="str">
        <f t="shared" si="40"/>
        <v/>
      </c>
      <c r="E953" s="1" t="str">
        <f t="shared" si="43"/>
        <v/>
      </c>
      <c r="F953" s="25"/>
      <c r="G953" s="25"/>
      <c r="H953" s="59"/>
      <c r="I953" s="59"/>
      <c r="J953" s="59"/>
      <c r="K953" s="59"/>
      <c r="L953" s="1" t="str">
        <f t="shared" si="41"/>
        <v/>
      </c>
      <c r="M953" s="1" t="str">
        <f t="shared" si="42"/>
        <v/>
      </c>
      <c r="N953" s="23"/>
    </row>
    <row r="954" spans="1:14" x14ac:dyDescent="0.25">
      <c r="A954" s="35"/>
      <c r="B954" s="39"/>
      <c r="C954" s="24"/>
      <c r="D954" s="1" t="str">
        <f t="shared" si="40"/>
        <v/>
      </c>
      <c r="E954" s="1" t="str">
        <f t="shared" si="43"/>
        <v/>
      </c>
      <c r="F954" s="25"/>
      <c r="G954" s="25"/>
      <c r="H954" s="59"/>
      <c r="I954" s="59"/>
      <c r="J954" s="59"/>
      <c r="K954" s="59"/>
      <c r="L954" s="1" t="str">
        <f t="shared" si="41"/>
        <v/>
      </c>
      <c r="M954" s="1" t="str">
        <f t="shared" si="42"/>
        <v/>
      </c>
      <c r="N954" s="23"/>
    </row>
    <row r="955" spans="1:14" x14ac:dyDescent="0.25">
      <c r="A955" s="35"/>
      <c r="B955" s="39"/>
      <c r="C955" s="24"/>
      <c r="D955" s="1" t="str">
        <f t="shared" si="40"/>
        <v/>
      </c>
      <c r="E955" s="1" t="str">
        <f t="shared" si="43"/>
        <v/>
      </c>
      <c r="F955" s="25"/>
      <c r="G955" s="25"/>
      <c r="H955" s="59"/>
      <c r="I955" s="59"/>
      <c r="J955" s="59"/>
      <c r="K955" s="59"/>
      <c r="L955" s="1" t="str">
        <f t="shared" si="41"/>
        <v/>
      </c>
      <c r="M955" s="1" t="str">
        <f t="shared" si="42"/>
        <v/>
      </c>
      <c r="N955" s="23"/>
    </row>
    <row r="956" spans="1:14" x14ac:dyDescent="0.25">
      <c r="A956" s="35"/>
      <c r="B956" s="39"/>
      <c r="C956" s="24"/>
      <c r="D956" s="1" t="str">
        <f t="shared" si="40"/>
        <v/>
      </c>
      <c r="E956" s="1" t="str">
        <f t="shared" si="43"/>
        <v/>
      </c>
      <c r="F956" s="25"/>
      <c r="G956" s="25"/>
      <c r="H956" s="59"/>
      <c r="I956" s="59"/>
      <c r="J956" s="59"/>
      <c r="K956" s="59"/>
      <c r="L956" s="1" t="str">
        <f t="shared" si="41"/>
        <v/>
      </c>
      <c r="M956" s="1" t="str">
        <f t="shared" si="42"/>
        <v/>
      </c>
      <c r="N956" s="23"/>
    </row>
    <row r="957" spans="1:14" x14ac:dyDescent="0.25">
      <c r="A957" s="35"/>
      <c r="B957" s="39"/>
      <c r="C957" s="24"/>
      <c r="D957" s="1" t="str">
        <f t="shared" si="40"/>
        <v/>
      </c>
      <c r="E957" s="1" t="str">
        <f t="shared" si="43"/>
        <v/>
      </c>
      <c r="F957" s="25"/>
      <c r="G957" s="25"/>
      <c r="H957" s="59"/>
      <c r="I957" s="59"/>
      <c r="J957" s="59"/>
      <c r="K957" s="59"/>
      <c r="L957" s="1" t="str">
        <f t="shared" si="41"/>
        <v/>
      </c>
      <c r="M957" s="1" t="str">
        <f t="shared" si="42"/>
        <v/>
      </c>
      <c r="N957" s="23"/>
    </row>
    <row r="958" spans="1:14" x14ac:dyDescent="0.25">
      <c r="A958" s="35"/>
      <c r="B958" s="39"/>
      <c r="C958" s="24"/>
      <c r="D958" s="1" t="str">
        <f t="shared" si="40"/>
        <v/>
      </c>
      <c r="E958" s="1" t="str">
        <f t="shared" si="43"/>
        <v/>
      </c>
      <c r="F958" s="25"/>
      <c r="G958" s="25"/>
      <c r="H958" s="59"/>
      <c r="I958" s="59"/>
      <c r="J958" s="59"/>
      <c r="K958" s="59"/>
      <c r="L958" s="1" t="str">
        <f t="shared" si="41"/>
        <v/>
      </c>
      <c r="M958" s="1" t="str">
        <f t="shared" si="42"/>
        <v/>
      </c>
      <c r="N958" s="23"/>
    </row>
    <row r="959" spans="1:14" x14ac:dyDescent="0.25">
      <c r="A959" s="35"/>
      <c r="B959" s="39"/>
      <c r="C959" s="24"/>
      <c r="D959" s="1" t="str">
        <f t="shared" si="40"/>
        <v/>
      </c>
      <c r="E959" s="1" t="str">
        <f t="shared" si="43"/>
        <v/>
      </c>
      <c r="F959" s="25"/>
      <c r="G959" s="25"/>
      <c r="H959" s="59"/>
      <c r="I959" s="59"/>
      <c r="J959" s="59"/>
      <c r="K959" s="59"/>
      <c r="L959" s="1" t="str">
        <f t="shared" si="41"/>
        <v/>
      </c>
      <c r="M959" s="1" t="str">
        <f t="shared" si="42"/>
        <v/>
      </c>
      <c r="N959" s="23"/>
    </row>
    <row r="960" spans="1:14" x14ac:dyDescent="0.25">
      <c r="A960" s="35"/>
      <c r="B960" s="39"/>
      <c r="C960" s="24"/>
      <c r="D960" s="1" t="str">
        <f t="shared" si="40"/>
        <v/>
      </c>
      <c r="E960" s="1" t="str">
        <f t="shared" si="43"/>
        <v/>
      </c>
      <c r="F960" s="25"/>
      <c r="G960" s="25"/>
      <c r="H960" s="59"/>
      <c r="I960" s="59"/>
      <c r="J960" s="59"/>
      <c r="K960" s="59"/>
      <c r="L960" s="1" t="str">
        <f t="shared" si="41"/>
        <v/>
      </c>
      <c r="M960" s="1" t="str">
        <f t="shared" si="42"/>
        <v/>
      </c>
      <c r="N960" s="23"/>
    </row>
    <row r="961" spans="1:14" x14ac:dyDescent="0.25">
      <c r="A961" s="35"/>
      <c r="B961" s="39"/>
      <c r="C961" s="24"/>
      <c r="D961" s="1" t="str">
        <f t="shared" si="40"/>
        <v/>
      </c>
      <c r="E961" s="1" t="str">
        <f t="shared" si="43"/>
        <v/>
      </c>
      <c r="F961" s="25"/>
      <c r="G961" s="25"/>
      <c r="H961" s="59"/>
      <c r="I961" s="59"/>
      <c r="J961" s="59"/>
      <c r="K961" s="59"/>
      <c r="L961" s="1" t="str">
        <f t="shared" si="41"/>
        <v/>
      </c>
      <c r="M961" s="1" t="str">
        <f t="shared" si="42"/>
        <v/>
      </c>
      <c r="N961" s="23"/>
    </row>
    <row r="962" spans="1:14" x14ac:dyDescent="0.25">
      <c r="A962" s="35"/>
      <c r="B962" s="39"/>
      <c r="C962" s="24"/>
      <c r="D962" s="1" t="str">
        <f t="shared" si="40"/>
        <v/>
      </c>
      <c r="E962" s="1" t="str">
        <f t="shared" si="43"/>
        <v/>
      </c>
      <c r="F962" s="25"/>
      <c r="G962" s="25"/>
      <c r="H962" s="59"/>
      <c r="I962" s="59"/>
      <c r="J962" s="59"/>
      <c r="K962" s="59"/>
      <c r="L962" s="1" t="str">
        <f t="shared" si="41"/>
        <v/>
      </c>
      <c r="M962" s="1" t="str">
        <f t="shared" si="42"/>
        <v/>
      </c>
      <c r="N962" s="23"/>
    </row>
    <row r="963" spans="1:14" x14ac:dyDescent="0.25">
      <c r="A963" s="35"/>
      <c r="B963" s="39"/>
      <c r="C963" s="24"/>
      <c r="D963" s="1" t="str">
        <f t="shared" si="40"/>
        <v/>
      </c>
      <c r="E963" s="1" t="str">
        <f t="shared" si="43"/>
        <v/>
      </c>
      <c r="F963" s="25"/>
      <c r="G963" s="25"/>
      <c r="H963" s="59"/>
      <c r="I963" s="59"/>
      <c r="J963" s="59"/>
      <c r="K963" s="59"/>
      <c r="L963" s="1" t="str">
        <f t="shared" si="41"/>
        <v/>
      </c>
      <c r="M963" s="1" t="str">
        <f t="shared" si="42"/>
        <v/>
      </c>
      <c r="N963" s="23"/>
    </row>
    <row r="964" spans="1:14" x14ac:dyDescent="0.25">
      <c r="A964" s="35"/>
      <c r="B964" s="39"/>
      <c r="C964" s="24"/>
      <c r="D964" s="1" t="str">
        <f t="shared" si="40"/>
        <v/>
      </c>
      <c r="E964" s="1" t="str">
        <f t="shared" si="43"/>
        <v/>
      </c>
      <c r="F964" s="25"/>
      <c r="G964" s="25"/>
      <c r="H964" s="59"/>
      <c r="I964" s="59"/>
      <c r="J964" s="59"/>
      <c r="K964" s="59"/>
      <c r="L964" s="1" t="str">
        <f t="shared" si="41"/>
        <v/>
      </c>
      <c r="M964" s="1" t="str">
        <f t="shared" si="42"/>
        <v/>
      </c>
      <c r="N964" s="23"/>
    </row>
    <row r="965" spans="1:14" x14ac:dyDescent="0.25">
      <c r="A965" s="35"/>
      <c r="B965" s="39"/>
      <c r="C965" s="24"/>
      <c r="D965" s="1" t="str">
        <f t="shared" si="40"/>
        <v/>
      </c>
      <c r="E965" s="1" t="str">
        <f t="shared" si="43"/>
        <v/>
      </c>
      <c r="F965" s="25"/>
      <c r="G965" s="25"/>
      <c r="H965" s="59"/>
      <c r="I965" s="59"/>
      <c r="J965" s="59"/>
      <c r="K965" s="59"/>
      <c r="L965" s="1" t="str">
        <f t="shared" si="41"/>
        <v/>
      </c>
      <c r="M965" s="1" t="str">
        <f t="shared" si="42"/>
        <v/>
      </c>
      <c r="N965" s="23"/>
    </row>
    <row r="966" spans="1:14" x14ac:dyDescent="0.25">
      <c r="A966" s="35"/>
      <c r="B966" s="39"/>
      <c r="C966" s="24"/>
      <c r="D966" s="1" t="str">
        <f t="shared" si="40"/>
        <v/>
      </c>
      <c r="E966" s="1" t="str">
        <f t="shared" si="43"/>
        <v/>
      </c>
      <c r="F966" s="25"/>
      <c r="G966" s="25"/>
      <c r="H966" s="59"/>
      <c r="I966" s="59"/>
      <c r="J966" s="59"/>
      <c r="K966" s="59"/>
      <c r="L966" s="1" t="str">
        <f t="shared" si="41"/>
        <v/>
      </c>
      <c r="M966" s="1" t="str">
        <f t="shared" si="42"/>
        <v/>
      </c>
      <c r="N966" s="23"/>
    </row>
    <row r="967" spans="1:14" x14ac:dyDescent="0.25">
      <c r="A967" s="35"/>
      <c r="B967" s="39"/>
      <c r="C967" s="24"/>
      <c r="D967" s="1" t="str">
        <f t="shared" si="40"/>
        <v/>
      </c>
      <c r="E967" s="1" t="str">
        <f t="shared" si="43"/>
        <v/>
      </c>
      <c r="F967" s="25"/>
      <c r="G967" s="25"/>
      <c r="H967" s="59"/>
      <c r="I967" s="59"/>
      <c r="J967" s="59"/>
      <c r="K967" s="59"/>
      <c r="L967" s="1" t="str">
        <f t="shared" si="41"/>
        <v/>
      </c>
      <c r="M967" s="1" t="str">
        <f t="shared" si="42"/>
        <v/>
      </c>
      <c r="N967" s="23"/>
    </row>
    <row r="968" spans="1:14" x14ac:dyDescent="0.25">
      <c r="A968" s="35"/>
      <c r="B968" s="39"/>
      <c r="C968" s="24"/>
      <c r="D968" s="1" t="str">
        <f t="shared" si="40"/>
        <v/>
      </c>
      <c r="E968" s="1" t="str">
        <f t="shared" si="43"/>
        <v/>
      </c>
      <c r="F968" s="25"/>
      <c r="G968" s="25"/>
      <c r="H968" s="59"/>
      <c r="I968" s="59"/>
      <c r="J968" s="59"/>
      <c r="K968" s="59"/>
      <c r="L968" s="1" t="str">
        <f t="shared" si="41"/>
        <v/>
      </c>
      <c r="M968" s="1" t="str">
        <f t="shared" si="42"/>
        <v/>
      </c>
      <c r="N968" s="23"/>
    </row>
    <row r="969" spans="1:14" x14ac:dyDescent="0.25">
      <c r="A969" s="35"/>
      <c r="B969" s="39"/>
      <c r="C969" s="24"/>
      <c r="D969" s="1" t="str">
        <f t="shared" si="40"/>
        <v/>
      </c>
      <c r="E969" s="1" t="str">
        <f t="shared" si="43"/>
        <v/>
      </c>
      <c r="F969" s="25"/>
      <c r="G969" s="25"/>
      <c r="H969" s="59"/>
      <c r="I969" s="59"/>
      <c r="J969" s="59"/>
      <c r="K969" s="59"/>
      <c r="L969" s="1" t="str">
        <f t="shared" si="41"/>
        <v/>
      </c>
      <c r="M969" s="1" t="str">
        <f t="shared" si="42"/>
        <v/>
      </c>
      <c r="N969" s="23"/>
    </row>
    <row r="970" spans="1:14" x14ac:dyDescent="0.25">
      <c r="A970" s="35"/>
      <c r="B970" s="39"/>
      <c r="C970" s="24"/>
      <c r="D970" s="1" t="str">
        <f t="shared" ref="D970:D1033" si="44">IF(C970&gt;=40%,"X",IF(C970&lt;40%,""))</f>
        <v/>
      </c>
      <c r="E970" s="1" t="str">
        <f t="shared" si="43"/>
        <v/>
      </c>
      <c r="F970" s="25"/>
      <c r="G970" s="25"/>
      <c r="H970" s="59"/>
      <c r="I970" s="59"/>
      <c r="J970" s="59"/>
      <c r="K970" s="59"/>
      <c r="L970" s="1" t="str">
        <f t="shared" ref="L970:L1033" si="45">IF(H970="","",IF(H970=J970,"A",IF(H970&gt;J970,"")))</f>
        <v/>
      </c>
      <c r="M970" s="1" t="str">
        <f t="shared" ref="M970:M1033" si="46">IF(J970="","",IF(H970&gt;J970,"S",IF(H970=J970,"")))</f>
        <v/>
      </c>
      <c r="N970" s="23"/>
    </row>
    <row r="971" spans="1:14" x14ac:dyDescent="0.25">
      <c r="A971" s="35"/>
      <c r="B971" s="39"/>
      <c r="C971" s="24"/>
      <c r="D971" s="1" t="str">
        <f t="shared" si="44"/>
        <v/>
      </c>
      <c r="E971" s="1" t="str">
        <f t="shared" ref="E971:E1034" si="47">IF(C971="","",IF(C971&lt;30%,"",IF(C971&lt;40%,"X",IF(C971&gt;=40%,""))))</f>
        <v/>
      </c>
      <c r="F971" s="25"/>
      <c r="G971" s="25"/>
      <c r="H971" s="59"/>
      <c r="I971" s="59"/>
      <c r="J971" s="59"/>
      <c r="K971" s="59"/>
      <c r="L971" s="1" t="str">
        <f t="shared" si="45"/>
        <v/>
      </c>
      <c r="M971" s="1" t="str">
        <f t="shared" si="46"/>
        <v/>
      </c>
      <c r="N971" s="23"/>
    </row>
    <row r="972" spans="1:14" x14ac:dyDescent="0.25">
      <c r="A972" s="35"/>
      <c r="B972" s="39"/>
      <c r="C972" s="24"/>
      <c r="D972" s="1" t="str">
        <f t="shared" si="44"/>
        <v/>
      </c>
      <c r="E972" s="1" t="str">
        <f t="shared" si="47"/>
        <v/>
      </c>
      <c r="F972" s="25"/>
      <c r="G972" s="25"/>
      <c r="H972" s="59"/>
      <c r="I972" s="59"/>
      <c r="J972" s="59"/>
      <c r="K972" s="59"/>
      <c r="L972" s="1" t="str">
        <f t="shared" si="45"/>
        <v/>
      </c>
      <c r="M972" s="1" t="str">
        <f t="shared" si="46"/>
        <v/>
      </c>
      <c r="N972" s="23"/>
    </row>
    <row r="973" spans="1:14" x14ac:dyDescent="0.25">
      <c r="A973" s="35"/>
      <c r="B973" s="39"/>
      <c r="C973" s="24"/>
      <c r="D973" s="1" t="str">
        <f t="shared" si="44"/>
        <v/>
      </c>
      <c r="E973" s="1" t="str">
        <f t="shared" si="47"/>
        <v/>
      </c>
      <c r="F973" s="25"/>
      <c r="G973" s="25"/>
      <c r="H973" s="59"/>
      <c r="I973" s="59"/>
      <c r="J973" s="59"/>
      <c r="K973" s="59"/>
      <c r="L973" s="1" t="str">
        <f t="shared" si="45"/>
        <v/>
      </c>
      <c r="M973" s="1" t="str">
        <f t="shared" si="46"/>
        <v/>
      </c>
      <c r="N973" s="23"/>
    </row>
    <row r="974" spans="1:14" x14ac:dyDescent="0.25">
      <c r="A974" s="35"/>
      <c r="B974" s="39"/>
      <c r="C974" s="24"/>
      <c r="D974" s="1" t="str">
        <f t="shared" si="44"/>
        <v/>
      </c>
      <c r="E974" s="1" t="str">
        <f t="shared" si="47"/>
        <v/>
      </c>
      <c r="F974" s="25"/>
      <c r="G974" s="25"/>
      <c r="H974" s="59"/>
      <c r="I974" s="59"/>
      <c r="J974" s="59"/>
      <c r="K974" s="59"/>
      <c r="L974" s="1" t="str">
        <f t="shared" si="45"/>
        <v/>
      </c>
      <c r="M974" s="1" t="str">
        <f t="shared" si="46"/>
        <v/>
      </c>
      <c r="N974" s="23"/>
    </row>
    <row r="975" spans="1:14" x14ac:dyDescent="0.25">
      <c r="A975" s="35"/>
      <c r="B975" s="39"/>
      <c r="C975" s="24"/>
      <c r="D975" s="1" t="str">
        <f t="shared" si="44"/>
        <v/>
      </c>
      <c r="E975" s="1" t="str">
        <f t="shared" si="47"/>
        <v/>
      </c>
      <c r="F975" s="25"/>
      <c r="G975" s="25"/>
      <c r="H975" s="59"/>
      <c r="I975" s="59"/>
      <c r="J975" s="59"/>
      <c r="K975" s="59"/>
      <c r="L975" s="1" t="str">
        <f t="shared" si="45"/>
        <v/>
      </c>
      <c r="M975" s="1" t="str">
        <f t="shared" si="46"/>
        <v/>
      </c>
      <c r="N975" s="23"/>
    </row>
    <row r="976" spans="1:14" x14ac:dyDescent="0.25">
      <c r="A976" s="35"/>
      <c r="B976" s="39"/>
      <c r="C976" s="24"/>
      <c r="D976" s="1" t="str">
        <f t="shared" si="44"/>
        <v/>
      </c>
      <c r="E976" s="1" t="str">
        <f t="shared" si="47"/>
        <v/>
      </c>
      <c r="F976" s="25"/>
      <c r="G976" s="25"/>
      <c r="H976" s="59"/>
      <c r="I976" s="59"/>
      <c r="J976" s="59"/>
      <c r="K976" s="59"/>
      <c r="L976" s="1" t="str">
        <f t="shared" si="45"/>
        <v/>
      </c>
      <c r="M976" s="1" t="str">
        <f t="shared" si="46"/>
        <v/>
      </c>
      <c r="N976" s="23"/>
    </row>
    <row r="977" spans="1:14" x14ac:dyDescent="0.25">
      <c r="A977" s="35"/>
      <c r="B977" s="39"/>
      <c r="C977" s="24"/>
      <c r="D977" s="1" t="str">
        <f t="shared" si="44"/>
        <v/>
      </c>
      <c r="E977" s="1" t="str">
        <f t="shared" si="47"/>
        <v/>
      </c>
      <c r="F977" s="25"/>
      <c r="G977" s="25"/>
      <c r="H977" s="59"/>
      <c r="I977" s="59"/>
      <c r="J977" s="59"/>
      <c r="K977" s="59"/>
      <c r="L977" s="1" t="str">
        <f t="shared" si="45"/>
        <v/>
      </c>
      <c r="M977" s="1" t="str">
        <f t="shared" si="46"/>
        <v/>
      </c>
      <c r="N977" s="23"/>
    </row>
    <row r="978" spans="1:14" x14ac:dyDescent="0.25">
      <c r="A978" s="35"/>
      <c r="B978" s="39"/>
      <c r="C978" s="24"/>
      <c r="D978" s="1" t="str">
        <f t="shared" si="44"/>
        <v/>
      </c>
      <c r="E978" s="1" t="str">
        <f t="shared" si="47"/>
        <v/>
      </c>
      <c r="F978" s="25"/>
      <c r="G978" s="25"/>
      <c r="H978" s="59"/>
      <c r="I978" s="59"/>
      <c r="J978" s="59"/>
      <c r="K978" s="59"/>
      <c r="L978" s="1" t="str">
        <f t="shared" si="45"/>
        <v/>
      </c>
      <c r="M978" s="1" t="str">
        <f t="shared" si="46"/>
        <v/>
      </c>
      <c r="N978" s="23"/>
    </row>
    <row r="979" spans="1:14" x14ac:dyDescent="0.25">
      <c r="A979" s="35"/>
      <c r="B979" s="39"/>
      <c r="C979" s="24"/>
      <c r="D979" s="1" t="str">
        <f t="shared" si="44"/>
        <v/>
      </c>
      <c r="E979" s="1" t="str">
        <f t="shared" si="47"/>
        <v/>
      </c>
      <c r="F979" s="25"/>
      <c r="G979" s="25"/>
      <c r="H979" s="59"/>
      <c r="I979" s="59"/>
      <c r="J979" s="59"/>
      <c r="K979" s="59"/>
      <c r="L979" s="1" t="str">
        <f t="shared" si="45"/>
        <v/>
      </c>
      <c r="M979" s="1" t="str">
        <f t="shared" si="46"/>
        <v/>
      </c>
      <c r="N979" s="23"/>
    </row>
    <row r="980" spans="1:14" x14ac:dyDescent="0.25">
      <c r="A980" s="35"/>
      <c r="B980" s="39"/>
      <c r="C980" s="24"/>
      <c r="D980" s="1" t="str">
        <f t="shared" si="44"/>
        <v/>
      </c>
      <c r="E980" s="1" t="str">
        <f t="shared" si="47"/>
        <v/>
      </c>
      <c r="F980" s="25"/>
      <c r="G980" s="25"/>
      <c r="H980" s="59"/>
      <c r="I980" s="59"/>
      <c r="J980" s="59"/>
      <c r="K980" s="59"/>
      <c r="L980" s="1" t="str">
        <f t="shared" si="45"/>
        <v/>
      </c>
      <c r="M980" s="1" t="str">
        <f t="shared" si="46"/>
        <v/>
      </c>
      <c r="N980" s="23"/>
    </row>
    <row r="981" spans="1:14" x14ac:dyDescent="0.25">
      <c r="A981" s="35"/>
      <c r="B981" s="39"/>
      <c r="C981" s="24"/>
      <c r="D981" s="1" t="str">
        <f t="shared" si="44"/>
        <v/>
      </c>
      <c r="E981" s="1" t="str">
        <f t="shared" si="47"/>
        <v/>
      </c>
      <c r="F981" s="25"/>
      <c r="G981" s="25"/>
      <c r="H981" s="59"/>
      <c r="I981" s="59"/>
      <c r="J981" s="59"/>
      <c r="K981" s="59"/>
      <c r="L981" s="1" t="str">
        <f t="shared" si="45"/>
        <v/>
      </c>
      <c r="M981" s="1" t="str">
        <f t="shared" si="46"/>
        <v/>
      </c>
      <c r="N981" s="23"/>
    </row>
    <row r="982" spans="1:14" x14ac:dyDescent="0.25">
      <c r="A982" s="35"/>
      <c r="B982" s="39"/>
      <c r="C982" s="24"/>
      <c r="D982" s="1" t="str">
        <f t="shared" si="44"/>
        <v/>
      </c>
      <c r="E982" s="1" t="str">
        <f t="shared" si="47"/>
        <v/>
      </c>
      <c r="F982" s="25"/>
      <c r="G982" s="25"/>
      <c r="H982" s="59"/>
      <c r="I982" s="59"/>
      <c r="J982" s="59"/>
      <c r="K982" s="59"/>
      <c r="L982" s="1" t="str">
        <f t="shared" si="45"/>
        <v/>
      </c>
      <c r="M982" s="1" t="str">
        <f t="shared" si="46"/>
        <v/>
      </c>
      <c r="N982" s="23"/>
    </row>
    <row r="983" spans="1:14" x14ac:dyDescent="0.25">
      <c r="A983" s="35"/>
      <c r="B983" s="39"/>
      <c r="C983" s="24"/>
      <c r="D983" s="1" t="str">
        <f t="shared" si="44"/>
        <v/>
      </c>
      <c r="E983" s="1" t="str">
        <f t="shared" si="47"/>
        <v/>
      </c>
      <c r="F983" s="25"/>
      <c r="G983" s="25"/>
      <c r="H983" s="59"/>
      <c r="I983" s="59"/>
      <c r="J983" s="59"/>
      <c r="K983" s="59"/>
      <c r="L983" s="1" t="str">
        <f t="shared" si="45"/>
        <v/>
      </c>
      <c r="M983" s="1" t="str">
        <f t="shared" si="46"/>
        <v/>
      </c>
      <c r="N983" s="23"/>
    </row>
    <row r="984" spans="1:14" x14ac:dyDescent="0.25">
      <c r="A984" s="35"/>
      <c r="B984" s="39"/>
      <c r="C984" s="24"/>
      <c r="D984" s="1" t="str">
        <f t="shared" si="44"/>
        <v/>
      </c>
      <c r="E984" s="1" t="str">
        <f t="shared" si="47"/>
        <v/>
      </c>
      <c r="F984" s="25"/>
      <c r="G984" s="25"/>
      <c r="H984" s="59"/>
      <c r="I984" s="59"/>
      <c r="J984" s="59"/>
      <c r="K984" s="59"/>
      <c r="L984" s="1" t="str">
        <f t="shared" si="45"/>
        <v/>
      </c>
      <c r="M984" s="1" t="str">
        <f t="shared" si="46"/>
        <v/>
      </c>
      <c r="N984" s="23"/>
    </row>
    <row r="985" spans="1:14" x14ac:dyDescent="0.25">
      <c r="A985" s="35"/>
      <c r="B985" s="39"/>
      <c r="C985" s="24"/>
      <c r="D985" s="1" t="str">
        <f t="shared" si="44"/>
        <v/>
      </c>
      <c r="E985" s="1" t="str">
        <f t="shared" si="47"/>
        <v/>
      </c>
      <c r="F985" s="25"/>
      <c r="G985" s="25"/>
      <c r="H985" s="59"/>
      <c r="I985" s="59"/>
      <c r="J985" s="59"/>
      <c r="K985" s="59"/>
      <c r="L985" s="1" t="str">
        <f t="shared" si="45"/>
        <v/>
      </c>
      <c r="M985" s="1" t="str">
        <f t="shared" si="46"/>
        <v/>
      </c>
      <c r="N985" s="23"/>
    </row>
    <row r="986" spans="1:14" x14ac:dyDescent="0.25">
      <c r="A986" s="35"/>
      <c r="B986" s="39"/>
      <c r="C986" s="24"/>
      <c r="D986" s="1" t="str">
        <f t="shared" si="44"/>
        <v/>
      </c>
      <c r="E986" s="1" t="str">
        <f t="shared" si="47"/>
        <v/>
      </c>
      <c r="F986" s="25"/>
      <c r="G986" s="25"/>
      <c r="H986" s="59"/>
      <c r="I986" s="59"/>
      <c r="J986" s="59"/>
      <c r="K986" s="59"/>
      <c r="L986" s="1" t="str">
        <f t="shared" si="45"/>
        <v/>
      </c>
      <c r="M986" s="1" t="str">
        <f t="shared" si="46"/>
        <v/>
      </c>
      <c r="N986" s="23"/>
    </row>
    <row r="987" spans="1:14" x14ac:dyDescent="0.25">
      <c r="A987" s="35"/>
      <c r="B987" s="39"/>
      <c r="C987" s="24"/>
      <c r="D987" s="1" t="str">
        <f t="shared" si="44"/>
        <v/>
      </c>
      <c r="E987" s="1" t="str">
        <f t="shared" si="47"/>
        <v/>
      </c>
      <c r="F987" s="25"/>
      <c r="G987" s="25"/>
      <c r="H987" s="59"/>
      <c r="I987" s="59"/>
      <c r="J987" s="59"/>
      <c r="K987" s="59"/>
      <c r="L987" s="1" t="str">
        <f t="shared" si="45"/>
        <v/>
      </c>
      <c r="M987" s="1" t="str">
        <f t="shared" si="46"/>
        <v/>
      </c>
      <c r="N987" s="23"/>
    </row>
    <row r="988" spans="1:14" x14ac:dyDescent="0.25">
      <c r="A988" s="35"/>
      <c r="B988" s="39"/>
      <c r="C988" s="24"/>
      <c r="D988" s="1" t="str">
        <f t="shared" si="44"/>
        <v/>
      </c>
      <c r="E988" s="1" t="str">
        <f t="shared" si="47"/>
        <v/>
      </c>
      <c r="F988" s="25"/>
      <c r="G988" s="25"/>
      <c r="H988" s="59"/>
      <c r="I988" s="59"/>
      <c r="J988" s="59"/>
      <c r="K988" s="59"/>
      <c r="L988" s="1" t="str">
        <f t="shared" si="45"/>
        <v/>
      </c>
      <c r="M988" s="1" t="str">
        <f t="shared" si="46"/>
        <v/>
      </c>
      <c r="N988" s="23"/>
    </row>
    <row r="989" spans="1:14" x14ac:dyDescent="0.25">
      <c r="A989" s="35"/>
      <c r="B989" s="39"/>
      <c r="C989" s="24"/>
      <c r="D989" s="1" t="str">
        <f t="shared" si="44"/>
        <v/>
      </c>
      <c r="E989" s="1" t="str">
        <f t="shared" si="47"/>
        <v/>
      </c>
      <c r="F989" s="25"/>
      <c r="G989" s="25"/>
      <c r="H989" s="59"/>
      <c r="I989" s="59"/>
      <c r="J989" s="59"/>
      <c r="K989" s="59"/>
      <c r="L989" s="1" t="str">
        <f t="shared" si="45"/>
        <v/>
      </c>
      <c r="M989" s="1" t="str">
        <f t="shared" si="46"/>
        <v/>
      </c>
      <c r="N989" s="23"/>
    </row>
    <row r="990" spans="1:14" x14ac:dyDescent="0.25">
      <c r="A990" s="35"/>
      <c r="B990" s="39"/>
      <c r="C990" s="24"/>
      <c r="D990" s="1" t="str">
        <f t="shared" si="44"/>
        <v/>
      </c>
      <c r="E990" s="1" t="str">
        <f t="shared" si="47"/>
        <v/>
      </c>
      <c r="F990" s="25"/>
      <c r="G990" s="25"/>
      <c r="H990" s="59"/>
      <c r="I990" s="59"/>
      <c r="J990" s="59"/>
      <c r="K990" s="59"/>
      <c r="L990" s="1" t="str">
        <f t="shared" si="45"/>
        <v/>
      </c>
      <c r="M990" s="1" t="str">
        <f t="shared" si="46"/>
        <v/>
      </c>
      <c r="N990" s="23"/>
    </row>
    <row r="991" spans="1:14" x14ac:dyDescent="0.25">
      <c r="A991" s="35"/>
      <c r="B991" s="39"/>
      <c r="C991" s="24"/>
      <c r="D991" s="1" t="str">
        <f t="shared" si="44"/>
        <v/>
      </c>
      <c r="E991" s="1" t="str">
        <f t="shared" si="47"/>
        <v/>
      </c>
      <c r="F991" s="25"/>
      <c r="G991" s="25"/>
      <c r="H991" s="59"/>
      <c r="I991" s="59"/>
      <c r="J991" s="59"/>
      <c r="K991" s="59"/>
      <c r="L991" s="1" t="str">
        <f t="shared" si="45"/>
        <v/>
      </c>
      <c r="M991" s="1" t="str">
        <f t="shared" si="46"/>
        <v/>
      </c>
      <c r="N991" s="23"/>
    </row>
    <row r="992" spans="1:14" x14ac:dyDescent="0.25">
      <c r="A992" s="35"/>
      <c r="B992" s="39"/>
      <c r="C992" s="24"/>
      <c r="D992" s="1" t="str">
        <f t="shared" si="44"/>
        <v/>
      </c>
      <c r="E992" s="1" t="str">
        <f t="shared" si="47"/>
        <v/>
      </c>
      <c r="F992" s="25"/>
      <c r="G992" s="25"/>
      <c r="H992" s="59"/>
      <c r="I992" s="59"/>
      <c r="J992" s="59"/>
      <c r="K992" s="59"/>
      <c r="L992" s="1" t="str">
        <f t="shared" si="45"/>
        <v/>
      </c>
      <c r="M992" s="1" t="str">
        <f t="shared" si="46"/>
        <v/>
      </c>
      <c r="N992" s="23"/>
    </row>
    <row r="993" spans="1:14" x14ac:dyDescent="0.25">
      <c r="A993" s="35"/>
      <c r="B993" s="39"/>
      <c r="C993" s="24"/>
      <c r="D993" s="1" t="str">
        <f t="shared" si="44"/>
        <v/>
      </c>
      <c r="E993" s="1" t="str">
        <f t="shared" si="47"/>
        <v/>
      </c>
      <c r="F993" s="25"/>
      <c r="G993" s="25"/>
      <c r="H993" s="59"/>
      <c r="I993" s="59"/>
      <c r="J993" s="59"/>
      <c r="K993" s="59"/>
      <c r="L993" s="1" t="str">
        <f t="shared" si="45"/>
        <v/>
      </c>
      <c r="M993" s="1" t="str">
        <f t="shared" si="46"/>
        <v/>
      </c>
      <c r="N993" s="23"/>
    </row>
    <row r="994" spans="1:14" x14ac:dyDescent="0.25">
      <c r="A994" s="35"/>
      <c r="B994" s="39"/>
      <c r="C994" s="24"/>
      <c r="D994" s="1" t="str">
        <f t="shared" si="44"/>
        <v/>
      </c>
      <c r="E994" s="1" t="str">
        <f t="shared" si="47"/>
        <v/>
      </c>
      <c r="F994" s="25"/>
      <c r="G994" s="25"/>
      <c r="H994" s="59"/>
      <c r="I994" s="59"/>
      <c r="J994" s="59"/>
      <c r="K994" s="59"/>
      <c r="L994" s="1" t="str">
        <f t="shared" si="45"/>
        <v/>
      </c>
      <c r="M994" s="1" t="str">
        <f t="shared" si="46"/>
        <v/>
      </c>
      <c r="N994" s="23"/>
    </row>
    <row r="995" spans="1:14" x14ac:dyDescent="0.25">
      <c r="A995" s="35"/>
      <c r="B995" s="39"/>
      <c r="C995" s="24"/>
      <c r="D995" s="1" t="str">
        <f t="shared" si="44"/>
        <v/>
      </c>
      <c r="E995" s="1" t="str">
        <f t="shared" si="47"/>
        <v/>
      </c>
      <c r="F995" s="25"/>
      <c r="G995" s="25"/>
      <c r="H995" s="59"/>
      <c r="I995" s="59"/>
      <c r="J995" s="59"/>
      <c r="K995" s="59"/>
      <c r="L995" s="1" t="str">
        <f t="shared" si="45"/>
        <v/>
      </c>
      <c r="M995" s="1" t="str">
        <f t="shared" si="46"/>
        <v/>
      </c>
      <c r="N995" s="23"/>
    </row>
    <row r="996" spans="1:14" x14ac:dyDescent="0.25">
      <c r="A996" s="35"/>
      <c r="B996" s="39"/>
      <c r="C996" s="24"/>
      <c r="D996" s="1" t="str">
        <f t="shared" si="44"/>
        <v/>
      </c>
      <c r="E996" s="1" t="str">
        <f t="shared" si="47"/>
        <v/>
      </c>
      <c r="F996" s="25"/>
      <c r="G996" s="25"/>
      <c r="H996" s="59"/>
      <c r="I996" s="59"/>
      <c r="J996" s="59"/>
      <c r="K996" s="59"/>
      <c r="L996" s="1" t="str">
        <f t="shared" si="45"/>
        <v/>
      </c>
      <c r="M996" s="1" t="str">
        <f t="shared" si="46"/>
        <v/>
      </c>
      <c r="N996" s="23"/>
    </row>
    <row r="997" spans="1:14" x14ac:dyDescent="0.25">
      <c r="A997" s="35"/>
      <c r="B997" s="39"/>
      <c r="C997" s="24"/>
      <c r="D997" s="1" t="str">
        <f t="shared" si="44"/>
        <v/>
      </c>
      <c r="E997" s="1" t="str">
        <f t="shared" si="47"/>
        <v/>
      </c>
      <c r="F997" s="25"/>
      <c r="G997" s="25"/>
      <c r="H997" s="59"/>
      <c r="I997" s="59"/>
      <c r="J997" s="59"/>
      <c r="K997" s="59"/>
      <c r="L997" s="1" t="str">
        <f t="shared" si="45"/>
        <v/>
      </c>
      <c r="M997" s="1" t="str">
        <f t="shared" si="46"/>
        <v/>
      </c>
      <c r="N997" s="23"/>
    </row>
    <row r="998" spans="1:14" x14ac:dyDescent="0.25">
      <c r="A998" s="35"/>
      <c r="B998" s="39"/>
      <c r="C998" s="24"/>
      <c r="D998" s="1" t="str">
        <f t="shared" si="44"/>
        <v/>
      </c>
      <c r="E998" s="1" t="str">
        <f t="shared" si="47"/>
        <v/>
      </c>
      <c r="F998" s="25"/>
      <c r="G998" s="25"/>
      <c r="H998" s="59"/>
      <c r="I998" s="59"/>
      <c r="J998" s="59"/>
      <c r="K998" s="59"/>
      <c r="L998" s="1" t="str">
        <f t="shared" si="45"/>
        <v/>
      </c>
      <c r="M998" s="1" t="str">
        <f t="shared" si="46"/>
        <v/>
      </c>
      <c r="N998" s="23"/>
    </row>
    <row r="999" spans="1:14" x14ac:dyDescent="0.25">
      <c r="A999" s="35"/>
      <c r="B999" s="39"/>
      <c r="C999" s="24"/>
      <c r="D999" s="1" t="str">
        <f t="shared" si="44"/>
        <v/>
      </c>
      <c r="E999" s="1" t="str">
        <f t="shared" si="47"/>
        <v/>
      </c>
      <c r="F999" s="25"/>
      <c r="G999" s="25"/>
      <c r="H999" s="59"/>
      <c r="I999" s="59"/>
      <c r="J999" s="59"/>
      <c r="K999" s="59"/>
      <c r="L999" s="1" t="str">
        <f t="shared" si="45"/>
        <v/>
      </c>
      <c r="M999" s="1" t="str">
        <f t="shared" si="46"/>
        <v/>
      </c>
      <c r="N999" s="23"/>
    </row>
    <row r="1000" spans="1:14" x14ac:dyDescent="0.25">
      <c r="A1000" s="35"/>
      <c r="B1000" s="39"/>
      <c r="C1000" s="24"/>
      <c r="D1000" s="1" t="str">
        <f t="shared" si="44"/>
        <v/>
      </c>
      <c r="E1000" s="1" t="str">
        <f t="shared" si="47"/>
        <v/>
      </c>
      <c r="F1000" s="25"/>
      <c r="G1000" s="25"/>
      <c r="H1000" s="59"/>
      <c r="I1000" s="59"/>
      <c r="J1000" s="59"/>
      <c r="K1000" s="59"/>
      <c r="L1000" s="1" t="str">
        <f t="shared" si="45"/>
        <v/>
      </c>
      <c r="M1000" s="1" t="str">
        <f t="shared" si="46"/>
        <v/>
      </c>
      <c r="N1000" s="23"/>
    </row>
    <row r="1001" spans="1:14" x14ac:dyDescent="0.25">
      <c r="A1001" s="35"/>
      <c r="B1001" s="39"/>
      <c r="C1001" s="24"/>
      <c r="D1001" s="1" t="str">
        <f t="shared" si="44"/>
        <v/>
      </c>
      <c r="E1001" s="1" t="str">
        <f t="shared" si="47"/>
        <v/>
      </c>
      <c r="F1001" s="25"/>
      <c r="G1001" s="25"/>
      <c r="H1001" s="59"/>
      <c r="I1001" s="59"/>
      <c r="J1001" s="59"/>
      <c r="K1001" s="59"/>
      <c r="L1001" s="1" t="str">
        <f t="shared" si="45"/>
        <v/>
      </c>
      <c r="M1001" s="1" t="str">
        <f t="shared" si="46"/>
        <v/>
      </c>
      <c r="N1001" s="23"/>
    </row>
    <row r="1002" spans="1:14" x14ac:dyDescent="0.25">
      <c r="A1002" s="35"/>
      <c r="B1002" s="39"/>
      <c r="C1002" s="24"/>
      <c r="D1002" s="1" t="str">
        <f t="shared" si="44"/>
        <v/>
      </c>
      <c r="E1002" s="1" t="str">
        <f t="shared" si="47"/>
        <v/>
      </c>
      <c r="F1002" s="25"/>
      <c r="G1002" s="25"/>
      <c r="H1002" s="59"/>
      <c r="I1002" s="59"/>
      <c r="J1002" s="59"/>
      <c r="K1002" s="59"/>
      <c r="L1002" s="1" t="str">
        <f t="shared" si="45"/>
        <v/>
      </c>
      <c r="M1002" s="1" t="str">
        <f t="shared" si="46"/>
        <v/>
      </c>
      <c r="N1002" s="23"/>
    </row>
    <row r="1003" spans="1:14" x14ac:dyDescent="0.25">
      <c r="A1003" s="35"/>
      <c r="B1003" s="39"/>
      <c r="C1003" s="24"/>
      <c r="D1003" s="1" t="str">
        <f t="shared" si="44"/>
        <v/>
      </c>
      <c r="E1003" s="1" t="str">
        <f t="shared" si="47"/>
        <v/>
      </c>
      <c r="F1003" s="25"/>
      <c r="G1003" s="25"/>
      <c r="H1003" s="59"/>
      <c r="I1003" s="59"/>
      <c r="J1003" s="59"/>
      <c r="K1003" s="59"/>
      <c r="L1003" s="1" t="str">
        <f t="shared" si="45"/>
        <v/>
      </c>
      <c r="M1003" s="1" t="str">
        <f t="shared" si="46"/>
        <v/>
      </c>
      <c r="N1003" s="23"/>
    </row>
    <row r="1004" spans="1:14" x14ac:dyDescent="0.25">
      <c r="A1004" s="35"/>
      <c r="B1004" s="39"/>
      <c r="C1004" s="24"/>
      <c r="D1004" s="1" t="str">
        <f t="shared" si="44"/>
        <v/>
      </c>
      <c r="E1004" s="1" t="str">
        <f t="shared" si="47"/>
        <v/>
      </c>
      <c r="F1004" s="25"/>
      <c r="G1004" s="25"/>
      <c r="H1004" s="59"/>
      <c r="I1004" s="59"/>
      <c r="J1004" s="59"/>
      <c r="K1004" s="59"/>
      <c r="L1004" s="1" t="str">
        <f t="shared" si="45"/>
        <v/>
      </c>
      <c r="M1004" s="1" t="str">
        <f t="shared" si="46"/>
        <v/>
      </c>
      <c r="N1004" s="23"/>
    </row>
    <row r="1005" spans="1:14" x14ac:dyDescent="0.25">
      <c r="A1005" s="35"/>
      <c r="B1005" s="39"/>
      <c r="C1005" s="24"/>
      <c r="D1005" s="1" t="str">
        <f t="shared" si="44"/>
        <v/>
      </c>
      <c r="E1005" s="1" t="str">
        <f t="shared" si="47"/>
        <v/>
      </c>
      <c r="F1005" s="25"/>
      <c r="G1005" s="25"/>
      <c r="H1005" s="59"/>
      <c r="I1005" s="59"/>
      <c r="J1005" s="59"/>
      <c r="K1005" s="59"/>
      <c r="L1005" s="1" t="str">
        <f t="shared" si="45"/>
        <v/>
      </c>
      <c r="M1005" s="1" t="str">
        <f t="shared" si="46"/>
        <v/>
      </c>
      <c r="N1005" s="23"/>
    </row>
    <row r="1006" spans="1:14" x14ac:dyDescent="0.25">
      <c r="A1006" s="35"/>
      <c r="B1006" s="39"/>
      <c r="C1006" s="24"/>
      <c r="D1006" s="1" t="str">
        <f t="shared" si="44"/>
        <v/>
      </c>
      <c r="E1006" s="1" t="str">
        <f t="shared" si="47"/>
        <v/>
      </c>
      <c r="F1006" s="25"/>
      <c r="G1006" s="25"/>
      <c r="H1006" s="59"/>
      <c r="I1006" s="59"/>
      <c r="J1006" s="59"/>
      <c r="K1006" s="59"/>
      <c r="L1006" s="1" t="str">
        <f t="shared" si="45"/>
        <v/>
      </c>
      <c r="M1006" s="1" t="str">
        <f t="shared" si="46"/>
        <v/>
      </c>
      <c r="N1006" s="23"/>
    </row>
    <row r="1007" spans="1:14" x14ac:dyDescent="0.25">
      <c r="A1007" s="35"/>
      <c r="B1007" s="39"/>
      <c r="C1007" s="24"/>
      <c r="D1007" s="1" t="str">
        <f t="shared" si="44"/>
        <v/>
      </c>
      <c r="E1007" s="1" t="str">
        <f t="shared" si="47"/>
        <v/>
      </c>
      <c r="F1007" s="25"/>
      <c r="G1007" s="25"/>
      <c r="H1007" s="59"/>
      <c r="I1007" s="59"/>
      <c r="J1007" s="59"/>
      <c r="K1007" s="59"/>
      <c r="L1007" s="1" t="str">
        <f t="shared" si="45"/>
        <v/>
      </c>
      <c r="M1007" s="1" t="str">
        <f t="shared" si="46"/>
        <v/>
      </c>
      <c r="N1007" s="23"/>
    </row>
    <row r="1008" spans="1:14" x14ac:dyDescent="0.25">
      <c r="A1008" s="35"/>
      <c r="B1008" s="39"/>
      <c r="C1008" s="24"/>
      <c r="D1008" s="1" t="str">
        <f t="shared" si="44"/>
        <v/>
      </c>
      <c r="E1008" s="1" t="str">
        <f t="shared" si="47"/>
        <v/>
      </c>
      <c r="F1008" s="25"/>
      <c r="G1008" s="25"/>
      <c r="H1008" s="59"/>
      <c r="I1008" s="59"/>
      <c r="J1008" s="59"/>
      <c r="K1008" s="59"/>
      <c r="L1008" s="1" t="str">
        <f t="shared" si="45"/>
        <v/>
      </c>
      <c r="M1008" s="1" t="str">
        <f t="shared" si="46"/>
        <v/>
      </c>
      <c r="N1008" s="23"/>
    </row>
    <row r="1009" spans="1:14" x14ac:dyDescent="0.25">
      <c r="A1009" s="35"/>
      <c r="B1009" s="39"/>
      <c r="C1009" s="24"/>
      <c r="D1009" s="1" t="str">
        <f t="shared" si="44"/>
        <v/>
      </c>
      <c r="E1009" s="1" t="str">
        <f t="shared" si="47"/>
        <v/>
      </c>
      <c r="F1009" s="25"/>
      <c r="G1009" s="25"/>
      <c r="H1009" s="59"/>
      <c r="I1009" s="59"/>
      <c r="J1009" s="59"/>
      <c r="K1009" s="59"/>
      <c r="L1009" s="1" t="str">
        <f t="shared" si="45"/>
        <v/>
      </c>
      <c r="M1009" s="1" t="str">
        <f t="shared" si="46"/>
        <v/>
      </c>
      <c r="N1009" s="23"/>
    </row>
    <row r="1010" spans="1:14" x14ac:dyDescent="0.25">
      <c r="A1010" s="35"/>
      <c r="B1010" s="39"/>
      <c r="C1010" s="24"/>
      <c r="D1010" s="1" t="str">
        <f t="shared" si="44"/>
        <v/>
      </c>
      <c r="E1010" s="1" t="str">
        <f t="shared" si="47"/>
        <v/>
      </c>
      <c r="F1010" s="25"/>
      <c r="G1010" s="25"/>
      <c r="H1010" s="59"/>
      <c r="I1010" s="59"/>
      <c r="J1010" s="59"/>
      <c r="K1010" s="59"/>
      <c r="L1010" s="1" t="str">
        <f t="shared" si="45"/>
        <v/>
      </c>
      <c r="M1010" s="1" t="str">
        <f t="shared" si="46"/>
        <v/>
      </c>
      <c r="N1010" s="23"/>
    </row>
    <row r="1011" spans="1:14" x14ac:dyDescent="0.25">
      <c r="A1011" s="35"/>
      <c r="B1011" s="39"/>
      <c r="C1011" s="24"/>
      <c r="D1011" s="1" t="str">
        <f t="shared" si="44"/>
        <v/>
      </c>
      <c r="E1011" s="1" t="str">
        <f t="shared" si="47"/>
        <v/>
      </c>
      <c r="F1011" s="25"/>
      <c r="G1011" s="25"/>
      <c r="H1011" s="59"/>
      <c r="I1011" s="59"/>
      <c r="J1011" s="59"/>
      <c r="K1011" s="59"/>
      <c r="L1011" s="1" t="str">
        <f t="shared" si="45"/>
        <v/>
      </c>
      <c r="M1011" s="1" t="str">
        <f t="shared" si="46"/>
        <v/>
      </c>
      <c r="N1011" s="23"/>
    </row>
    <row r="1012" spans="1:14" x14ac:dyDescent="0.25">
      <c r="A1012" s="35"/>
      <c r="B1012" s="39"/>
      <c r="C1012" s="24"/>
      <c r="D1012" s="1" t="str">
        <f t="shared" si="44"/>
        <v/>
      </c>
      <c r="E1012" s="1" t="str">
        <f t="shared" si="47"/>
        <v/>
      </c>
      <c r="F1012" s="25"/>
      <c r="G1012" s="25"/>
      <c r="H1012" s="59"/>
      <c r="I1012" s="59"/>
      <c r="J1012" s="59"/>
      <c r="K1012" s="59"/>
      <c r="L1012" s="1" t="str">
        <f t="shared" si="45"/>
        <v/>
      </c>
      <c r="M1012" s="1" t="str">
        <f t="shared" si="46"/>
        <v/>
      </c>
      <c r="N1012" s="23"/>
    </row>
    <row r="1013" spans="1:14" x14ac:dyDescent="0.25">
      <c r="A1013" s="35"/>
      <c r="B1013" s="39"/>
      <c r="C1013" s="24"/>
      <c r="D1013" s="1" t="str">
        <f t="shared" si="44"/>
        <v/>
      </c>
      <c r="E1013" s="1" t="str">
        <f t="shared" si="47"/>
        <v/>
      </c>
      <c r="F1013" s="25"/>
      <c r="G1013" s="25"/>
      <c r="H1013" s="59"/>
      <c r="I1013" s="59"/>
      <c r="J1013" s="59"/>
      <c r="K1013" s="59"/>
      <c r="L1013" s="1" t="str">
        <f t="shared" si="45"/>
        <v/>
      </c>
      <c r="M1013" s="1" t="str">
        <f t="shared" si="46"/>
        <v/>
      </c>
      <c r="N1013" s="23"/>
    </row>
    <row r="1014" spans="1:14" x14ac:dyDescent="0.25">
      <c r="A1014" s="35"/>
      <c r="B1014" s="39"/>
      <c r="C1014" s="24"/>
      <c r="D1014" s="1" t="str">
        <f t="shared" si="44"/>
        <v/>
      </c>
      <c r="E1014" s="1" t="str">
        <f t="shared" si="47"/>
        <v/>
      </c>
      <c r="F1014" s="25"/>
      <c r="G1014" s="25"/>
      <c r="H1014" s="59"/>
      <c r="I1014" s="59"/>
      <c r="J1014" s="59"/>
      <c r="K1014" s="59"/>
      <c r="L1014" s="1" t="str">
        <f t="shared" si="45"/>
        <v/>
      </c>
      <c r="M1014" s="1" t="str">
        <f t="shared" si="46"/>
        <v/>
      </c>
      <c r="N1014" s="23"/>
    </row>
    <row r="1015" spans="1:14" x14ac:dyDescent="0.25">
      <c r="A1015" s="35"/>
      <c r="B1015" s="39"/>
      <c r="C1015" s="24"/>
      <c r="D1015" s="1" t="str">
        <f t="shared" si="44"/>
        <v/>
      </c>
      <c r="E1015" s="1" t="str">
        <f t="shared" si="47"/>
        <v/>
      </c>
      <c r="F1015" s="25"/>
      <c r="G1015" s="25"/>
      <c r="H1015" s="59"/>
      <c r="I1015" s="59"/>
      <c r="J1015" s="59"/>
      <c r="K1015" s="59"/>
      <c r="L1015" s="1" t="str">
        <f t="shared" si="45"/>
        <v/>
      </c>
      <c r="M1015" s="1" t="str">
        <f t="shared" si="46"/>
        <v/>
      </c>
      <c r="N1015" s="23"/>
    </row>
    <row r="1016" spans="1:14" x14ac:dyDescent="0.25">
      <c r="A1016" s="35"/>
      <c r="B1016" s="39"/>
      <c r="C1016" s="24"/>
      <c r="D1016" s="1" t="str">
        <f t="shared" si="44"/>
        <v/>
      </c>
      <c r="E1016" s="1" t="str">
        <f t="shared" si="47"/>
        <v/>
      </c>
      <c r="F1016" s="25"/>
      <c r="G1016" s="25"/>
      <c r="H1016" s="59"/>
      <c r="I1016" s="59"/>
      <c r="J1016" s="59"/>
      <c r="K1016" s="59"/>
      <c r="L1016" s="1" t="str">
        <f t="shared" si="45"/>
        <v/>
      </c>
      <c r="M1016" s="1" t="str">
        <f t="shared" si="46"/>
        <v/>
      </c>
      <c r="N1016" s="23"/>
    </row>
    <row r="1017" spans="1:14" x14ac:dyDescent="0.25">
      <c r="A1017" s="35"/>
      <c r="B1017" s="39"/>
      <c r="C1017" s="24"/>
      <c r="D1017" s="1" t="str">
        <f t="shared" si="44"/>
        <v/>
      </c>
      <c r="E1017" s="1" t="str">
        <f t="shared" si="47"/>
        <v/>
      </c>
      <c r="F1017" s="25"/>
      <c r="G1017" s="25"/>
      <c r="H1017" s="59"/>
      <c r="I1017" s="59"/>
      <c r="J1017" s="59"/>
      <c r="K1017" s="59"/>
      <c r="L1017" s="1" t="str">
        <f t="shared" si="45"/>
        <v/>
      </c>
      <c r="M1017" s="1" t="str">
        <f t="shared" si="46"/>
        <v/>
      </c>
      <c r="N1017" s="23"/>
    </row>
    <row r="1018" spans="1:14" x14ac:dyDescent="0.25">
      <c r="A1018" s="35"/>
      <c r="B1018" s="39"/>
      <c r="C1018" s="24"/>
      <c r="D1018" s="1" t="str">
        <f t="shared" si="44"/>
        <v/>
      </c>
      <c r="E1018" s="1" t="str">
        <f t="shared" si="47"/>
        <v/>
      </c>
      <c r="F1018" s="25"/>
      <c r="G1018" s="25"/>
      <c r="H1018" s="59"/>
      <c r="I1018" s="59"/>
      <c r="J1018" s="59"/>
      <c r="K1018" s="59"/>
      <c r="L1018" s="1" t="str">
        <f t="shared" si="45"/>
        <v/>
      </c>
      <c r="M1018" s="1" t="str">
        <f t="shared" si="46"/>
        <v/>
      </c>
      <c r="N1018" s="23"/>
    </row>
    <row r="1019" spans="1:14" x14ac:dyDescent="0.25">
      <c r="A1019" s="35"/>
      <c r="B1019" s="39"/>
      <c r="C1019" s="24"/>
      <c r="D1019" s="1" t="str">
        <f t="shared" si="44"/>
        <v/>
      </c>
      <c r="E1019" s="1" t="str">
        <f t="shared" si="47"/>
        <v/>
      </c>
      <c r="F1019" s="25"/>
      <c r="G1019" s="25"/>
      <c r="H1019" s="59"/>
      <c r="I1019" s="59"/>
      <c r="J1019" s="59"/>
      <c r="K1019" s="59"/>
      <c r="L1019" s="1" t="str">
        <f t="shared" si="45"/>
        <v/>
      </c>
      <c r="M1019" s="1" t="str">
        <f t="shared" si="46"/>
        <v/>
      </c>
      <c r="N1019" s="23"/>
    </row>
    <row r="1020" spans="1:14" x14ac:dyDescent="0.25">
      <c r="A1020" s="35"/>
      <c r="B1020" s="39"/>
      <c r="C1020" s="24"/>
      <c r="D1020" s="1" t="str">
        <f t="shared" si="44"/>
        <v/>
      </c>
      <c r="E1020" s="1" t="str">
        <f t="shared" si="47"/>
        <v/>
      </c>
      <c r="F1020" s="25"/>
      <c r="G1020" s="25"/>
      <c r="H1020" s="59"/>
      <c r="I1020" s="59"/>
      <c r="J1020" s="59"/>
      <c r="K1020" s="59"/>
      <c r="L1020" s="1" t="str">
        <f t="shared" si="45"/>
        <v/>
      </c>
      <c r="M1020" s="1" t="str">
        <f t="shared" si="46"/>
        <v/>
      </c>
      <c r="N1020" s="23"/>
    </row>
    <row r="1021" spans="1:14" x14ac:dyDescent="0.25">
      <c r="A1021" s="35"/>
      <c r="B1021" s="39"/>
      <c r="C1021" s="24"/>
      <c r="D1021" s="1" t="str">
        <f t="shared" si="44"/>
        <v/>
      </c>
      <c r="E1021" s="1" t="str">
        <f t="shared" si="47"/>
        <v/>
      </c>
      <c r="F1021" s="25"/>
      <c r="G1021" s="25"/>
      <c r="H1021" s="59"/>
      <c r="I1021" s="59"/>
      <c r="J1021" s="59"/>
      <c r="K1021" s="59"/>
      <c r="L1021" s="1" t="str">
        <f t="shared" si="45"/>
        <v/>
      </c>
      <c r="M1021" s="1" t="str">
        <f t="shared" si="46"/>
        <v/>
      </c>
      <c r="N1021" s="23"/>
    </row>
    <row r="1022" spans="1:14" x14ac:dyDescent="0.25">
      <c r="A1022" s="35"/>
      <c r="B1022" s="39"/>
      <c r="C1022" s="24"/>
      <c r="D1022" s="1" t="str">
        <f t="shared" si="44"/>
        <v/>
      </c>
      <c r="E1022" s="1" t="str">
        <f t="shared" si="47"/>
        <v/>
      </c>
      <c r="F1022" s="25"/>
      <c r="G1022" s="25"/>
      <c r="H1022" s="59"/>
      <c r="I1022" s="59"/>
      <c r="J1022" s="59"/>
      <c r="K1022" s="59"/>
      <c r="L1022" s="1" t="str">
        <f t="shared" si="45"/>
        <v/>
      </c>
      <c r="M1022" s="1" t="str">
        <f t="shared" si="46"/>
        <v/>
      </c>
      <c r="N1022" s="23"/>
    </row>
    <row r="1023" spans="1:14" x14ac:dyDescent="0.25">
      <c r="A1023" s="35"/>
      <c r="B1023" s="39"/>
      <c r="C1023" s="24"/>
      <c r="D1023" s="1" t="str">
        <f t="shared" si="44"/>
        <v/>
      </c>
      <c r="E1023" s="1" t="str">
        <f t="shared" si="47"/>
        <v/>
      </c>
      <c r="F1023" s="25"/>
      <c r="G1023" s="25"/>
      <c r="H1023" s="59"/>
      <c r="I1023" s="59"/>
      <c r="J1023" s="59"/>
      <c r="K1023" s="59"/>
      <c r="L1023" s="1" t="str">
        <f t="shared" si="45"/>
        <v/>
      </c>
      <c r="M1023" s="1" t="str">
        <f t="shared" si="46"/>
        <v/>
      </c>
      <c r="N1023" s="23"/>
    </row>
    <row r="1024" spans="1:14" x14ac:dyDescent="0.25">
      <c r="A1024" s="35"/>
      <c r="B1024" s="39"/>
      <c r="C1024" s="24"/>
      <c r="D1024" s="1" t="str">
        <f t="shared" si="44"/>
        <v/>
      </c>
      <c r="E1024" s="1" t="str">
        <f t="shared" si="47"/>
        <v/>
      </c>
      <c r="F1024" s="25"/>
      <c r="G1024" s="25"/>
      <c r="H1024" s="59"/>
      <c r="I1024" s="59"/>
      <c r="J1024" s="59"/>
      <c r="K1024" s="59"/>
      <c r="L1024" s="1" t="str">
        <f t="shared" si="45"/>
        <v/>
      </c>
      <c r="M1024" s="1" t="str">
        <f t="shared" si="46"/>
        <v/>
      </c>
      <c r="N1024" s="23"/>
    </row>
    <row r="1025" spans="1:14" x14ac:dyDescent="0.25">
      <c r="A1025" s="35"/>
      <c r="B1025" s="39"/>
      <c r="C1025" s="24"/>
      <c r="D1025" s="1" t="str">
        <f t="shared" si="44"/>
        <v/>
      </c>
      <c r="E1025" s="1" t="str">
        <f t="shared" si="47"/>
        <v/>
      </c>
      <c r="F1025" s="25"/>
      <c r="G1025" s="25"/>
      <c r="H1025" s="59"/>
      <c r="I1025" s="59"/>
      <c r="J1025" s="59"/>
      <c r="K1025" s="59"/>
      <c r="L1025" s="1" t="str">
        <f t="shared" si="45"/>
        <v/>
      </c>
      <c r="M1025" s="1" t="str">
        <f t="shared" si="46"/>
        <v/>
      </c>
      <c r="N1025" s="23"/>
    </row>
    <row r="1026" spans="1:14" x14ac:dyDescent="0.25">
      <c r="A1026" s="35"/>
      <c r="B1026" s="39"/>
      <c r="C1026" s="24"/>
      <c r="D1026" s="1" t="str">
        <f t="shared" si="44"/>
        <v/>
      </c>
      <c r="E1026" s="1" t="str">
        <f t="shared" si="47"/>
        <v/>
      </c>
      <c r="F1026" s="25"/>
      <c r="G1026" s="25"/>
      <c r="H1026" s="59"/>
      <c r="I1026" s="59"/>
      <c r="J1026" s="59"/>
      <c r="K1026" s="59"/>
      <c r="L1026" s="1" t="str">
        <f t="shared" si="45"/>
        <v/>
      </c>
      <c r="M1026" s="1" t="str">
        <f t="shared" si="46"/>
        <v/>
      </c>
      <c r="N1026" s="23"/>
    </row>
    <row r="1027" spans="1:14" x14ac:dyDescent="0.25">
      <c r="A1027" s="35"/>
      <c r="B1027" s="39"/>
      <c r="C1027" s="24"/>
      <c r="D1027" s="1" t="str">
        <f t="shared" si="44"/>
        <v/>
      </c>
      <c r="E1027" s="1" t="str">
        <f t="shared" si="47"/>
        <v/>
      </c>
      <c r="F1027" s="25"/>
      <c r="G1027" s="25"/>
      <c r="H1027" s="59"/>
      <c r="I1027" s="59"/>
      <c r="J1027" s="59"/>
      <c r="K1027" s="59"/>
      <c r="L1027" s="1" t="str">
        <f t="shared" si="45"/>
        <v/>
      </c>
      <c r="M1027" s="1" t="str">
        <f t="shared" si="46"/>
        <v/>
      </c>
      <c r="N1027" s="23"/>
    </row>
    <row r="1028" spans="1:14" x14ac:dyDescent="0.25">
      <c r="A1028" s="35"/>
      <c r="B1028" s="39"/>
      <c r="C1028" s="24"/>
      <c r="D1028" s="1" t="str">
        <f t="shared" si="44"/>
        <v/>
      </c>
      <c r="E1028" s="1" t="str">
        <f t="shared" si="47"/>
        <v/>
      </c>
      <c r="F1028" s="25"/>
      <c r="G1028" s="25"/>
      <c r="H1028" s="59"/>
      <c r="I1028" s="59"/>
      <c r="J1028" s="59"/>
      <c r="K1028" s="59"/>
      <c r="L1028" s="1" t="str">
        <f t="shared" si="45"/>
        <v/>
      </c>
      <c r="M1028" s="1" t="str">
        <f t="shared" si="46"/>
        <v/>
      </c>
      <c r="N1028" s="23"/>
    </row>
    <row r="1029" spans="1:14" x14ac:dyDescent="0.25">
      <c r="A1029" s="35"/>
      <c r="B1029" s="39"/>
      <c r="C1029" s="24"/>
      <c r="D1029" s="1" t="str">
        <f t="shared" si="44"/>
        <v/>
      </c>
      <c r="E1029" s="1" t="str">
        <f t="shared" si="47"/>
        <v/>
      </c>
      <c r="F1029" s="25"/>
      <c r="G1029" s="25"/>
      <c r="H1029" s="59"/>
      <c r="I1029" s="59"/>
      <c r="J1029" s="59"/>
      <c r="K1029" s="59"/>
      <c r="L1029" s="1" t="str">
        <f t="shared" si="45"/>
        <v/>
      </c>
      <c r="M1029" s="1" t="str">
        <f t="shared" si="46"/>
        <v/>
      </c>
      <c r="N1029" s="23"/>
    </row>
    <row r="1030" spans="1:14" x14ac:dyDescent="0.25">
      <c r="A1030" s="35"/>
      <c r="B1030" s="39"/>
      <c r="C1030" s="24"/>
      <c r="D1030" s="1" t="str">
        <f t="shared" si="44"/>
        <v/>
      </c>
      <c r="E1030" s="1" t="str">
        <f t="shared" si="47"/>
        <v/>
      </c>
      <c r="F1030" s="25"/>
      <c r="G1030" s="25"/>
      <c r="H1030" s="59"/>
      <c r="I1030" s="59"/>
      <c r="J1030" s="59"/>
      <c r="K1030" s="59"/>
      <c r="L1030" s="1" t="str">
        <f t="shared" si="45"/>
        <v/>
      </c>
      <c r="M1030" s="1" t="str">
        <f t="shared" si="46"/>
        <v/>
      </c>
      <c r="N1030" s="23"/>
    </row>
    <row r="1031" spans="1:14" x14ac:dyDescent="0.25">
      <c r="A1031" s="35"/>
      <c r="B1031" s="39"/>
      <c r="C1031" s="24"/>
      <c r="D1031" s="1" t="str">
        <f t="shared" si="44"/>
        <v/>
      </c>
      <c r="E1031" s="1" t="str">
        <f t="shared" si="47"/>
        <v/>
      </c>
      <c r="F1031" s="25"/>
      <c r="G1031" s="25"/>
      <c r="H1031" s="59"/>
      <c r="I1031" s="59"/>
      <c r="J1031" s="59"/>
      <c r="K1031" s="59"/>
      <c r="L1031" s="1" t="str">
        <f t="shared" si="45"/>
        <v/>
      </c>
      <c r="M1031" s="1" t="str">
        <f t="shared" si="46"/>
        <v/>
      </c>
      <c r="N1031" s="23"/>
    </row>
    <row r="1032" spans="1:14" x14ac:dyDescent="0.25">
      <c r="A1032" s="35"/>
      <c r="B1032" s="39"/>
      <c r="C1032" s="24"/>
      <c r="D1032" s="1" t="str">
        <f t="shared" si="44"/>
        <v/>
      </c>
      <c r="E1032" s="1" t="str">
        <f t="shared" si="47"/>
        <v/>
      </c>
      <c r="F1032" s="25"/>
      <c r="G1032" s="25"/>
      <c r="H1032" s="59"/>
      <c r="I1032" s="59"/>
      <c r="J1032" s="59"/>
      <c r="K1032" s="59"/>
      <c r="L1032" s="1" t="str">
        <f t="shared" si="45"/>
        <v/>
      </c>
      <c r="M1032" s="1" t="str">
        <f t="shared" si="46"/>
        <v/>
      </c>
      <c r="N1032" s="23"/>
    </row>
    <row r="1033" spans="1:14" x14ac:dyDescent="0.25">
      <c r="A1033" s="35"/>
      <c r="B1033" s="39"/>
      <c r="C1033" s="24"/>
      <c r="D1033" s="1" t="str">
        <f t="shared" si="44"/>
        <v/>
      </c>
      <c r="E1033" s="1" t="str">
        <f t="shared" si="47"/>
        <v/>
      </c>
      <c r="F1033" s="25"/>
      <c r="G1033" s="25"/>
      <c r="H1033" s="59"/>
      <c r="I1033" s="59"/>
      <c r="J1033" s="59"/>
      <c r="K1033" s="59"/>
      <c r="L1033" s="1" t="str">
        <f t="shared" si="45"/>
        <v/>
      </c>
      <c r="M1033" s="1" t="str">
        <f t="shared" si="46"/>
        <v/>
      </c>
      <c r="N1033" s="23"/>
    </row>
    <row r="1034" spans="1:14" x14ac:dyDescent="0.25">
      <c r="A1034" s="35"/>
      <c r="B1034" s="39"/>
      <c r="C1034" s="24"/>
      <c r="D1034" s="1" t="str">
        <f t="shared" ref="D1034:D1097" si="48">IF(C1034&gt;=40%,"X",IF(C1034&lt;40%,""))</f>
        <v/>
      </c>
      <c r="E1034" s="1" t="str">
        <f t="shared" si="47"/>
        <v/>
      </c>
      <c r="F1034" s="25"/>
      <c r="G1034" s="25"/>
      <c r="H1034" s="59"/>
      <c r="I1034" s="59"/>
      <c r="J1034" s="59"/>
      <c r="K1034" s="59"/>
      <c r="L1034" s="1" t="str">
        <f t="shared" ref="L1034:L1097" si="49">IF(H1034="","",IF(H1034=J1034,"A",IF(H1034&gt;J1034,"")))</f>
        <v/>
      </c>
      <c r="M1034" s="1" t="str">
        <f t="shared" ref="M1034:M1097" si="50">IF(J1034="","",IF(H1034&gt;J1034,"S",IF(H1034=J1034,"")))</f>
        <v/>
      </c>
      <c r="N1034" s="23"/>
    </row>
    <row r="1035" spans="1:14" x14ac:dyDescent="0.25">
      <c r="A1035" s="35"/>
      <c r="B1035" s="39"/>
      <c r="C1035" s="24"/>
      <c r="D1035" s="1" t="str">
        <f t="shared" si="48"/>
        <v/>
      </c>
      <c r="E1035" s="1" t="str">
        <f t="shared" ref="E1035:E1098" si="51">IF(C1035="","",IF(C1035&lt;30%,"",IF(C1035&lt;40%,"X",IF(C1035&gt;=40%,""))))</f>
        <v/>
      </c>
      <c r="F1035" s="25"/>
      <c r="G1035" s="25"/>
      <c r="H1035" s="59"/>
      <c r="I1035" s="59"/>
      <c r="J1035" s="59"/>
      <c r="K1035" s="59"/>
      <c r="L1035" s="1" t="str">
        <f t="shared" si="49"/>
        <v/>
      </c>
      <c r="M1035" s="1" t="str">
        <f t="shared" si="50"/>
        <v/>
      </c>
      <c r="N1035" s="23"/>
    </row>
    <row r="1036" spans="1:14" x14ac:dyDescent="0.25">
      <c r="A1036" s="35"/>
      <c r="B1036" s="39"/>
      <c r="C1036" s="24"/>
      <c r="D1036" s="1" t="str">
        <f t="shared" si="48"/>
        <v/>
      </c>
      <c r="E1036" s="1" t="str">
        <f t="shared" si="51"/>
        <v/>
      </c>
      <c r="F1036" s="25"/>
      <c r="G1036" s="25"/>
      <c r="H1036" s="59"/>
      <c r="I1036" s="59"/>
      <c r="J1036" s="59"/>
      <c r="K1036" s="59"/>
      <c r="L1036" s="1" t="str">
        <f t="shared" si="49"/>
        <v/>
      </c>
      <c r="M1036" s="1" t="str">
        <f t="shared" si="50"/>
        <v/>
      </c>
      <c r="N1036" s="23"/>
    </row>
    <row r="1037" spans="1:14" x14ac:dyDescent="0.25">
      <c r="A1037" s="35"/>
      <c r="B1037" s="39"/>
      <c r="C1037" s="24"/>
      <c r="D1037" s="1" t="str">
        <f t="shared" si="48"/>
        <v/>
      </c>
      <c r="E1037" s="1" t="str">
        <f t="shared" si="51"/>
        <v/>
      </c>
      <c r="F1037" s="25"/>
      <c r="G1037" s="25"/>
      <c r="H1037" s="59"/>
      <c r="I1037" s="59"/>
      <c r="J1037" s="59"/>
      <c r="K1037" s="59"/>
      <c r="L1037" s="1" t="str">
        <f t="shared" si="49"/>
        <v/>
      </c>
      <c r="M1037" s="1" t="str">
        <f t="shared" si="50"/>
        <v/>
      </c>
      <c r="N1037" s="23"/>
    </row>
    <row r="1038" spans="1:14" x14ac:dyDescent="0.25">
      <c r="A1038" s="35"/>
      <c r="B1038" s="39"/>
      <c r="C1038" s="24"/>
      <c r="D1038" s="1" t="str">
        <f t="shared" si="48"/>
        <v/>
      </c>
      <c r="E1038" s="1" t="str">
        <f t="shared" si="51"/>
        <v/>
      </c>
      <c r="F1038" s="25"/>
      <c r="G1038" s="25"/>
      <c r="H1038" s="59"/>
      <c r="I1038" s="59"/>
      <c r="J1038" s="59"/>
      <c r="K1038" s="59"/>
      <c r="L1038" s="1" t="str">
        <f t="shared" si="49"/>
        <v/>
      </c>
      <c r="M1038" s="1" t="str">
        <f t="shared" si="50"/>
        <v/>
      </c>
      <c r="N1038" s="23"/>
    </row>
    <row r="1039" spans="1:14" x14ac:dyDescent="0.25">
      <c r="A1039" s="35"/>
      <c r="B1039" s="39"/>
      <c r="C1039" s="24"/>
      <c r="D1039" s="1" t="str">
        <f t="shared" si="48"/>
        <v/>
      </c>
      <c r="E1039" s="1" t="str">
        <f t="shared" si="51"/>
        <v/>
      </c>
      <c r="F1039" s="25"/>
      <c r="G1039" s="25"/>
      <c r="H1039" s="59"/>
      <c r="I1039" s="59"/>
      <c r="J1039" s="59"/>
      <c r="K1039" s="59"/>
      <c r="L1039" s="1" t="str">
        <f t="shared" si="49"/>
        <v/>
      </c>
      <c r="M1039" s="1" t="str">
        <f t="shared" si="50"/>
        <v/>
      </c>
      <c r="N1039" s="23"/>
    </row>
    <row r="1040" spans="1:14" x14ac:dyDescent="0.25">
      <c r="A1040" s="35"/>
      <c r="B1040" s="39"/>
      <c r="C1040" s="24"/>
      <c r="D1040" s="1" t="str">
        <f t="shared" si="48"/>
        <v/>
      </c>
      <c r="E1040" s="1" t="str">
        <f t="shared" si="51"/>
        <v/>
      </c>
      <c r="F1040" s="25"/>
      <c r="G1040" s="25"/>
      <c r="H1040" s="59"/>
      <c r="I1040" s="59"/>
      <c r="J1040" s="59"/>
      <c r="K1040" s="59"/>
      <c r="L1040" s="1" t="str">
        <f t="shared" si="49"/>
        <v/>
      </c>
      <c r="M1040" s="1" t="str">
        <f t="shared" si="50"/>
        <v/>
      </c>
      <c r="N1040" s="23"/>
    </row>
    <row r="1041" spans="1:14" x14ac:dyDescent="0.25">
      <c r="A1041" s="35"/>
      <c r="B1041" s="39"/>
      <c r="C1041" s="24"/>
      <c r="D1041" s="1" t="str">
        <f t="shared" si="48"/>
        <v/>
      </c>
      <c r="E1041" s="1" t="str">
        <f t="shared" si="51"/>
        <v/>
      </c>
      <c r="F1041" s="25"/>
      <c r="G1041" s="25"/>
      <c r="H1041" s="59"/>
      <c r="I1041" s="59"/>
      <c r="J1041" s="59"/>
      <c r="K1041" s="59"/>
      <c r="L1041" s="1" t="str">
        <f t="shared" si="49"/>
        <v/>
      </c>
      <c r="M1041" s="1" t="str">
        <f t="shared" si="50"/>
        <v/>
      </c>
      <c r="N1041" s="23"/>
    </row>
    <row r="1042" spans="1:14" x14ac:dyDescent="0.25">
      <c r="A1042" s="35"/>
      <c r="B1042" s="39"/>
      <c r="C1042" s="24"/>
      <c r="D1042" s="1" t="str">
        <f t="shared" si="48"/>
        <v/>
      </c>
      <c r="E1042" s="1" t="str">
        <f t="shared" si="51"/>
        <v/>
      </c>
      <c r="F1042" s="25"/>
      <c r="G1042" s="25"/>
      <c r="H1042" s="59"/>
      <c r="I1042" s="59"/>
      <c r="J1042" s="59"/>
      <c r="K1042" s="59"/>
      <c r="L1042" s="1" t="str">
        <f t="shared" si="49"/>
        <v/>
      </c>
      <c r="M1042" s="1" t="str">
        <f t="shared" si="50"/>
        <v/>
      </c>
      <c r="N1042" s="23"/>
    </row>
    <row r="1043" spans="1:14" x14ac:dyDescent="0.25">
      <c r="A1043" s="35"/>
      <c r="B1043" s="39"/>
      <c r="C1043" s="24"/>
      <c r="D1043" s="1" t="str">
        <f t="shared" si="48"/>
        <v/>
      </c>
      <c r="E1043" s="1" t="str">
        <f t="shared" si="51"/>
        <v/>
      </c>
      <c r="F1043" s="25"/>
      <c r="G1043" s="25"/>
      <c r="H1043" s="59"/>
      <c r="I1043" s="59"/>
      <c r="J1043" s="59"/>
      <c r="K1043" s="59"/>
      <c r="L1043" s="1" t="str">
        <f t="shared" si="49"/>
        <v/>
      </c>
      <c r="M1043" s="1" t="str">
        <f t="shared" si="50"/>
        <v/>
      </c>
      <c r="N1043" s="23"/>
    </row>
    <row r="1044" spans="1:14" x14ac:dyDescent="0.25">
      <c r="A1044" s="35"/>
      <c r="B1044" s="39"/>
      <c r="C1044" s="24"/>
      <c r="D1044" s="1" t="str">
        <f t="shared" si="48"/>
        <v/>
      </c>
      <c r="E1044" s="1" t="str">
        <f t="shared" si="51"/>
        <v/>
      </c>
      <c r="F1044" s="25"/>
      <c r="G1044" s="25"/>
      <c r="H1044" s="59"/>
      <c r="I1044" s="59"/>
      <c r="J1044" s="59"/>
      <c r="K1044" s="59"/>
      <c r="L1044" s="1" t="str">
        <f t="shared" si="49"/>
        <v/>
      </c>
      <c r="M1044" s="1" t="str">
        <f t="shared" si="50"/>
        <v/>
      </c>
      <c r="N1044" s="23"/>
    </row>
    <row r="1045" spans="1:14" x14ac:dyDescent="0.25">
      <c r="A1045" s="35"/>
      <c r="B1045" s="39"/>
      <c r="C1045" s="24"/>
      <c r="D1045" s="1" t="str">
        <f t="shared" si="48"/>
        <v/>
      </c>
      <c r="E1045" s="1" t="str">
        <f t="shared" si="51"/>
        <v/>
      </c>
      <c r="F1045" s="25"/>
      <c r="G1045" s="25"/>
      <c r="H1045" s="59"/>
      <c r="I1045" s="59"/>
      <c r="J1045" s="59"/>
      <c r="K1045" s="59"/>
      <c r="L1045" s="1" t="str">
        <f t="shared" si="49"/>
        <v/>
      </c>
      <c r="M1045" s="1" t="str">
        <f t="shared" si="50"/>
        <v/>
      </c>
      <c r="N1045" s="23"/>
    </row>
    <row r="1046" spans="1:14" x14ac:dyDescent="0.25">
      <c r="A1046" s="35"/>
      <c r="B1046" s="39"/>
      <c r="C1046" s="24"/>
      <c r="D1046" s="1" t="str">
        <f t="shared" si="48"/>
        <v/>
      </c>
      <c r="E1046" s="1" t="str">
        <f t="shared" si="51"/>
        <v/>
      </c>
      <c r="F1046" s="25"/>
      <c r="G1046" s="25"/>
      <c r="H1046" s="59"/>
      <c r="I1046" s="59"/>
      <c r="J1046" s="59"/>
      <c r="K1046" s="59"/>
      <c r="L1046" s="1" t="str">
        <f t="shared" si="49"/>
        <v/>
      </c>
      <c r="M1046" s="1" t="str">
        <f t="shared" si="50"/>
        <v/>
      </c>
      <c r="N1046" s="23"/>
    </row>
    <row r="1047" spans="1:14" x14ac:dyDescent="0.25">
      <c r="A1047" s="35"/>
      <c r="B1047" s="39"/>
      <c r="C1047" s="24"/>
      <c r="D1047" s="1" t="str">
        <f t="shared" si="48"/>
        <v/>
      </c>
      <c r="E1047" s="1" t="str">
        <f t="shared" si="51"/>
        <v/>
      </c>
      <c r="F1047" s="25"/>
      <c r="G1047" s="25"/>
      <c r="H1047" s="59"/>
      <c r="I1047" s="59"/>
      <c r="J1047" s="59"/>
      <c r="K1047" s="59"/>
      <c r="L1047" s="1" t="str">
        <f t="shared" si="49"/>
        <v/>
      </c>
      <c r="M1047" s="1" t="str">
        <f t="shared" si="50"/>
        <v/>
      </c>
      <c r="N1047" s="23"/>
    </row>
    <row r="1048" spans="1:14" x14ac:dyDescent="0.25">
      <c r="A1048" s="35"/>
      <c r="B1048" s="39"/>
      <c r="C1048" s="24"/>
      <c r="D1048" s="1" t="str">
        <f t="shared" si="48"/>
        <v/>
      </c>
      <c r="E1048" s="1" t="str">
        <f t="shared" si="51"/>
        <v/>
      </c>
      <c r="F1048" s="25"/>
      <c r="G1048" s="25"/>
      <c r="H1048" s="59"/>
      <c r="I1048" s="59"/>
      <c r="J1048" s="59"/>
      <c r="K1048" s="59"/>
      <c r="L1048" s="1" t="str">
        <f t="shared" si="49"/>
        <v/>
      </c>
      <c r="M1048" s="1" t="str">
        <f t="shared" si="50"/>
        <v/>
      </c>
      <c r="N1048" s="23"/>
    </row>
    <row r="1049" spans="1:14" x14ac:dyDescent="0.25">
      <c r="A1049" s="35"/>
      <c r="B1049" s="39"/>
      <c r="C1049" s="24"/>
      <c r="D1049" s="1" t="str">
        <f t="shared" si="48"/>
        <v/>
      </c>
      <c r="E1049" s="1" t="str">
        <f t="shared" si="51"/>
        <v/>
      </c>
      <c r="F1049" s="25"/>
      <c r="G1049" s="25"/>
      <c r="H1049" s="59"/>
      <c r="I1049" s="59"/>
      <c r="J1049" s="59"/>
      <c r="K1049" s="59"/>
      <c r="L1049" s="1" t="str">
        <f t="shared" si="49"/>
        <v/>
      </c>
      <c r="M1049" s="1" t="str">
        <f t="shared" si="50"/>
        <v/>
      </c>
      <c r="N1049" s="23"/>
    </row>
    <row r="1050" spans="1:14" x14ac:dyDescent="0.25">
      <c r="A1050" s="35"/>
      <c r="B1050" s="39"/>
      <c r="C1050" s="24"/>
      <c r="D1050" s="1" t="str">
        <f t="shared" si="48"/>
        <v/>
      </c>
      <c r="E1050" s="1" t="str">
        <f t="shared" si="51"/>
        <v/>
      </c>
      <c r="F1050" s="25"/>
      <c r="G1050" s="25"/>
      <c r="H1050" s="59"/>
      <c r="I1050" s="59"/>
      <c r="J1050" s="59"/>
      <c r="K1050" s="59"/>
      <c r="L1050" s="1" t="str">
        <f t="shared" si="49"/>
        <v/>
      </c>
      <c r="M1050" s="1" t="str">
        <f t="shared" si="50"/>
        <v/>
      </c>
      <c r="N1050" s="23"/>
    </row>
    <row r="1051" spans="1:14" x14ac:dyDescent="0.25">
      <c r="A1051" s="35"/>
      <c r="B1051" s="39"/>
      <c r="C1051" s="24"/>
      <c r="D1051" s="1" t="str">
        <f t="shared" si="48"/>
        <v/>
      </c>
      <c r="E1051" s="1" t="str">
        <f t="shared" si="51"/>
        <v/>
      </c>
      <c r="F1051" s="25"/>
      <c r="G1051" s="25"/>
      <c r="H1051" s="59"/>
      <c r="I1051" s="59"/>
      <c r="J1051" s="59"/>
      <c r="K1051" s="59"/>
      <c r="L1051" s="1" t="str">
        <f t="shared" si="49"/>
        <v/>
      </c>
      <c r="M1051" s="1" t="str">
        <f t="shared" si="50"/>
        <v/>
      </c>
      <c r="N1051" s="23"/>
    </row>
    <row r="1052" spans="1:14" x14ac:dyDescent="0.25">
      <c r="A1052" s="35"/>
      <c r="B1052" s="39"/>
      <c r="C1052" s="24"/>
      <c r="D1052" s="1" t="str">
        <f t="shared" si="48"/>
        <v/>
      </c>
      <c r="E1052" s="1" t="str">
        <f t="shared" si="51"/>
        <v/>
      </c>
      <c r="F1052" s="25"/>
      <c r="G1052" s="25"/>
      <c r="H1052" s="59"/>
      <c r="I1052" s="59"/>
      <c r="J1052" s="59"/>
      <c r="K1052" s="59"/>
      <c r="L1052" s="1" t="str">
        <f t="shared" si="49"/>
        <v/>
      </c>
      <c r="M1052" s="1" t="str">
        <f t="shared" si="50"/>
        <v/>
      </c>
      <c r="N1052" s="23"/>
    </row>
    <row r="1053" spans="1:14" x14ac:dyDescent="0.25">
      <c r="A1053" s="35"/>
      <c r="B1053" s="39"/>
      <c r="C1053" s="24"/>
      <c r="D1053" s="1" t="str">
        <f t="shared" si="48"/>
        <v/>
      </c>
      <c r="E1053" s="1" t="str">
        <f t="shared" si="51"/>
        <v/>
      </c>
      <c r="F1053" s="25"/>
      <c r="G1053" s="25"/>
      <c r="H1053" s="59"/>
      <c r="I1053" s="59"/>
      <c r="J1053" s="59"/>
      <c r="K1053" s="59"/>
      <c r="L1053" s="1" t="str">
        <f t="shared" si="49"/>
        <v/>
      </c>
      <c r="M1053" s="1" t="str">
        <f t="shared" si="50"/>
        <v/>
      </c>
      <c r="N1053" s="23"/>
    </row>
    <row r="1054" spans="1:14" x14ac:dyDescent="0.25">
      <c r="A1054" s="35"/>
      <c r="B1054" s="39"/>
      <c r="C1054" s="24"/>
      <c r="D1054" s="1" t="str">
        <f t="shared" si="48"/>
        <v/>
      </c>
      <c r="E1054" s="1" t="str">
        <f t="shared" si="51"/>
        <v/>
      </c>
      <c r="F1054" s="25"/>
      <c r="G1054" s="25"/>
      <c r="H1054" s="59"/>
      <c r="I1054" s="59"/>
      <c r="J1054" s="59"/>
      <c r="K1054" s="59"/>
      <c r="L1054" s="1" t="str">
        <f t="shared" si="49"/>
        <v/>
      </c>
      <c r="M1054" s="1" t="str">
        <f t="shared" si="50"/>
        <v/>
      </c>
      <c r="N1054" s="23"/>
    </row>
    <row r="1055" spans="1:14" x14ac:dyDescent="0.25">
      <c r="A1055" s="35"/>
      <c r="B1055" s="39"/>
      <c r="C1055" s="24"/>
      <c r="D1055" s="1" t="str">
        <f t="shared" si="48"/>
        <v/>
      </c>
      <c r="E1055" s="1" t="str">
        <f t="shared" si="51"/>
        <v/>
      </c>
      <c r="F1055" s="25"/>
      <c r="G1055" s="25"/>
      <c r="H1055" s="59"/>
      <c r="I1055" s="59"/>
      <c r="J1055" s="59"/>
      <c r="K1055" s="59"/>
      <c r="L1055" s="1" t="str">
        <f t="shared" si="49"/>
        <v/>
      </c>
      <c r="M1055" s="1" t="str">
        <f t="shared" si="50"/>
        <v/>
      </c>
      <c r="N1055" s="23"/>
    </row>
    <row r="1056" spans="1:14" x14ac:dyDescent="0.25">
      <c r="A1056" s="35"/>
      <c r="B1056" s="39"/>
      <c r="C1056" s="24"/>
      <c r="D1056" s="1" t="str">
        <f t="shared" si="48"/>
        <v/>
      </c>
      <c r="E1056" s="1" t="str">
        <f t="shared" si="51"/>
        <v/>
      </c>
      <c r="F1056" s="25"/>
      <c r="G1056" s="25"/>
      <c r="H1056" s="59"/>
      <c r="I1056" s="59"/>
      <c r="J1056" s="59"/>
      <c r="K1056" s="59"/>
      <c r="L1056" s="1" t="str">
        <f t="shared" si="49"/>
        <v/>
      </c>
      <c r="M1056" s="1" t="str">
        <f t="shared" si="50"/>
        <v/>
      </c>
      <c r="N1056" s="23"/>
    </row>
    <row r="1057" spans="1:14" x14ac:dyDescent="0.25">
      <c r="A1057" s="35"/>
      <c r="B1057" s="39"/>
      <c r="C1057" s="24"/>
      <c r="D1057" s="1" t="str">
        <f t="shared" si="48"/>
        <v/>
      </c>
      <c r="E1057" s="1" t="str">
        <f t="shared" si="51"/>
        <v/>
      </c>
      <c r="F1057" s="25"/>
      <c r="G1057" s="25"/>
      <c r="H1057" s="59"/>
      <c r="I1057" s="59"/>
      <c r="J1057" s="59"/>
      <c r="K1057" s="59"/>
      <c r="L1057" s="1" t="str">
        <f t="shared" si="49"/>
        <v/>
      </c>
      <c r="M1057" s="1" t="str">
        <f t="shared" si="50"/>
        <v/>
      </c>
      <c r="N1057" s="23"/>
    </row>
    <row r="1058" spans="1:14" x14ac:dyDescent="0.25">
      <c r="A1058" s="35"/>
      <c r="B1058" s="39"/>
      <c r="C1058" s="24"/>
      <c r="D1058" s="1" t="str">
        <f t="shared" si="48"/>
        <v/>
      </c>
      <c r="E1058" s="1" t="str">
        <f t="shared" si="51"/>
        <v/>
      </c>
      <c r="F1058" s="25"/>
      <c r="G1058" s="25"/>
      <c r="H1058" s="59"/>
      <c r="I1058" s="59"/>
      <c r="J1058" s="59"/>
      <c r="K1058" s="59"/>
      <c r="L1058" s="1" t="str">
        <f t="shared" si="49"/>
        <v/>
      </c>
      <c r="M1058" s="1" t="str">
        <f t="shared" si="50"/>
        <v/>
      </c>
      <c r="N1058" s="23"/>
    </row>
    <row r="1059" spans="1:14" x14ac:dyDescent="0.25">
      <c r="A1059" s="35"/>
      <c r="B1059" s="39"/>
      <c r="C1059" s="24"/>
      <c r="D1059" s="1" t="str">
        <f t="shared" si="48"/>
        <v/>
      </c>
      <c r="E1059" s="1" t="str">
        <f t="shared" si="51"/>
        <v/>
      </c>
      <c r="F1059" s="25"/>
      <c r="G1059" s="25"/>
      <c r="H1059" s="59"/>
      <c r="I1059" s="59"/>
      <c r="J1059" s="59"/>
      <c r="K1059" s="59"/>
      <c r="L1059" s="1" t="str">
        <f t="shared" si="49"/>
        <v/>
      </c>
      <c r="M1059" s="1" t="str">
        <f t="shared" si="50"/>
        <v/>
      </c>
      <c r="N1059" s="23"/>
    </row>
    <row r="1060" spans="1:14" x14ac:dyDescent="0.25">
      <c r="A1060" s="35"/>
      <c r="B1060" s="39"/>
      <c r="C1060" s="24"/>
      <c r="D1060" s="1" t="str">
        <f t="shared" si="48"/>
        <v/>
      </c>
      <c r="E1060" s="1" t="str">
        <f t="shared" si="51"/>
        <v/>
      </c>
      <c r="F1060" s="25"/>
      <c r="G1060" s="25"/>
      <c r="H1060" s="59"/>
      <c r="I1060" s="59"/>
      <c r="J1060" s="59"/>
      <c r="K1060" s="59"/>
      <c r="L1060" s="1" t="str">
        <f t="shared" si="49"/>
        <v/>
      </c>
      <c r="M1060" s="1" t="str">
        <f t="shared" si="50"/>
        <v/>
      </c>
      <c r="N1060" s="23"/>
    </row>
    <row r="1061" spans="1:14" x14ac:dyDescent="0.25">
      <c r="A1061" s="35"/>
      <c r="B1061" s="39"/>
      <c r="C1061" s="24"/>
      <c r="D1061" s="1" t="str">
        <f t="shared" si="48"/>
        <v/>
      </c>
      <c r="E1061" s="1" t="str">
        <f t="shared" si="51"/>
        <v/>
      </c>
      <c r="F1061" s="25"/>
      <c r="G1061" s="25"/>
      <c r="H1061" s="59"/>
      <c r="I1061" s="59"/>
      <c r="J1061" s="59"/>
      <c r="K1061" s="59"/>
      <c r="L1061" s="1" t="str">
        <f t="shared" si="49"/>
        <v/>
      </c>
      <c r="M1061" s="1" t="str">
        <f t="shared" si="50"/>
        <v/>
      </c>
      <c r="N1061" s="23"/>
    </row>
    <row r="1062" spans="1:14" x14ac:dyDescent="0.25">
      <c r="A1062" s="35"/>
      <c r="B1062" s="39"/>
      <c r="C1062" s="24"/>
      <c r="D1062" s="1" t="str">
        <f t="shared" si="48"/>
        <v/>
      </c>
      <c r="E1062" s="1" t="str">
        <f t="shared" si="51"/>
        <v/>
      </c>
      <c r="F1062" s="25"/>
      <c r="G1062" s="25"/>
      <c r="H1062" s="59"/>
      <c r="I1062" s="59"/>
      <c r="J1062" s="59"/>
      <c r="K1062" s="59"/>
      <c r="L1062" s="1" t="str">
        <f t="shared" si="49"/>
        <v/>
      </c>
      <c r="M1062" s="1" t="str">
        <f t="shared" si="50"/>
        <v/>
      </c>
      <c r="N1062" s="23"/>
    </row>
    <row r="1063" spans="1:14" x14ac:dyDescent="0.25">
      <c r="A1063" s="35"/>
      <c r="B1063" s="39"/>
      <c r="C1063" s="24"/>
      <c r="D1063" s="1" t="str">
        <f t="shared" si="48"/>
        <v/>
      </c>
      <c r="E1063" s="1" t="str">
        <f t="shared" si="51"/>
        <v/>
      </c>
      <c r="F1063" s="25"/>
      <c r="G1063" s="25"/>
      <c r="H1063" s="59"/>
      <c r="I1063" s="59"/>
      <c r="J1063" s="59"/>
      <c r="K1063" s="59"/>
      <c r="L1063" s="1" t="str">
        <f t="shared" si="49"/>
        <v/>
      </c>
      <c r="M1063" s="1" t="str">
        <f t="shared" si="50"/>
        <v/>
      </c>
      <c r="N1063" s="23"/>
    </row>
    <row r="1064" spans="1:14" x14ac:dyDescent="0.25">
      <c r="A1064" s="35"/>
      <c r="B1064" s="39"/>
      <c r="C1064" s="24"/>
      <c r="D1064" s="1" t="str">
        <f t="shared" si="48"/>
        <v/>
      </c>
      <c r="E1064" s="1" t="str">
        <f t="shared" si="51"/>
        <v/>
      </c>
      <c r="F1064" s="25"/>
      <c r="G1064" s="25"/>
      <c r="H1064" s="59"/>
      <c r="I1064" s="59"/>
      <c r="J1064" s="59"/>
      <c r="K1064" s="59"/>
      <c r="L1064" s="1" t="str">
        <f t="shared" si="49"/>
        <v/>
      </c>
      <c r="M1064" s="1" t="str">
        <f t="shared" si="50"/>
        <v/>
      </c>
      <c r="N1064" s="23"/>
    </row>
    <row r="1065" spans="1:14" x14ac:dyDescent="0.25">
      <c r="A1065" s="35"/>
      <c r="B1065" s="39"/>
      <c r="C1065" s="24"/>
      <c r="D1065" s="1" t="str">
        <f t="shared" si="48"/>
        <v/>
      </c>
      <c r="E1065" s="1" t="str">
        <f t="shared" si="51"/>
        <v/>
      </c>
      <c r="F1065" s="25"/>
      <c r="G1065" s="25"/>
      <c r="H1065" s="59"/>
      <c r="I1065" s="59"/>
      <c r="J1065" s="59"/>
      <c r="K1065" s="59"/>
      <c r="L1065" s="1" t="str">
        <f t="shared" si="49"/>
        <v/>
      </c>
      <c r="M1065" s="1" t="str">
        <f t="shared" si="50"/>
        <v/>
      </c>
      <c r="N1065" s="23"/>
    </row>
    <row r="1066" spans="1:14" x14ac:dyDescent="0.25">
      <c r="A1066" s="35"/>
      <c r="B1066" s="39"/>
      <c r="C1066" s="24"/>
      <c r="D1066" s="1" t="str">
        <f t="shared" si="48"/>
        <v/>
      </c>
      <c r="E1066" s="1" t="str">
        <f t="shared" si="51"/>
        <v/>
      </c>
      <c r="F1066" s="25"/>
      <c r="G1066" s="25"/>
      <c r="H1066" s="59"/>
      <c r="I1066" s="59"/>
      <c r="J1066" s="59"/>
      <c r="K1066" s="59"/>
      <c r="L1066" s="1" t="str">
        <f t="shared" si="49"/>
        <v/>
      </c>
      <c r="M1066" s="1" t="str">
        <f t="shared" si="50"/>
        <v/>
      </c>
      <c r="N1066" s="23"/>
    </row>
    <row r="1067" spans="1:14" x14ac:dyDescent="0.25">
      <c r="A1067" s="35"/>
      <c r="B1067" s="39"/>
      <c r="C1067" s="24"/>
      <c r="D1067" s="1" t="str">
        <f t="shared" si="48"/>
        <v/>
      </c>
      <c r="E1067" s="1" t="str">
        <f t="shared" si="51"/>
        <v/>
      </c>
      <c r="F1067" s="25"/>
      <c r="G1067" s="25"/>
      <c r="H1067" s="59"/>
      <c r="I1067" s="59"/>
      <c r="J1067" s="59"/>
      <c r="K1067" s="59"/>
      <c r="L1067" s="1" t="str">
        <f t="shared" si="49"/>
        <v/>
      </c>
      <c r="M1067" s="1" t="str">
        <f t="shared" si="50"/>
        <v/>
      </c>
      <c r="N1067" s="23"/>
    </row>
    <row r="1068" spans="1:14" x14ac:dyDescent="0.25">
      <c r="A1068" s="35"/>
      <c r="B1068" s="39"/>
      <c r="C1068" s="24"/>
      <c r="D1068" s="1" t="str">
        <f t="shared" si="48"/>
        <v/>
      </c>
      <c r="E1068" s="1" t="str">
        <f t="shared" si="51"/>
        <v/>
      </c>
      <c r="F1068" s="25"/>
      <c r="G1068" s="25"/>
      <c r="H1068" s="59"/>
      <c r="I1068" s="59"/>
      <c r="J1068" s="59"/>
      <c r="K1068" s="59"/>
      <c r="L1068" s="1" t="str">
        <f t="shared" si="49"/>
        <v/>
      </c>
      <c r="M1068" s="1" t="str">
        <f t="shared" si="50"/>
        <v/>
      </c>
      <c r="N1068" s="23"/>
    </row>
    <row r="1069" spans="1:14" x14ac:dyDescent="0.25">
      <c r="A1069" s="35"/>
      <c r="B1069" s="39"/>
      <c r="C1069" s="24"/>
      <c r="D1069" s="1" t="str">
        <f t="shared" si="48"/>
        <v/>
      </c>
      <c r="E1069" s="1" t="str">
        <f t="shared" si="51"/>
        <v/>
      </c>
      <c r="F1069" s="25"/>
      <c r="G1069" s="25"/>
      <c r="H1069" s="59"/>
      <c r="I1069" s="59"/>
      <c r="J1069" s="59"/>
      <c r="K1069" s="59"/>
      <c r="L1069" s="1" t="str">
        <f t="shared" si="49"/>
        <v/>
      </c>
      <c r="M1069" s="1" t="str">
        <f t="shared" si="50"/>
        <v/>
      </c>
      <c r="N1069" s="23"/>
    </row>
    <row r="1070" spans="1:14" x14ac:dyDescent="0.25">
      <c r="A1070" s="35"/>
      <c r="B1070" s="39"/>
      <c r="C1070" s="24"/>
      <c r="D1070" s="1" t="str">
        <f t="shared" si="48"/>
        <v/>
      </c>
      <c r="E1070" s="1" t="str">
        <f t="shared" si="51"/>
        <v/>
      </c>
      <c r="F1070" s="25"/>
      <c r="G1070" s="25"/>
      <c r="H1070" s="59"/>
      <c r="I1070" s="59"/>
      <c r="J1070" s="59"/>
      <c r="K1070" s="59"/>
      <c r="L1070" s="1" t="str">
        <f t="shared" si="49"/>
        <v/>
      </c>
      <c r="M1070" s="1" t="str">
        <f t="shared" si="50"/>
        <v/>
      </c>
      <c r="N1070" s="23"/>
    </row>
    <row r="1071" spans="1:14" x14ac:dyDescent="0.25">
      <c r="A1071" s="35"/>
      <c r="B1071" s="39"/>
      <c r="C1071" s="24"/>
      <c r="D1071" s="1" t="str">
        <f t="shared" si="48"/>
        <v/>
      </c>
      <c r="E1071" s="1" t="str">
        <f t="shared" si="51"/>
        <v/>
      </c>
      <c r="F1071" s="25"/>
      <c r="G1071" s="25"/>
      <c r="H1071" s="59"/>
      <c r="I1071" s="59"/>
      <c r="J1071" s="59"/>
      <c r="K1071" s="59"/>
      <c r="L1071" s="1" t="str">
        <f t="shared" si="49"/>
        <v/>
      </c>
      <c r="M1071" s="1" t="str">
        <f t="shared" si="50"/>
        <v/>
      </c>
      <c r="N1071" s="23"/>
    </row>
    <row r="1072" spans="1:14" x14ac:dyDescent="0.25">
      <c r="A1072" s="35"/>
      <c r="B1072" s="39"/>
      <c r="C1072" s="24"/>
      <c r="D1072" s="1" t="str">
        <f t="shared" si="48"/>
        <v/>
      </c>
      <c r="E1072" s="1" t="str">
        <f t="shared" si="51"/>
        <v/>
      </c>
      <c r="F1072" s="25"/>
      <c r="G1072" s="25"/>
      <c r="H1072" s="59"/>
      <c r="I1072" s="59"/>
      <c r="J1072" s="59"/>
      <c r="K1072" s="59"/>
      <c r="L1072" s="1" t="str">
        <f t="shared" si="49"/>
        <v/>
      </c>
      <c r="M1072" s="1" t="str">
        <f t="shared" si="50"/>
        <v/>
      </c>
      <c r="N1072" s="23"/>
    </row>
    <row r="1073" spans="1:14" x14ac:dyDescent="0.25">
      <c r="A1073" s="35"/>
      <c r="B1073" s="39"/>
      <c r="C1073" s="24"/>
      <c r="D1073" s="1" t="str">
        <f t="shared" si="48"/>
        <v/>
      </c>
      <c r="E1073" s="1" t="str">
        <f t="shared" si="51"/>
        <v/>
      </c>
      <c r="F1073" s="25"/>
      <c r="G1073" s="25"/>
      <c r="H1073" s="59"/>
      <c r="I1073" s="59"/>
      <c r="J1073" s="59"/>
      <c r="K1073" s="59"/>
      <c r="L1073" s="1" t="str">
        <f t="shared" si="49"/>
        <v/>
      </c>
      <c r="M1073" s="1" t="str">
        <f t="shared" si="50"/>
        <v/>
      </c>
      <c r="N1073" s="23"/>
    </row>
    <row r="1074" spans="1:14" x14ac:dyDescent="0.25">
      <c r="A1074" s="35"/>
      <c r="B1074" s="39"/>
      <c r="C1074" s="24"/>
      <c r="D1074" s="1" t="str">
        <f t="shared" si="48"/>
        <v/>
      </c>
      <c r="E1074" s="1" t="str">
        <f t="shared" si="51"/>
        <v/>
      </c>
      <c r="F1074" s="25"/>
      <c r="G1074" s="25"/>
      <c r="H1074" s="59"/>
      <c r="I1074" s="59"/>
      <c r="J1074" s="59"/>
      <c r="K1074" s="59"/>
      <c r="L1074" s="1" t="str">
        <f t="shared" si="49"/>
        <v/>
      </c>
      <c r="M1074" s="1" t="str">
        <f t="shared" si="50"/>
        <v/>
      </c>
      <c r="N1074" s="23"/>
    </row>
    <row r="1075" spans="1:14" x14ac:dyDescent="0.25">
      <c r="A1075" s="35"/>
      <c r="B1075" s="39"/>
      <c r="C1075" s="24"/>
      <c r="D1075" s="1" t="str">
        <f t="shared" si="48"/>
        <v/>
      </c>
      <c r="E1075" s="1" t="str">
        <f t="shared" si="51"/>
        <v/>
      </c>
      <c r="F1075" s="25"/>
      <c r="G1075" s="25"/>
      <c r="H1075" s="59"/>
      <c r="I1075" s="59"/>
      <c r="J1075" s="59"/>
      <c r="K1075" s="59"/>
      <c r="L1075" s="1" t="str">
        <f t="shared" si="49"/>
        <v/>
      </c>
      <c r="M1075" s="1" t="str">
        <f t="shared" si="50"/>
        <v/>
      </c>
      <c r="N1075" s="23"/>
    </row>
    <row r="1076" spans="1:14" x14ac:dyDescent="0.25">
      <c r="A1076" s="35"/>
      <c r="B1076" s="39"/>
      <c r="C1076" s="24"/>
      <c r="D1076" s="1" t="str">
        <f t="shared" si="48"/>
        <v/>
      </c>
      <c r="E1076" s="1" t="str">
        <f t="shared" si="51"/>
        <v/>
      </c>
      <c r="F1076" s="25"/>
      <c r="G1076" s="25"/>
      <c r="H1076" s="59"/>
      <c r="I1076" s="59"/>
      <c r="J1076" s="59"/>
      <c r="K1076" s="59"/>
      <c r="L1076" s="1" t="str">
        <f t="shared" si="49"/>
        <v/>
      </c>
      <c r="M1076" s="1" t="str">
        <f t="shared" si="50"/>
        <v/>
      </c>
      <c r="N1076" s="23"/>
    </row>
    <row r="1077" spans="1:14" x14ac:dyDescent="0.25">
      <c r="A1077" s="35"/>
      <c r="B1077" s="39"/>
      <c r="C1077" s="24"/>
      <c r="D1077" s="1" t="str">
        <f t="shared" si="48"/>
        <v/>
      </c>
      <c r="E1077" s="1" t="str">
        <f t="shared" si="51"/>
        <v/>
      </c>
      <c r="F1077" s="25"/>
      <c r="G1077" s="25"/>
      <c r="H1077" s="59"/>
      <c r="I1077" s="59"/>
      <c r="J1077" s="59"/>
      <c r="K1077" s="59"/>
      <c r="L1077" s="1" t="str">
        <f t="shared" si="49"/>
        <v/>
      </c>
      <c r="M1077" s="1" t="str">
        <f t="shared" si="50"/>
        <v/>
      </c>
      <c r="N1077" s="23"/>
    </row>
    <row r="1078" spans="1:14" x14ac:dyDescent="0.25">
      <c r="A1078" s="35"/>
      <c r="B1078" s="39"/>
      <c r="C1078" s="24"/>
      <c r="D1078" s="1" t="str">
        <f t="shared" si="48"/>
        <v/>
      </c>
      <c r="E1078" s="1" t="str">
        <f t="shared" si="51"/>
        <v/>
      </c>
      <c r="F1078" s="25"/>
      <c r="G1078" s="25"/>
      <c r="H1078" s="59"/>
      <c r="I1078" s="59"/>
      <c r="J1078" s="59"/>
      <c r="K1078" s="59"/>
      <c r="L1078" s="1" t="str">
        <f t="shared" si="49"/>
        <v/>
      </c>
      <c r="M1078" s="1" t="str">
        <f t="shared" si="50"/>
        <v/>
      </c>
      <c r="N1078" s="23"/>
    </row>
    <row r="1079" spans="1:14" x14ac:dyDescent="0.25">
      <c r="A1079" s="35"/>
      <c r="B1079" s="39"/>
      <c r="C1079" s="24"/>
      <c r="D1079" s="1" t="str">
        <f t="shared" si="48"/>
        <v/>
      </c>
      <c r="E1079" s="1" t="str">
        <f t="shared" si="51"/>
        <v/>
      </c>
      <c r="F1079" s="25"/>
      <c r="G1079" s="25"/>
      <c r="H1079" s="59"/>
      <c r="I1079" s="59"/>
      <c r="J1079" s="59"/>
      <c r="K1079" s="59"/>
      <c r="L1079" s="1" t="str">
        <f t="shared" si="49"/>
        <v/>
      </c>
      <c r="M1079" s="1" t="str">
        <f t="shared" si="50"/>
        <v/>
      </c>
      <c r="N1079" s="23"/>
    </row>
    <row r="1080" spans="1:14" x14ac:dyDescent="0.25">
      <c r="A1080" s="35"/>
      <c r="B1080" s="39"/>
      <c r="C1080" s="24"/>
      <c r="D1080" s="1" t="str">
        <f t="shared" si="48"/>
        <v/>
      </c>
      <c r="E1080" s="1" t="str">
        <f t="shared" si="51"/>
        <v/>
      </c>
      <c r="F1080" s="25"/>
      <c r="G1080" s="25"/>
      <c r="H1080" s="59"/>
      <c r="I1080" s="59"/>
      <c r="J1080" s="59"/>
      <c r="K1080" s="59"/>
      <c r="L1080" s="1" t="str">
        <f t="shared" si="49"/>
        <v/>
      </c>
      <c r="M1080" s="1" t="str">
        <f t="shared" si="50"/>
        <v/>
      </c>
      <c r="N1080" s="23"/>
    </row>
    <row r="1081" spans="1:14" x14ac:dyDescent="0.25">
      <c r="A1081" s="35"/>
      <c r="B1081" s="39"/>
      <c r="C1081" s="24"/>
      <c r="D1081" s="1" t="str">
        <f t="shared" si="48"/>
        <v/>
      </c>
      <c r="E1081" s="1" t="str">
        <f t="shared" si="51"/>
        <v/>
      </c>
      <c r="F1081" s="25"/>
      <c r="G1081" s="25"/>
      <c r="H1081" s="59"/>
      <c r="I1081" s="59"/>
      <c r="J1081" s="59"/>
      <c r="K1081" s="59"/>
      <c r="L1081" s="1" t="str">
        <f t="shared" si="49"/>
        <v/>
      </c>
      <c r="M1081" s="1" t="str">
        <f t="shared" si="50"/>
        <v/>
      </c>
      <c r="N1081" s="23"/>
    </row>
    <row r="1082" spans="1:14" x14ac:dyDescent="0.25">
      <c r="A1082" s="35"/>
      <c r="B1082" s="39"/>
      <c r="C1082" s="24"/>
      <c r="D1082" s="1" t="str">
        <f t="shared" si="48"/>
        <v/>
      </c>
      <c r="E1082" s="1" t="str">
        <f t="shared" si="51"/>
        <v/>
      </c>
      <c r="F1082" s="25"/>
      <c r="G1082" s="25"/>
      <c r="H1082" s="59"/>
      <c r="I1082" s="59"/>
      <c r="J1082" s="59"/>
      <c r="K1082" s="59"/>
      <c r="L1082" s="1" t="str">
        <f t="shared" si="49"/>
        <v/>
      </c>
      <c r="M1082" s="1" t="str">
        <f t="shared" si="50"/>
        <v/>
      </c>
      <c r="N1082" s="23"/>
    </row>
    <row r="1083" spans="1:14" x14ac:dyDescent="0.25">
      <c r="A1083" s="35"/>
      <c r="B1083" s="39"/>
      <c r="C1083" s="24"/>
      <c r="D1083" s="1" t="str">
        <f t="shared" si="48"/>
        <v/>
      </c>
      <c r="E1083" s="1" t="str">
        <f t="shared" si="51"/>
        <v/>
      </c>
      <c r="F1083" s="25"/>
      <c r="G1083" s="25"/>
      <c r="H1083" s="59"/>
      <c r="I1083" s="59"/>
      <c r="J1083" s="59"/>
      <c r="K1083" s="59"/>
      <c r="L1083" s="1" t="str">
        <f t="shared" si="49"/>
        <v/>
      </c>
      <c r="M1083" s="1" t="str">
        <f t="shared" si="50"/>
        <v/>
      </c>
      <c r="N1083" s="23"/>
    </row>
    <row r="1084" spans="1:14" x14ac:dyDescent="0.25">
      <c r="A1084" s="35"/>
      <c r="B1084" s="39"/>
      <c r="C1084" s="24"/>
      <c r="D1084" s="1" t="str">
        <f t="shared" si="48"/>
        <v/>
      </c>
      <c r="E1084" s="1" t="str">
        <f t="shared" si="51"/>
        <v/>
      </c>
      <c r="F1084" s="25"/>
      <c r="G1084" s="25"/>
      <c r="H1084" s="59"/>
      <c r="I1084" s="59"/>
      <c r="J1084" s="59"/>
      <c r="K1084" s="59"/>
      <c r="L1084" s="1" t="str">
        <f t="shared" si="49"/>
        <v/>
      </c>
      <c r="M1084" s="1" t="str">
        <f t="shared" si="50"/>
        <v/>
      </c>
      <c r="N1084" s="23"/>
    </row>
    <row r="1085" spans="1:14" x14ac:dyDescent="0.25">
      <c r="A1085" s="35"/>
      <c r="B1085" s="39"/>
      <c r="C1085" s="24"/>
      <c r="D1085" s="1" t="str">
        <f t="shared" si="48"/>
        <v/>
      </c>
      <c r="E1085" s="1" t="str">
        <f t="shared" si="51"/>
        <v/>
      </c>
      <c r="F1085" s="25"/>
      <c r="G1085" s="25"/>
      <c r="H1085" s="59"/>
      <c r="I1085" s="59"/>
      <c r="J1085" s="59"/>
      <c r="K1085" s="59"/>
      <c r="L1085" s="1" t="str">
        <f t="shared" si="49"/>
        <v/>
      </c>
      <c r="M1085" s="1" t="str">
        <f t="shared" si="50"/>
        <v/>
      </c>
      <c r="N1085" s="23"/>
    </row>
    <row r="1086" spans="1:14" x14ac:dyDescent="0.25">
      <c r="A1086" s="35"/>
      <c r="B1086" s="39"/>
      <c r="C1086" s="24"/>
      <c r="D1086" s="1" t="str">
        <f t="shared" si="48"/>
        <v/>
      </c>
      <c r="E1086" s="1" t="str">
        <f t="shared" si="51"/>
        <v/>
      </c>
      <c r="F1086" s="25"/>
      <c r="G1086" s="25"/>
      <c r="H1086" s="59"/>
      <c r="I1086" s="59"/>
      <c r="J1086" s="59"/>
      <c r="K1086" s="59"/>
      <c r="L1086" s="1" t="str">
        <f t="shared" si="49"/>
        <v/>
      </c>
      <c r="M1086" s="1" t="str">
        <f t="shared" si="50"/>
        <v/>
      </c>
      <c r="N1086" s="23"/>
    </row>
    <row r="1087" spans="1:14" x14ac:dyDescent="0.25">
      <c r="A1087" s="35"/>
      <c r="B1087" s="39"/>
      <c r="C1087" s="24"/>
      <c r="D1087" s="1" t="str">
        <f t="shared" si="48"/>
        <v/>
      </c>
      <c r="E1087" s="1" t="str">
        <f t="shared" si="51"/>
        <v/>
      </c>
      <c r="F1087" s="25"/>
      <c r="G1087" s="25"/>
      <c r="H1087" s="59"/>
      <c r="I1087" s="59"/>
      <c r="J1087" s="59"/>
      <c r="K1087" s="59"/>
      <c r="L1087" s="1" t="str">
        <f t="shared" si="49"/>
        <v/>
      </c>
      <c r="M1087" s="1" t="str">
        <f t="shared" si="50"/>
        <v/>
      </c>
      <c r="N1087" s="23"/>
    </row>
    <row r="1088" spans="1:14" x14ac:dyDescent="0.25">
      <c r="A1088" s="35"/>
      <c r="B1088" s="39"/>
      <c r="C1088" s="24"/>
      <c r="D1088" s="1" t="str">
        <f t="shared" si="48"/>
        <v/>
      </c>
      <c r="E1088" s="1" t="str">
        <f t="shared" si="51"/>
        <v/>
      </c>
      <c r="F1088" s="25"/>
      <c r="G1088" s="25"/>
      <c r="H1088" s="59"/>
      <c r="I1088" s="59"/>
      <c r="J1088" s="59"/>
      <c r="K1088" s="59"/>
      <c r="L1088" s="1" t="str">
        <f t="shared" si="49"/>
        <v/>
      </c>
      <c r="M1088" s="1" t="str">
        <f t="shared" si="50"/>
        <v/>
      </c>
      <c r="N1088" s="23"/>
    </row>
    <row r="1089" spans="1:14" x14ac:dyDescent="0.25">
      <c r="A1089" s="35"/>
      <c r="B1089" s="39"/>
      <c r="C1089" s="24"/>
      <c r="D1089" s="1" t="str">
        <f t="shared" si="48"/>
        <v/>
      </c>
      <c r="E1089" s="1" t="str">
        <f t="shared" si="51"/>
        <v/>
      </c>
      <c r="F1089" s="25"/>
      <c r="G1089" s="25"/>
      <c r="H1089" s="59"/>
      <c r="I1089" s="59"/>
      <c r="J1089" s="59"/>
      <c r="K1089" s="59"/>
      <c r="L1089" s="1" t="str">
        <f t="shared" si="49"/>
        <v/>
      </c>
      <c r="M1089" s="1" t="str">
        <f t="shared" si="50"/>
        <v/>
      </c>
      <c r="N1089" s="23"/>
    </row>
    <row r="1090" spans="1:14" x14ac:dyDescent="0.25">
      <c r="A1090" s="35"/>
      <c r="B1090" s="39"/>
      <c r="C1090" s="24"/>
      <c r="D1090" s="1" t="str">
        <f t="shared" si="48"/>
        <v/>
      </c>
      <c r="E1090" s="1" t="str">
        <f t="shared" si="51"/>
        <v/>
      </c>
      <c r="F1090" s="25"/>
      <c r="G1090" s="25"/>
      <c r="H1090" s="59"/>
      <c r="I1090" s="59"/>
      <c r="J1090" s="59"/>
      <c r="K1090" s="59"/>
      <c r="L1090" s="1" t="str">
        <f t="shared" si="49"/>
        <v/>
      </c>
      <c r="M1090" s="1" t="str">
        <f t="shared" si="50"/>
        <v/>
      </c>
      <c r="N1090" s="23"/>
    </row>
    <row r="1091" spans="1:14" x14ac:dyDescent="0.25">
      <c r="A1091" s="35"/>
      <c r="B1091" s="39"/>
      <c r="C1091" s="24"/>
      <c r="D1091" s="1" t="str">
        <f t="shared" si="48"/>
        <v/>
      </c>
      <c r="E1091" s="1" t="str">
        <f t="shared" si="51"/>
        <v/>
      </c>
      <c r="F1091" s="25"/>
      <c r="G1091" s="25"/>
      <c r="H1091" s="59"/>
      <c r="I1091" s="59"/>
      <c r="J1091" s="59"/>
      <c r="K1091" s="59"/>
      <c r="L1091" s="1" t="str">
        <f t="shared" si="49"/>
        <v/>
      </c>
      <c r="M1091" s="1" t="str">
        <f t="shared" si="50"/>
        <v/>
      </c>
      <c r="N1091" s="23"/>
    </row>
    <row r="1092" spans="1:14" x14ac:dyDescent="0.25">
      <c r="A1092" s="35"/>
      <c r="B1092" s="39"/>
      <c r="C1092" s="24"/>
      <c r="D1092" s="1" t="str">
        <f t="shared" si="48"/>
        <v/>
      </c>
      <c r="E1092" s="1" t="str">
        <f t="shared" si="51"/>
        <v/>
      </c>
      <c r="F1092" s="25"/>
      <c r="G1092" s="25"/>
      <c r="H1092" s="59"/>
      <c r="I1092" s="59"/>
      <c r="J1092" s="59"/>
      <c r="K1092" s="59"/>
      <c r="L1092" s="1" t="str">
        <f t="shared" si="49"/>
        <v/>
      </c>
      <c r="M1092" s="1" t="str">
        <f t="shared" si="50"/>
        <v/>
      </c>
      <c r="N1092" s="23"/>
    </row>
    <row r="1093" spans="1:14" x14ac:dyDescent="0.25">
      <c r="A1093" s="35"/>
      <c r="B1093" s="39"/>
      <c r="C1093" s="24"/>
      <c r="D1093" s="1" t="str">
        <f t="shared" si="48"/>
        <v/>
      </c>
      <c r="E1093" s="1" t="str">
        <f t="shared" si="51"/>
        <v/>
      </c>
      <c r="F1093" s="25"/>
      <c r="G1093" s="25"/>
      <c r="H1093" s="59"/>
      <c r="I1093" s="59"/>
      <c r="J1093" s="59"/>
      <c r="K1093" s="59"/>
      <c r="L1093" s="1" t="str">
        <f t="shared" si="49"/>
        <v/>
      </c>
      <c r="M1093" s="1" t="str">
        <f t="shared" si="50"/>
        <v/>
      </c>
      <c r="N1093" s="23"/>
    </row>
    <row r="1094" spans="1:14" x14ac:dyDescent="0.25">
      <c r="A1094" s="35"/>
      <c r="B1094" s="39"/>
      <c r="C1094" s="24"/>
      <c r="D1094" s="1" t="str">
        <f t="shared" si="48"/>
        <v/>
      </c>
      <c r="E1094" s="1" t="str">
        <f t="shared" si="51"/>
        <v/>
      </c>
      <c r="F1094" s="25"/>
      <c r="G1094" s="25"/>
      <c r="H1094" s="59"/>
      <c r="I1094" s="59"/>
      <c r="J1094" s="59"/>
      <c r="K1094" s="59"/>
      <c r="L1094" s="1" t="str">
        <f t="shared" si="49"/>
        <v/>
      </c>
      <c r="M1094" s="1" t="str">
        <f t="shared" si="50"/>
        <v/>
      </c>
      <c r="N1094" s="23"/>
    </row>
    <row r="1095" spans="1:14" x14ac:dyDescent="0.25">
      <c r="A1095" s="35"/>
      <c r="B1095" s="39"/>
      <c r="C1095" s="24"/>
      <c r="D1095" s="1" t="str">
        <f t="shared" si="48"/>
        <v/>
      </c>
      <c r="E1095" s="1" t="str">
        <f t="shared" si="51"/>
        <v/>
      </c>
      <c r="F1095" s="25"/>
      <c r="G1095" s="25"/>
      <c r="H1095" s="59"/>
      <c r="I1095" s="59"/>
      <c r="J1095" s="59"/>
      <c r="K1095" s="59"/>
      <c r="L1095" s="1" t="str">
        <f t="shared" si="49"/>
        <v/>
      </c>
      <c r="M1095" s="1" t="str">
        <f t="shared" si="50"/>
        <v/>
      </c>
      <c r="N1095" s="23"/>
    </row>
    <row r="1096" spans="1:14" x14ac:dyDescent="0.25">
      <c r="A1096" s="35"/>
      <c r="B1096" s="39"/>
      <c r="C1096" s="24"/>
      <c r="D1096" s="1" t="str">
        <f t="shared" si="48"/>
        <v/>
      </c>
      <c r="E1096" s="1" t="str">
        <f t="shared" si="51"/>
        <v/>
      </c>
      <c r="F1096" s="25"/>
      <c r="G1096" s="25"/>
      <c r="H1096" s="59"/>
      <c r="I1096" s="59"/>
      <c r="J1096" s="59"/>
      <c r="K1096" s="59"/>
      <c r="L1096" s="1" t="str">
        <f t="shared" si="49"/>
        <v/>
      </c>
      <c r="M1096" s="1" t="str">
        <f t="shared" si="50"/>
        <v/>
      </c>
      <c r="N1096" s="23"/>
    </row>
    <row r="1097" spans="1:14" x14ac:dyDescent="0.25">
      <c r="A1097" s="35"/>
      <c r="B1097" s="39"/>
      <c r="C1097" s="24"/>
      <c r="D1097" s="1" t="str">
        <f t="shared" si="48"/>
        <v/>
      </c>
      <c r="E1097" s="1" t="str">
        <f t="shared" si="51"/>
        <v/>
      </c>
      <c r="F1097" s="25"/>
      <c r="G1097" s="25"/>
      <c r="H1097" s="59"/>
      <c r="I1097" s="59"/>
      <c r="J1097" s="59"/>
      <c r="K1097" s="59"/>
      <c r="L1097" s="1" t="str">
        <f t="shared" si="49"/>
        <v/>
      </c>
      <c r="M1097" s="1" t="str">
        <f t="shared" si="50"/>
        <v/>
      </c>
      <c r="N1097" s="23"/>
    </row>
    <row r="1098" spans="1:14" x14ac:dyDescent="0.25">
      <c r="A1098" s="35"/>
      <c r="B1098" s="39"/>
      <c r="C1098" s="24"/>
      <c r="D1098" s="1" t="str">
        <f t="shared" ref="D1098:D1161" si="52">IF(C1098&gt;=40%,"X",IF(C1098&lt;40%,""))</f>
        <v/>
      </c>
      <c r="E1098" s="1" t="str">
        <f t="shared" si="51"/>
        <v/>
      </c>
      <c r="F1098" s="25"/>
      <c r="G1098" s="25"/>
      <c r="H1098" s="59"/>
      <c r="I1098" s="59"/>
      <c r="J1098" s="59"/>
      <c r="K1098" s="59"/>
      <c r="L1098" s="1" t="str">
        <f t="shared" ref="L1098:L1161" si="53">IF(H1098="","",IF(H1098=J1098,"A",IF(H1098&gt;J1098,"")))</f>
        <v/>
      </c>
      <c r="M1098" s="1" t="str">
        <f t="shared" ref="M1098:M1161" si="54">IF(J1098="","",IF(H1098&gt;J1098,"S",IF(H1098=J1098,"")))</f>
        <v/>
      </c>
      <c r="N1098" s="23"/>
    </row>
    <row r="1099" spans="1:14" x14ac:dyDescent="0.25">
      <c r="A1099" s="35"/>
      <c r="B1099" s="39"/>
      <c r="C1099" s="24"/>
      <c r="D1099" s="1" t="str">
        <f t="shared" si="52"/>
        <v/>
      </c>
      <c r="E1099" s="1" t="str">
        <f t="shared" ref="E1099:E1162" si="55">IF(C1099="","",IF(C1099&lt;30%,"",IF(C1099&lt;40%,"X",IF(C1099&gt;=40%,""))))</f>
        <v/>
      </c>
      <c r="F1099" s="25"/>
      <c r="G1099" s="25"/>
      <c r="H1099" s="59"/>
      <c r="I1099" s="59"/>
      <c r="J1099" s="59"/>
      <c r="K1099" s="59"/>
      <c r="L1099" s="1" t="str">
        <f t="shared" si="53"/>
        <v/>
      </c>
      <c r="M1099" s="1" t="str">
        <f t="shared" si="54"/>
        <v/>
      </c>
      <c r="N1099" s="23"/>
    </row>
    <row r="1100" spans="1:14" x14ac:dyDescent="0.25">
      <c r="A1100" s="35"/>
      <c r="B1100" s="39"/>
      <c r="C1100" s="24"/>
      <c r="D1100" s="1" t="str">
        <f t="shared" si="52"/>
        <v/>
      </c>
      <c r="E1100" s="1" t="str">
        <f t="shared" si="55"/>
        <v/>
      </c>
      <c r="F1100" s="25"/>
      <c r="G1100" s="25"/>
      <c r="H1100" s="59"/>
      <c r="I1100" s="59"/>
      <c r="J1100" s="59"/>
      <c r="K1100" s="59"/>
      <c r="L1100" s="1" t="str">
        <f t="shared" si="53"/>
        <v/>
      </c>
      <c r="M1100" s="1" t="str">
        <f t="shared" si="54"/>
        <v/>
      </c>
      <c r="N1100" s="23"/>
    </row>
    <row r="1101" spans="1:14" x14ac:dyDescent="0.25">
      <c r="A1101" s="35"/>
      <c r="B1101" s="39"/>
      <c r="C1101" s="24"/>
      <c r="D1101" s="1" t="str">
        <f t="shared" si="52"/>
        <v/>
      </c>
      <c r="E1101" s="1" t="str">
        <f t="shared" si="55"/>
        <v/>
      </c>
      <c r="F1101" s="25"/>
      <c r="G1101" s="25"/>
      <c r="H1101" s="59"/>
      <c r="I1101" s="59"/>
      <c r="J1101" s="59"/>
      <c r="K1101" s="59"/>
      <c r="L1101" s="1" t="str">
        <f t="shared" si="53"/>
        <v/>
      </c>
      <c r="M1101" s="1" t="str">
        <f t="shared" si="54"/>
        <v/>
      </c>
      <c r="N1101" s="23"/>
    </row>
    <row r="1102" spans="1:14" x14ac:dyDescent="0.25">
      <c r="A1102" s="35"/>
      <c r="B1102" s="39"/>
      <c r="C1102" s="24"/>
      <c r="D1102" s="1" t="str">
        <f t="shared" si="52"/>
        <v/>
      </c>
      <c r="E1102" s="1" t="str">
        <f t="shared" si="55"/>
        <v/>
      </c>
      <c r="F1102" s="25"/>
      <c r="G1102" s="25"/>
      <c r="H1102" s="59"/>
      <c r="I1102" s="59"/>
      <c r="J1102" s="59"/>
      <c r="K1102" s="59"/>
      <c r="L1102" s="1" t="str">
        <f t="shared" si="53"/>
        <v/>
      </c>
      <c r="M1102" s="1" t="str">
        <f t="shared" si="54"/>
        <v/>
      </c>
      <c r="N1102" s="23"/>
    </row>
    <row r="1103" spans="1:14" x14ac:dyDescent="0.25">
      <c r="A1103" s="35"/>
      <c r="B1103" s="39"/>
      <c r="C1103" s="24"/>
      <c r="D1103" s="1" t="str">
        <f t="shared" si="52"/>
        <v/>
      </c>
      <c r="E1103" s="1" t="str">
        <f t="shared" si="55"/>
        <v/>
      </c>
      <c r="F1103" s="25"/>
      <c r="G1103" s="25"/>
      <c r="H1103" s="59"/>
      <c r="I1103" s="59"/>
      <c r="J1103" s="59"/>
      <c r="K1103" s="59"/>
      <c r="L1103" s="1" t="str">
        <f t="shared" si="53"/>
        <v/>
      </c>
      <c r="M1103" s="1" t="str">
        <f t="shared" si="54"/>
        <v/>
      </c>
      <c r="N1103" s="23"/>
    </row>
    <row r="1104" spans="1:14" x14ac:dyDescent="0.25">
      <c r="A1104" s="35"/>
      <c r="B1104" s="39"/>
      <c r="C1104" s="24"/>
      <c r="D1104" s="1" t="str">
        <f t="shared" si="52"/>
        <v/>
      </c>
      <c r="E1104" s="1" t="str">
        <f t="shared" si="55"/>
        <v/>
      </c>
      <c r="F1104" s="25"/>
      <c r="G1104" s="25"/>
      <c r="H1104" s="59"/>
      <c r="I1104" s="59"/>
      <c r="J1104" s="59"/>
      <c r="K1104" s="59"/>
      <c r="L1104" s="1" t="str">
        <f t="shared" si="53"/>
        <v/>
      </c>
      <c r="M1104" s="1" t="str">
        <f t="shared" si="54"/>
        <v/>
      </c>
      <c r="N1104" s="23"/>
    </row>
    <row r="1105" spans="1:14" x14ac:dyDescent="0.25">
      <c r="A1105" s="35"/>
      <c r="B1105" s="39"/>
      <c r="C1105" s="24"/>
      <c r="D1105" s="1" t="str">
        <f t="shared" si="52"/>
        <v/>
      </c>
      <c r="E1105" s="1" t="str">
        <f t="shared" si="55"/>
        <v/>
      </c>
      <c r="F1105" s="25"/>
      <c r="G1105" s="25"/>
      <c r="H1105" s="59"/>
      <c r="I1105" s="59"/>
      <c r="J1105" s="59"/>
      <c r="K1105" s="59"/>
      <c r="L1105" s="1" t="str">
        <f t="shared" si="53"/>
        <v/>
      </c>
      <c r="M1105" s="1" t="str">
        <f t="shared" si="54"/>
        <v/>
      </c>
      <c r="N1105" s="23"/>
    </row>
    <row r="1106" spans="1:14" x14ac:dyDescent="0.25">
      <c r="A1106" s="35"/>
      <c r="B1106" s="39"/>
      <c r="C1106" s="24"/>
      <c r="D1106" s="1" t="str">
        <f t="shared" si="52"/>
        <v/>
      </c>
      <c r="E1106" s="1" t="str">
        <f t="shared" si="55"/>
        <v/>
      </c>
      <c r="F1106" s="25"/>
      <c r="G1106" s="25"/>
      <c r="H1106" s="59"/>
      <c r="I1106" s="59"/>
      <c r="J1106" s="59"/>
      <c r="K1106" s="59"/>
      <c r="L1106" s="1" t="str">
        <f t="shared" si="53"/>
        <v/>
      </c>
      <c r="M1106" s="1" t="str">
        <f t="shared" si="54"/>
        <v/>
      </c>
      <c r="N1106" s="23"/>
    </row>
    <row r="1107" spans="1:14" x14ac:dyDescent="0.25">
      <c r="A1107" s="35"/>
      <c r="B1107" s="39"/>
      <c r="C1107" s="24"/>
      <c r="D1107" s="1" t="str">
        <f t="shared" si="52"/>
        <v/>
      </c>
      <c r="E1107" s="1" t="str">
        <f t="shared" si="55"/>
        <v/>
      </c>
      <c r="F1107" s="25"/>
      <c r="G1107" s="25"/>
      <c r="H1107" s="59"/>
      <c r="I1107" s="59"/>
      <c r="J1107" s="59"/>
      <c r="K1107" s="59"/>
      <c r="L1107" s="1" t="str">
        <f t="shared" si="53"/>
        <v/>
      </c>
      <c r="M1107" s="1" t="str">
        <f t="shared" si="54"/>
        <v/>
      </c>
      <c r="N1107" s="23"/>
    </row>
    <row r="1108" spans="1:14" x14ac:dyDescent="0.25">
      <c r="A1108" s="35"/>
      <c r="B1108" s="39"/>
      <c r="C1108" s="24"/>
      <c r="D1108" s="1" t="str">
        <f t="shared" si="52"/>
        <v/>
      </c>
      <c r="E1108" s="1" t="str">
        <f t="shared" si="55"/>
        <v/>
      </c>
      <c r="F1108" s="25"/>
      <c r="G1108" s="25"/>
      <c r="H1108" s="59"/>
      <c r="I1108" s="59"/>
      <c r="J1108" s="59"/>
      <c r="K1108" s="59"/>
      <c r="L1108" s="1" t="str">
        <f t="shared" si="53"/>
        <v/>
      </c>
      <c r="M1108" s="1" t="str">
        <f t="shared" si="54"/>
        <v/>
      </c>
      <c r="N1108" s="23"/>
    </row>
    <row r="1109" spans="1:14" x14ac:dyDescent="0.25">
      <c r="A1109" s="35"/>
      <c r="B1109" s="39"/>
      <c r="C1109" s="24"/>
      <c r="D1109" s="1" t="str">
        <f t="shared" si="52"/>
        <v/>
      </c>
      <c r="E1109" s="1" t="str">
        <f t="shared" si="55"/>
        <v/>
      </c>
      <c r="F1109" s="25"/>
      <c r="G1109" s="25"/>
      <c r="H1109" s="59"/>
      <c r="I1109" s="59"/>
      <c r="J1109" s="59"/>
      <c r="K1109" s="59"/>
      <c r="L1109" s="1" t="str">
        <f t="shared" si="53"/>
        <v/>
      </c>
      <c r="M1109" s="1" t="str">
        <f t="shared" si="54"/>
        <v/>
      </c>
      <c r="N1109" s="23"/>
    </row>
    <row r="1110" spans="1:14" x14ac:dyDescent="0.25">
      <c r="A1110" s="35"/>
      <c r="B1110" s="39"/>
      <c r="C1110" s="24"/>
      <c r="D1110" s="1" t="str">
        <f t="shared" si="52"/>
        <v/>
      </c>
      <c r="E1110" s="1" t="str">
        <f t="shared" si="55"/>
        <v/>
      </c>
      <c r="F1110" s="25"/>
      <c r="G1110" s="25"/>
      <c r="H1110" s="59"/>
      <c r="I1110" s="59"/>
      <c r="J1110" s="59"/>
      <c r="K1110" s="59"/>
      <c r="L1110" s="1" t="str">
        <f t="shared" si="53"/>
        <v/>
      </c>
      <c r="M1110" s="1" t="str">
        <f t="shared" si="54"/>
        <v/>
      </c>
      <c r="N1110" s="23"/>
    </row>
    <row r="1111" spans="1:14" x14ac:dyDescent="0.25">
      <c r="A1111" s="35"/>
      <c r="B1111" s="39"/>
      <c r="C1111" s="24"/>
      <c r="D1111" s="1" t="str">
        <f t="shared" si="52"/>
        <v/>
      </c>
      <c r="E1111" s="1" t="str">
        <f t="shared" si="55"/>
        <v/>
      </c>
      <c r="F1111" s="25"/>
      <c r="G1111" s="25"/>
      <c r="H1111" s="59"/>
      <c r="I1111" s="59"/>
      <c r="J1111" s="59"/>
      <c r="K1111" s="59"/>
      <c r="L1111" s="1" t="str">
        <f t="shared" si="53"/>
        <v/>
      </c>
      <c r="M1111" s="1" t="str">
        <f t="shared" si="54"/>
        <v/>
      </c>
      <c r="N1111" s="23"/>
    </row>
    <row r="1112" spans="1:14" x14ac:dyDescent="0.25">
      <c r="A1112" s="35"/>
      <c r="B1112" s="39"/>
      <c r="C1112" s="24"/>
      <c r="D1112" s="1" t="str">
        <f t="shared" si="52"/>
        <v/>
      </c>
      <c r="E1112" s="1" t="str">
        <f t="shared" si="55"/>
        <v/>
      </c>
      <c r="F1112" s="25"/>
      <c r="G1112" s="25"/>
      <c r="H1112" s="59"/>
      <c r="I1112" s="59"/>
      <c r="J1112" s="59"/>
      <c r="K1112" s="59"/>
      <c r="L1112" s="1" t="str">
        <f t="shared" si="53"/>
        <v/>
      </c>
      <c r="M1112" s="1" t="str">
        <f t="shared" si="54"/>
        <v/>
      </c>
      <c r="N1112" s="23"/>
    </row>
    <row r="1113" spans="1:14" x14ac:dyDescent="0.25">
      <c r="A1113" s="35"/>
      <c r="B1113" s="39"/>
      <c r="C1113" s="24"/>
      <c r="D1113" s="1" t="str">
        <f t="shared" si="52"/>
        <v/>
      </c>
      <c r="E1113" s="1" t="str">
        <f t="shared" si="55"/>
        <v/>
      </c>
      <c r="F1113" s="25"/>
      <c r="G1113" s="25"/>
      <c r="H1113" s="59"/>
      <c r="I1113" s="59"/>
      <c r="J1113" s="59"/>
      <c r="K1113" s="59"/>
      <c r="L1113" s="1" t="str">
        <f t="shared" si="53"/>
        <v/>
      </c>
      <c r="M1113" s="1" t="str">
        <f t="shared" si="54"/>
        <v/>
      </c>
      <c r="N1113" s="23"/>
    </row>
    <row r="1114" spans="1:14" x14ac:dyDescent="0.25">
      <c r="A1114" s="35"/>
      <c r="B1114" s="39"/>
      <c r="C1114" s="24"/>
      <c r="D1114" s="1" t="str">
        <f t="shared" si="52"/>
        <v/>
      </c>
      <c r="E1114" s="1" t="str">
        <f t="shared" si="55"/>
        <v/>
      </c>
      <c r="F1114" s="25"/>
      <c r="G1114" s="25"/>
      <c r="H1114" s="59"/>
      <c r="I1114" s="59"/>
      <c r="J1114" s="59"/>
      <c r="K1114" s="59"/>
      <c r="L1114" s="1" t="str">
        <f t="shared" si="53"/>
        <v/>
      </c>
      <c r="M1114" s="1" t="str">
        <f t="shared" si="54"/>
        <v/>
      </c>
      <c r="N1114" s="23"/>
    </row>
    <row r="1115" spans="1:14" x14ac:dyDescent="0.25">
      <c r="A1115" s="35"/>
      <c r="B1115" s="39"/>
      <c r="C1115" s="24"/>
      <c r="D1115" s="1" t="str">
        <f t="shared" si="52"/>
        <v/>
      </c>
      <c r="E1115" s="1" t="str">
        <f t="shared" si="55"/>
        <v/>
      </c>
      <c r="F1115" s="25"/>
      <c r="G1115" s="25"/>
      <c r="H1115" s="59"/>
      <c r="I1115" s="59"/>
      <c r="J1115" s="59"/>
      <c r="K1115" s="59"/>
      <c r="L1115" s="1" t="str">
        <f t="shared" si="53"/>
        <v/>
      </c>
      <c r="M1115" s="1" t="str">
        <f t="shared" si="54"/>
        <v/>
      </c>
      <c r="N1115" s="23"/>
    </row>
    <row r="1116" spans="1:14" x14ac:dyDescent="0.25">
      <c r="A1116" s="35"/>
      <c r="B1116" s="39"/>
      <c r="C1116" s="24"/>
      <c r="D1116" s="1" t="str">
        <f t="shared" si="52"/>
        <v/>
      </c>
      <c r="E1116" s="1" t="str">
        <f t="shared" si="55"/>
        <v/>
      </c>
      <c r="F1116" s="25"/>
      <c r="G1116" s="25"/>
      <c r="H1116" s="59"/>
      <c r="I1116" s="59"/>
      <c r="J1116" s="59"/>
      <c r="K1116" s="59"/>
      <c r="L1116" s="1" t="str">
        <f t="shared" si="53"/>
        <v/>
      </c>
      <c r="M1116" s="1" t="str">
        <f t="shared" si="54"/>
        <v/>
      </c>
      <c r="N1116" s="23"/>
    </row>
    <row r="1117" spans="1:14" x14ac:dyDescent="0.25">
      <c r="A1117" s="35"/>
      <c r="B1117" s="39"/>
      <c r="C1117" s="24"/>
      <c r="D1117" s="1" t="str">
        <f t="shared" si="52"/>
        <v/>
      </c>
      <c r="E1117" s="1" t="str">
        <f t="shared" si="55"/>
        <v/>
      </c>
      <c r="F1117" s="25"/>
      <c r="G1117" s="25"/>
      <c r="H1117" s="59"/>
      <c r="I1117" s="59"/>
      <c r="J1117" s="59"/>
      <c r="K1117" s="59"/>
      <c r="L1117" s="1" t="str">
        <f t="shared" si="53"/>
        <v/>
      </c>
      <c r="M1117" s="1" t="str">
        <f t="shared" si="54"/>
        <v/>
      </c>
      <c r="N1117" s="23"/>
    </row>
    <row r="1118" spans="1:14" x14ac:dyDescent="0.25">
      <c r="A1118" s="35"/>
      <c r="B1118" s="39"/>
      <c r="C1118" s="24"/>
      <c r="D1118" s="1" t="str">
        <f t="shared" si="52"/>
        <v/>
      </c>
      <c r="E1118" s="1" t="str">
        <f t="shared" si="55"/>
        <v/>
      </c>
      <c r="F1118" s="25"/>
      <c r="G1118" s="25"/>
      <c r="H1118" s="59"/>
      <c r="I1118" s="59"/>
      <c r="J1118" s="59"/>
      <c r="K1118" s="59"/>
      <c r="L1118" s="1" t="str">
        <f t="shared" si="53"/>
        <v/>
      </c>
      <c r="M1118" s="1" t="str">
        <f t="shared" si="54"/>
        <v/>
      </c>
      <c r="N1118" s="23"/>
    </row>
    <row r="1119" spans="1:14" x14ac:dyDescent="0.25">
      <c r="A1119" s="35"/>
      <c r="B1119" s="39"/>
      <c r="C1119" s="24"/>
      <c r="D1119" s="1" t="str">
        <f t="shared" si="52"/>
        <v/>
      </c>
      <c r="E1119" s="1" t="str">
        <f t="shared" si="55"/>
        <v/>
      </c>
      <c r="F1119" s="25"/>
      <c r="G1119" s="25"/>
      <c r="H1119" s="59"/>
      <c r="I1119" s="59"/>
      <c r="J1119" s="59"/>
      <c r="K1119" s="59"/>
      <c r="L1119" s="1" t="str">
        <f t="shared" si="53"/>
        <v/>
      </c>
      <c r="M1119" s="1" t="str">
        <f t="shared" si="54"/>
        <v/>
      </c>
      <c r="N1119" s="23"/>
    </row>
    <row r="1120" spans="1:14" x14ac:dyDescent="0.25">
      <c r="A1120" s="35"/>
      <c r="B1120" s="39"/>
      <c r="C1120" s="24"/>
      <c r="D1120" s="1" t="str">
        <f t="shared" si="52"/>
        <v/>
      </c>
      <c r="E1120" s="1" t="str">
        <f t="shared" si="55"/>
        <v/>
      </c>
      <c r="F1120" s="25"/>
      <c r="G1120" s="25"/>
      <c r="H1120" s="59"/>
      <c r="I1120" s="59"/>
      <c r="J1120" s="59"/>
      <c r="K1120" s="59"/>
      <c r="L1120" s="1" t="str">
        <f t="shared" si="53"/>
        <v/>
      </c>
      <c r="M1120" s="1" t="str">
        <f t="shared" si="54"/>
        <v/>
      </c>
      <c r="N1120" s="23"/>
    </row>
    <row r="1121" spans="1:14" x14ac:dyDescent="0.25">
      <c r="A1121" s="35"/>
      <c r="B1121" s="39"/>
      <c r="C1121" s="24"/>
      <c r="D1121" s="1" t="str">
        <f t="shared" si="52"/>
        <v/>
      </c>
      <c r="E1121" s="1" t="str">
        <f t="shared" si="55"/>
        <v/>
      </c>
      <c r="F1121" s="25"/>
      <c r="G1121" s="25"/>
      <c r="H1121" s="59"/>
      <c r="I1121" s="59"/>
      <c r="J1121" s="59"/>
      <c r="K1121" s="59"/>
      <c r="L1121" s="1" t="str">
        <f t="shared" si="53"/>
        <v/>
      </c>
      <c r="M1121" s="1" t="str">
        <f t="shared" si="54"/>
        <v/>
      </c>
      <c r="N1121" s="23"/>
    </row>
    <row r="1122" spans="1:14" x14ac:dyDescent="0.25">
      <c r="A1122" s="35"/>
      <c r="B1122" s="39"/>
      <c r="C1122" s="24"/>
      <c r="D1122" s="1" t="str">
        <f t="shared" si="52"/>
        <v/>
      </c>
      <c r="E1122" s="1" t="str">
        <f t="shared" si="55"/>
        <v/>
      </c>
      <c r="F1122" s="25"/>
      <c r="G1122" s="25"/>
      <c r="H1122" s="59"/>
      <c r="I1122" s="59"/>
      <c r="J1122" s="59"/>
      <c r="K1122" s="59"/>
      <c r="L1122" s="1" t="str">
        <f t="shared" si="53"/>
        <v/>
      </c>
      <c r="M1122" s="1" t="str">
        <f t="shared" si="54"/>
        <v/>
      </c>
      <c r="N1122" s="23"/>
    </row>
    <row r="1123" spans="1:14" x14ac:dyDescent="0.25">
      <c r="A1123" s="35"/>
      <c r="B1123" s="39"/>
      <c r="C1123" s="24"/>
      <c r="D1123" s="1" t="str">
        <f t="shared" si="52"/>
        <v/>
      </c>
      <c r="E1123" s="1" t="str">
        <f t="shared" si="55"/>
        <v/>
      </c>
      <c r="F1123" s="25"/>
      <c r="G1123" s="25"/>
      <c r="H1123" s="59"/>
      <c r="I1123" s="59"/>
      <c r="J1123" s="59"/>
      <c r="K1123" s="59"/>
      <c r="L1123" s="1" t="str">
        <f t="shared" si="53"/>
        <v/>
      </c>
      <c r="M1123" s="1" t="str">
        <f t="shared" si="54"/>
        <v/>
      </c>
      <c r="N1123" s="23"/>
    </row>
    <row r="1124" spans="1:14" x14ac:dyDescent="0.25">
      <c r="A1124" s="35"/>
      <c r="B1124" s="39"/>
      <c r="C1124" s="24"/>
      <c r="D1124" s="1" t="str">
        <f t="shared" si="52"/>
        <v/>
      </c>
      <c r="E1124" s="1" t="str">
        <f t="shared" si="55"/>
        <v/>
      </c>
      <c r="F1124" s="25"/>
      <c r="G1124" s="25"/>
      <c r="H1124" s="59"/>
      <c r="I1124" s="59"/>
      <c r="J1124" s="59"/>
      <c r="K1124" s="59"/>
      <c r="L1124" s="1" t="str">
        <f t="shared" si="53"/>
        <v/>
      </c>
      <c r="M1124" s="1" t="str">
        <f t="shared" si="54"/>
        <v/>
      </c>
      <c r="N1124" s="23"/>
    </row>
    <row r="1125" spans="1:14" x14ac:dyDescent="0.25">
      <c r="A1125" s="35"/>
      <c r="B1125" s="39"/>
      <c r="C1125" s="24"/>
      <c r="D1125" s="1" t="str">
        <f t="shared" si="52"/>
        <v/>
      </c>
      <c r="E1125" s="1" t="str">
        <f t="shared" si="55"/>
        <v/>
      </c>
      <c r="F1125" s="25"/>
      <c r="G1125" s="25"/>
      <c r="H1125" s="59"/>
      <c r="I1125" s="59"/>
      <c r="J1125" s="59"/>
      <c r="K1125" s="59"/>
      <c r="L1125" s="1" t="str">
        <f t="shared" si="53"/>
        <v/>
      </c>
      <c r="M1125" s="1" t="str">
        <f t="shared" si="54"/>
        <v/>
      </c>
      <c r="N1125" s="23"/>
    </row>
    <row r="1126" spans="1:14" x14ac:dyDescent="0.25">
      <c r="A1126" s="35"/>
      <c r="B1126" s="39"/>
      <c r="C1126" s="24"/>
      <c r="D1126" s="1" t="str">
        <f t="shared" si="52"/>
        <v/>
      </c>
      <c r="E1126" s="1" t="str">
        <f t="shared" si="55"/>
        <v/>
      </c>
      <c r="F1126" s="25"/>
      <c r="G1126" s="25"/>
      <c r="H1126" s="59"/>
      <c r="I1126" s="59"/>
      <c r="J1126" s="59"/>
      <c r="K1126" s="59"/>
      <c r="L1126" s="1" t="str">
        <f t="shared" si="53"/>
        <v/>
      </c>
      <c r="M1126" s="1" t="str">
        <f t="shared" si="54"/>
        <v/>
      </c>
      <c r="N1126" s="23"/>
    </row>
    <row r="1127" spans="1:14" x14ac:dyDescent="0.25">
      <c r="A1127" s="35"/>
      <c r="B1127" s="39"/>
      <c r="C1127" s="24"/>
      <c r="D1127" s="1" t="str">
        <f t="shared" si="52"/>
        <v/>
      </c>
      <c r="E1127" s="1" t="str">
        <f t="shared" si="55"/>
        <v/>
      </c>
      <c r="F1127" s="25"/>
      <c r="G1127" s="25"/>
      <c r="H1127" s="59"/>
      <c r="I1127" s="59"/>
      <c r="J1127" s="59"/>
      <c r="K1127" s="59"/>
      <c r="L1127" s="1" t="str">
        <f t="shared" si="53"/>
        <v/>
      </c>
      <c r="M1127" s="1" t="str">
        <f t="shared" si="54"/>
        <v/>
      </c>
      <c r="N1127" s="23"/>
    </row>
    <row r="1128" spans="1:14" x14ac:dyDescent="0.25">
      <c r="A1128" s="35"/>
      <c r="B1128" s="39"/>
      <c r="C1128" s="24"/>
      <c r="D1128" s="1" t="str">
        <f t="shared" si="52"/>
        <v/>
      </c>
      <c r="E1128" s="1" t="str">
        <f t="shared" si="55"/>
        <v/>
      </c>
      <c r="F1128" s="25"/>
      <c r="G1128" s="25"/>
      <c r="H1128" s="59"/>
      <c r="I1128" s="59"/>
      <c r="J1128" s="59"/>
      <c r="K1128" s="59"/>
      <c r="L1128" s="1" t="str">
        <f t="shared" si="53"/>
        <v/>
      </c>
      <c r="M1128" s="1" t="str">
        <f t="shared" si="54"/>
        <v/>
      </c>
      <c r="N1128" s="23"/>
    </row>
    <row r="1129" spans="1:14" x14ac:dyDescent="0.25">
      <c r="A1129" s="35"/>
      <c r="B1129" s="39"/>
      <c r="C1129" s="24"/>
      <c r="D1129" s="1" t="str">
        <f t="shared" si="52"/>
        <v/>
      </c>
      <c r="E1129" s="1" t="str">
        <f t="shared" si="55"/>
        <v/>
      </c>
      <c r="F1129" s="25"/>
      <c r="G1129" s="25"/>
      <c r="H1129" s="59"/>
      <c r="I1129" s="59"/>
      <c r="J1129" s="59"/>
      <c r="K1129" s="59"/>
      <c r="L1129" s="1" t="str">
        <f t="shared" si="53"/>
        <v/>
      </c>
      <c r="M1129" s="1" t="str">
        <f t="shared" si="54"/>
        <v/>
      </c>
      <c r="N1129" s="23"/>
    </row>
    <row r="1130" spans="1:14" x14ac:dyDescent="0.25">
      <c r="A1130" s="35"/>
      <c r="B1130" s="39"/>
      <c r="C1130" s="24"/>
      <c r="D1130" s="1" t="str">
        <f t="shared" si="52"/>
        <v/>
      </c>
      <c r="E1130" s="1" t="str">
        <f t="shared" si="55"/>
        <v/>
      </c>
      <c r="F1130" s="25"/>
      <c r="G1130" s="25"/>
      <c r="H1130" s="59"/>
      <c r="I1130" s="59"/>
      <c r="J1130" s="59"/>
      <c r="K1130" s="59"/>
      <c r="L1130" s="1" t="str">
        <f t="shared" si="53"/>
        <v/>
      </c>
      <c r="M1130" s="1" t="str">
        <f t="shared" si="54"/>
        <v/>
      </c>
      <c r="N1130" s="23"/>
    </row>
    <row r="1131" spans="1:14" x14ac:dyDescent="0.25">
      <c r="A1131" s="35"/>
      <c r="B1131" s="39"/>
      <c r="C1131" s="24"/>
      <c r="D1131" s="1" t="str">
        <f t="shared" si="52"/>
        <v/>
      </c>
      <c r="E1131" s="1" t="str">
        <f t="shared" si="55"/>
        <v/>
      </c>
      <c r="F1131" s="25"/>
      <c r="G1131" s="25"/>
      <c r="H1131" s="59"/>
      <c r="I1131" s="59"/>
      <c r="J1131" s="59"/>
      <c r="K1131" s="59"/>
      <c r="L1131" s="1" t="str">
        <f t="shared" si="53"/>
        <v/>
      </c>
      <c r="M1131" s="1" t="str">
        <f t="shared" si="54"/>
        <v/>
      </c>
      <c r="N1131" s="23"/>
    </row>
    <row r="1132" spans="1:14" x14ac:dyDescent="0.25">
      <c r="A1132" s="35"/>
      <c r="B1132" s="39"/>
      <c r="C1132" s="24"/>
      <c r="D1132" s="1" t="str">
        <f t="shared" si="52"/>
        <v/>
      </c>
      <c r="E1132" s="1" t="str">
        <f t="shared" si="55"/>
        <v/>
      </c>
      <c r="F1132" s="25"/>
      <c r="G1132" s="25"/>
      <c r="H1132" s="59"/>
      <c r="I1132" s="59"/>
      <c r="J1132" s="59"/>
      <c r="K1132" s="59"/>
      <c r="L1132" s="1" t="str">
        <f t="shared" si="53"/>
        <v/>
      </c>
      <c r="M1132" s="1" t="str">
        <f t="shared" si="54"/>
        <v/>
      </c>
      <c r="N1132" s="23"/>
    </row>
    <row r="1133" spans="1:14" x14ac:dyDescent="0.25">
      <c r="A1133" s="35"/>
      <c r="B1133" s="39"/>
      <c r="C1133" s="24"/>
      <c r="D1133" s="1" t="str">
        <f t="shared" si="52"/>
        <v/>
      </c>
      <c r="E1133" s="1" t="str">
        <f t="shared" si="55"/>
        <v/>
      </c>
      <c r="F1133" s="25"/>
      <c r="G1133" s="25"/>
      <c r="H1133" s="59"/>
      <c r="I1133" s="59"/>
      <c r="J1133" s="59"/>
      <c r="K1133" s="59"/>
      <c r="L1133" s="1" t="str">
        <f t="shared" si="53"/>
        <v/>
      </c>
      <c r="M1133" s="1" t="str">
        <f t="shared" si="54"/>
        <v/>
      </c>
      <c r="N1133" s="23"/>
    </row>
    <row r="1134" spans="1:14" x14ac:dyDescent="0.25">
      <c r="A1134" s="35"/>
      <c r="B1134" s="39"/>
      <c r="C1134" s="24"/>
      <c r="D1134" s="1" t="str">
        <f t="shared" si="52"/>
        <v/>
      </c>
      <c r="E1134" s="1" t="str">
        <f t="shared" si="55"/>
        <v/>
      </c>
      <c r="F1134" s="25"/>
      <c r="G1134" s="25"/>
      <c r="H1134" s="59"/>
      <c r="I1134" s="59"/>
      <c r="J1134" s="59"/>
      <c r="K1134" s="59"/>
      <c r="L1134" s="1" t="str">
        <f t="shared" si="53"/>
        <v/>
      </c>
      <c r="M1134" s="1" t="str">
        <f t="shared" si="54"/>
        <v/>
      </c>
      <c r="N1134" s="23"/>
    </row>
    <row r="1135" spans="1:14" x14ac:dyDescent="0.25">
      <c r="A1135" s="35"/>
      <c r="B1135" s="39"/>
      <c r="C1135" s="24"/>
      <c r="D1135" s="1" t="str">
        <f t="shared" si="52"/>
        <v/>
      </c>
      <c r="E1135" s="1" t="str">
        <f t="shared" si="55"/>
        <v/>
      </c>
      <c r="F1135" s="25"/>
      <c r="G1135" s="25"/>
      <c r="H1135" s="59"/>
      <c r="I1135" s="59"/>
      <c r="J1135" s="59"/>
      <c r="K1135" s="59"/>
      <c r="L1135" s="1" t="str">
        <f t="shared" si="53"/>
        <v/>
      </c>
      <c r="M1135" s="1" t="str">
        <f t="shared" si="54"/>
        <v/>
      </c>
      <c r="N1135" s="23"/>
    </row>
    <row r="1136" spans="1:14" x14ac:dyDescent="0.25">
      <c r="A1136" s="35"/>
      <c r="B1136" s="39"/>
      <c r="C1136" s="24"/>
      <c r="D1136" s="1" t="str">
        <f t="shared" si="52"/>
        <v/>
      </c>
      <c r="E1136" s="1" t="str">
        <f t="shared" si="55"/>
        <v/>
      </c>
      <c r="F1136" s="25"/>
      <c r="G1136" s="25"/>
      <c r="H1136" s="59"/>
      <c r="I1136" s="59"/>
      <c r="J1136" s="59"/>
      <c r="K1136" s="59"/>
      <c r="L1136" s="1" t="str">
        <f t="shared" si="53"/>
        <v/>
      </c>
      <c r="M1136" s="1" t="str">
        <f t="shared" si="54"/>
        <v/>
      </c>
      <c r="N1136" s="23"/>
    </row>
    <row r="1137" spans="1:14" x14ac:dyDescent="0.25">
      <c r="A1137" s="35"/>
      <c r="B1137" s="39"/>
      <c r="C1137" s="24"/>
      <c r="D1137" s="1" t="str">
        <f t="shared" si="52"/>
        <v/>
      </c>
      <c r="E1137" s="1" t="str">
        <f t="shared" si="55"/>
        <v/>
      </c>
      <c r="F1137" s="25"/>
      <c r="G1137" s="25"/>
      <c r="H1137" s="59"/>
      <c r="I1137" s="59"/>
      <c r="J1137" s="59"/>
      <c r="K1137" s="59"/>
      <c r="L1137" s="1" t="str">
        <f t="shared" si="53"/>
        <v/>
      </c>
      <c r="M1137" s="1" t="str">
        <f t="shared" si="54"/>
        <v/>
      </c>
      <c r="N1137" s="23"/>
    </row>
    <row r="1138" spans="1:14" x14ac:dyDescent="0.25">
      <c r="A1138" s="35"/>
      <c r="B1138" s="39"/>
      <c r="C1138" s="24"/>
      <c r="D1138" s="1" t="str">
        <f t="shared" si="52"/>
        <v/>
      </c>
      <c r="E1138" s="1" t="str">
        <f t="shared" si="55"/>
        <v/>
      </c>
      <c r="F1138" s="25"/>
      <c r="G1138" s="25"/>
      <c r="H1138" s="59"/>
      <c r="I1138" s="59"/>
      <c r="J1138" s="59"/>
      <c r="K1138" s="59"/>
      <c r="L1138" s="1" t="str">
        <f t="shared" si="53"/>
        <v/>
      </c>
      <c r="M1138" s="1" t="str">
        <f t="shared" si="54"/>
        <v/>
      </c>
      <c r="N1138" s="23"/>
    </row>
    <row r="1139" spans="1:14" x14ac:dyDescent="0.25">
      <c r="A1139" s="35"/>
      <c r="B1139" s="39"/>
      <c r="C1139" s="24"/>
      <c r="D1139" s="1" t="str">
        <f t="shared" si="52"/>
        <v/>
      </c>
      <c r="E1139" s="1" t="str">
        <f t="shared" si="55"/>
        <v/>
      </c>
      <c r="F1139" s="25"/>
      <c r="G1139" s="25"/>
      <c r="H1139" s="59"/>
      <c r="I1139" s="59"/>
      <c r="J1139" s="59"/>
      <c r="K1139" s="59"/>
      <c r="L1139" s="1" t="str">
        <f t="shared" si="53"/>
        <v/>
      </c>
      <c r="M1139" s="1" t="str">
        <f t="shared" si="54"/>
        <v/>
      </c>
      <c r="N1139" s="23"/>
    </row>
    <row r="1140" spans="1:14" x14ac:dyDescent="0.25">
      <c r="A1140" s="35"/>
      <c r="B1140" s="39"/>
      <c r="C1140" s="24"/>
      <c r="D1140" s="1" t="str">
        <f t="shared" si="52"/>
        <v/>
      </c>
      <c r="E1140" s="1" t="str">
        <f t="shared" si="55"/>
        <v/>
      </c>
      <c r="F1140" s="25"/>
      <c r="G1140" s="25"/>
      <c r="H1140" s="59"/>
      <c r="I1140" s="59"/>
      <c r="J1140" s="59"/>
      <c r="K1140" s="59"/>
      <c r="L1140" s="1" t="str">
        <f t="shared" si="53"/>
        <v/>
      </c>
      <c r="M1140" s="1" t="str">
        <f t="shared" si="54"/>
        <v/>
      </c>
      <c r="N1140" s="23"/>
    </row>
    <row r="1141" spans="1:14" x14ac:dyDescent="0.25">
      <c r="A1141" s="35"/>
      <c r="B1141" s="39"/>
      <c r="C1141" s="24"/>
      <c r="D1141" s="1" t="str">
        <f t="shared" si="52"/>
        <v/>
      </c>
      <c r="E1141" s="1" t="str">
        <f t="shared" si="55"/>
        <v/>
      </c>
      <c r="F1141" s="25"/>
      <c r="G1141" s="25"/>
      <c r="H1141" s="59"/>
      <c r="I1141" s="59"/>
      <c r="J1141" s="59"/>
      <c r="K1141" s="59"/>
      <c r="L1141" s="1" t="str">
        <f t="shared" si="53"/>
        <v/>
      </c>
      <c r="M1141" s="1" t="str">
        <f t="shared" si="54"/>
        <v/>
      </c>
      <c r="N1141" s="23"/>
    </row>
    <row r="1142" spans="1:14" x14ac:dyDescent="0.25">
      <c r="A1142" s="35"/>
      <c r="B1142" s="39"/>
      <c r="C1142" s="24"/>
      <c r="D1142" s="1" t="str">
        <f t="shared" si="52"/>
        <v/>
      </c>
      <c r="E1142" s="1" t="str">
        <f t="shared" si="55"/>
        <v/>
      </c>
      <c r="F1142" s="25"/>
      <c r="G1142" s="25"/>
      <c r="H1142" s="59"/>
      <c r="I1142" s="59"/>
      <c r="J1142" s="59"/>
      <c r="K1142" s="59"/>
      <c r="L1142" s="1" t="str">
        <f t="shared" si="53"/>
        <v/>
      </c>
      <c r="M1142" s="1" t="str">
        <f t="shared" si="54"/>
        <v/>
      </c>
      <c r="N1142" s="23"/>
    </row>
    <row r="1143" spans="1:14" x14ac:dyDescent="0.25">
      <c r="A1143" s="35"/>
      <c r="B1143" s="39"/>
      <c r="C1143" s="24"/>
      <c r="D1143" s="1" t="str">
        <f t="shared" si="52"/>
        <v/>
      </c>
      <c r="E1143" s="1" t="str">
        <f t="shared" si="55"/>
        <v/>
      </c>
      <c r="F1143" s="25"/>
      <c r="G1143" s="25"/>
      <c r="H1143" s="59"/>
      <c r="I1143" s="59"/>
      <c r="J1143" s="59"/>
      <c r="K1143" s="59"/>
      <c r="L1143" s="1" t="str">
        <f t="shared" si="53"/>
        <v/>
      </c>
      <c r="M1143" s="1" t="str">
        <f t="shared" si="54"/>
        <v/>
      </c>
      <c r="N1143" s="23"/>
    </row>
    <row r="1144" spans="1:14" x14ac:dyDescent="0.25">
      <c r="A1144" s="35"/>
      <c r="B1144" s="39"/>
      <c r="C1144" s="24"/>
      <c r="D1144" s="1" t="str">
        <f t="shared" si="52"/>
        <v/>
      </c>
      <c r="E1144" s="1" t="str">
        <f t="shared" si="55"/>
        <v/>
      </c>
      <c r="F1144" s="25"/>
      <c r="G1144" s="25"/>
      <c r="H1144" s="59"/>
      <c r="I1144" s="59"/>
      <c r="J1144" s="59"/>
      <c r="K1144" s="59"/>
      <c r="L1144" s="1" t="str">
        <f t="shared" si="53"/>
        <v/>
      </c>
      <c r="M1144" s="1" t="str">
        <f t="shared" si="54"/>
        <v/>
      </c>
      <c r="N1144" s="23"/>
    </row>
    <row r="1145" spans="1:14" x14ac:dyDescent="0.25">
      <c r="A1145" s="35"/>
      <c r="B1145" s="39"/>
      <c r="C1145" s="24"/>
      <c r="D1145" s="1" t="str">
        <f t="shared" si="52"/>
        <v/>
      </c>
      <c r="E1145" s="1" t="str">
        <f t="shared" si="55"/>
        <v/>
      </c>
      <c r="F1145" s="25"/>
      <c r="G1145" s="25"/>
      <c r="H1145" s="59"/>
      <c r="I1145" s="59"/>
      <c r="J1145" s="59"/>
      <c r="K1145" s="59"/>
      <c r="L1145" s="1" t="str">
        <f t="shared" si="53"/>
        <v/>
      </c>
      <c r="M1145" s="1" t="str">
        <f t="shared" si="54"/>
        <v/>
      </c>
      <c r="N1145" s="23"/>
    </row>
    <row r="1146" spans="1:14" x14ac:dyDescent="0.25">
      <c r="A1146" s="35"/>
      <c r="B1146" s="39"/>
      <c r="C1146" s="24"/>
      <c r="D1146" s="1" t="str">
        <f t="shared" si="52"/>
        <v/>
      </c>
      <c r="E1146" s="1" t="str">
        <f t="shared" si="55"/>
        <v/>
      </c>
      <c r="F1146" s="25"/>
      <c r="G1146" s="25"/>
      <c r="H1146" s="59"/>
      <c r="I1146" s="59"/>
      <c r="J1146" s="59"/>
      <c r="K1146" s="59"/>
      <c r="L1146" s="1" t="str">
        <f t="shared" si="53"/>
        <v/>
      </c>
      <c r="M1146" s="1" t="str">
        <f t="shared" si="54"/>
        <v/>
      </c>
      <c r="N1146" s="23"/>
    </row>
    <row r="1147" spans="1:14" x14ac:dyDescent="0.25">
      <c r="A1147" s="35"/>
      <c r="B1147" s="39"/>
      <c r="C1147" s="24"/>
      <c r="D1147" s="1" t="str">
        <f t="shared" si="52"/>
        <v/>
      </c>
      <c r="E1147" s="1" t="str">
        <f t="shared" si="55"/>
        <v/>
      </c>
      <c r="F1147" s="25"/>
      <c r="G1147" s="25"/>
      <c r="H1147" s="59"/>
      <c r="I1147" s="59"/>
      <c r="J1147" s="59"/>
      <c r="K1147" s="59"/>
      <c r="L1147" s="1" t="str">
        <f t="shared" si="53"/>
        <v/>
      </c>
      <c r="M1147" s="1" t="str">
        <f t="shared" si="54"/>
        <v/>
      </c>
      <c r="N1147" s="23"/>
    </row>
    <row r="1148" spans="1:14" x14ac:dyDescent="0.25">
      <c r="A1148" s="35"/>
      <c r="B1148" s="39"/>
      <c r="C1148" s="24"/>
      <c r="D1148" s="1" t="str">
        <f t="shared" si="52"/>
        <v/>
      </c>
      <c r="E1148" s="1" t="str">
        <f t="shared" si="55"/>
        <v/>
      </c>
      <c r="F1148" s="25"/>
      <c r="G1148" s="25"/>
      <c r="H1148" s="59"/>
      <c r="I1148" s="59"/>
      <c r="J1148" s="59"/>
      <c r="K1148" s="59"/>
      <c r="L1148" s="1" t="str">
        <f t="shared" si="53"/>
        <v/>
      </c>
      <c r="M1148" s="1" t="str">
        <f t="shared" si="54"/>
        <v/>
      </c>
      <c r="N1148" s="23"/>
    </row>
    <row r="1149" spans="1:14" x14ac:dyDescent="0.25">
      <c r="A1149" s="35"/>
      <c r="B1149" s="39"/>
      <c r="C1149" s="24"/>
      <c r="D1149" s="1" t="str">
        <f t="shared" si="52"/>
        <v/>
      </c>
      <c r="E1149" s="1" t="str">
        <f t="shared" si="55"/>
        <v/>
      </c>
      <c r="F1149" s="25"/>
      <c r="G1149" s="25"/>
      <c r="H1149" s="59"/>
      <c r="I1149" s="59"/>
      <c r="J1149" s="59"/>
      <c r="K1149" s="59"/>
      <c r="L1149" s="1" t="str">
        <f t="shared" si="53"/>
        <v/>
      </c>
      <c r="M1149" s="1" t="str">
        <f t="shared" si="54"/>
        <v/>
      </c>
      <c r="N1149" s="23"/>
    </row>
    <row r="1150" spans="1:14" x14ac:dyDescent="0.25">
      <c r="A1150" s="35"/>
      <c r="B1150" s="39"/>
      <c r="C1150" s="24"/>
      <c r="D1150" s="1" t="str">
        <f t="shared" si="52"/>
        <v/>
      </c>
      <c r="E1150" s="1" t="str">
        <f t="shared" si="55"/>
        <v/>
      </c>
      <c r="F1150" s="25"/>
      <c r="G1150" s="25"/>
      <c r="H1150" s="59"/>
      <c r="I1150" s="59"/>
      <c r="J1150" s="59"/>
      <c r="K1150" s="59"/>
      <c r="L1150" s="1" t="str">
        <f t="shared" si="53"/>
        <v/>
      </c>
      <c r="M1150" s="1" t="str">
        <f t="shared" si="54"/>
        <v/>
      </c>
      <c r="N1150" s="23"/>
    </row>
    <row r="1151" spans="1:14" x14ac:dyDescent="0.25">
      <c r="A1151" s="35"/>
      <c r="B1151" s="39"/>
      <c r="C1151" s="24"/>
      <c r="D1151" s="1" t="str">
        <f t="shared" si="52"/>
        <v/>
      </c>
      <c r="E1151" s="1" t="str">
        <f t="shared" si="55"/>
        <v/>
      </c>
      <c r="F1151" s="25"/>
      <c r="G1151" s="25"/>
      <c r="H1151" s="59"/>
      <c r="I1151" s="59"/>
      <c r="J1151" s="59"/>
      <c r="K1151" s="59"/>
      <c r="L1151" s="1" t="str">
        <f t="shared" si="53"/>
        <v/>
      </c>
      <c r="M1151" s="1" t="str">
        <f t="shared" si="54"/>
        <v/>
      </c>
      <c r="N1151" s="23"/>
    </row>
    <row r="1152" spans="1:14" x14ac:dyDescent="0.25">
      <c r="A1152" s="35"/>
      <c r="B1152" s="39"/>
      <c r="C1152" s="24"/>
      <c r="D1152" s="1" t="str">
        <f t="shared" si="52"/>
        <v/>
      </c>
      <c r="E1152" s="1" t="str">
        <f t="shared" si="55"/>
        <v/>
      </c>
      <c r="F1152" s="25"/>
      <c r="G1152" s="25"/>
      <c r="H1152" s="59"/>
      <c r="I1152" s="59"/>
      <c r="J1152" s="59"/>
      <c r="K1152" s="59"/>
      <c r="L1152" s="1" t="str">
        <f t="shared" si="53"/>
        <v/>
      </c>
      <c r="M1152" s="1" t="str">
        <f t="shared" si="54"/>
        <v/>
      </c>
      <c r="N1152" s="23"/>
    </row>
    <row r="1153" spans="1:14" x14ac:dyDescent="0.25">
      <c r="A1153" s="35"/>
      <c r="B1153" s="39"/>
      <c r="C1153" s="24"/>
      <c r="D1153" s="1" t="str">
        <f t="shared" si="52"/>
        <v/>
      </c>
      <c r="E1153" s="1" t="str">
        <f t="shared" si="55"/>
        <v/>
      </c>
      <c r="F1153" s="25"/>
      <c r="G1153" s="25"/>
      <c r="H1153" s="59"/>
      <c r="I1153" s="59"/>
      <c r="J1153" s="59"/>
      <c r="K1153" s="59"/>
      <c r="L1153" s="1" t="str">
        <f t="shared" si="53"/>
        <v/>
      </c>
      <c r="M1153" s="1" t="str">
        <f t="shared" si="54"/>
        <v/>
      </c>
      <c r="N1153" s="23"/>
    </row>
    <row r="1154" spans="1:14" x14ac:dyDescent="0.25">
      <c r="A1154" s="35"/>
      <c r="B1154" s="39"/>
      <c r="C1154" s="24"/>
      <c r="D1154" s="1" t="str">
        <f t="shared" si="52"/>
        <v/>
      </c>
      <c r="E1154" s="1" t="str">
        <f t="shared" si="55"/>
        <v/>
      </c>
      <c r="F1154" s="25"/>
      <c r="G1154" s="25"/>
      <c r="H1154" s="59"/>
      <c r="I1154" s="59"/>
      <c r="J1154" s="59"/>
      <c r="K1154" s="59"/>
      <c r="L1154" s="1" t="str">
        <f t="shared" si="53"/>
        <v/>
      </c>
      <c r="M1154" s="1" t="str">
        <f t="shared" si="54"/>
        <v/>
      </c>
      <c r="N1154" s="23"/>
    </row>
    <row r="1155" spans="1:14" x14ac:dyDescent="0.25">
      <c r="A1155" s="35"/>
      <c r="B1155" s="39"/>
      <c r="C1155" s="24"/>
      <c r="D1155" s="1" t="str">
        <f t="shared" si="52"/>
        <v/>
      </c>
      <c r="E1155" s="1" t="str">
        <f t="shared" si="55"/>
        <v/>
      </c>
      <c r="F1155" s="25"/>
      <c r="G1155" s="25"/>
      <c r="H1155" s="59"/>
      <c r="I1155" s="59"/>
      <c r="J1155" s="59"/>
      <c r="K1155" s="59"/>
      <c r="L1155" s="1" t="str">
        <f t="shared" si="53"/>
        <v/>
      </c>
      <c r="M1155" s="1" t="str">
        <f t="shared" si="54"/>
        <v/>
      </c>
      <c r="N1155" s="23"/>
    </row>
    <row r="1156" spans="1:14" x14ac:dyDescent="0.25">
      <c r="A1156" s="35"/>
      <c r="B1156" s="39"/>
      <c r="C1156" s="24"/>
      <c r="D1156" s="1" t="str">
        <f t="shared" si="52"/>
        <v/>
      </c>
      <c r="E1156" s="1" t="str">
        <f t="shared" si="55"/>
        <v/>
      </c>
      <c r="F1156" s="25"/>
      <c r="G1156" s="25"/>
      <c r="H1156" s="59"/>
      <c r="I1156" s="59"/>
      <c r="J1156" s="59"/>
      <c r="K1156" s="59"/>
      <c r="L1156" s="1" t="str">
        <f t="shared" si="53"/>
        <v/>
      </c>
      <c r="M1156" s="1" t="str">
        <f t="shared" si="54"/>
        <v/>
      </c>
      <c r="N1156" s="23"/>
    </row>
    <row r="1157" spans="1:14" x14ac:dyDescent="0.25">
      <c r="A1157" s="35"/>
      <c r="B1157" s="39"/>
      <c r="C1157" s="24"/>
      <c r="D1157" s="1" t="str">
        <f t="shared" si="52"/>
        <v/>
      </c>
      <c r="E1157" s="1" t="str">
        <f t="shared" si="55"/>
        <v/>
      </c>
      <c r="F1157" s="25"/>
      <c r="G1157" s="25"/>
      <c r="H1157" s="59"/>
      <c r="I1157" s="59"/>
      <c r="J1157" s="59"/>
      <c r="K1157" s="59"/>
      <c r="L1157" s="1" t="str">
        <f t="shared" si="53"/>
        <v/>
      </c>
      <c r="M1157" s="1" t="str">
        <f t="shared" si="54"/>
        <v/>
      </c>
      <c r="N1157" s="23"/>
    </row>
    <row r="1158" spans="1:14" x14ac:dyDescent="0.25">
      <c r="A1158" s="35"/>
      <c r="B1158" s="39"/>
      <c r="C1158" s="24"/>
      <c r="D1158" s="1" t="str">
        <f t="shared" si="52"/>
        <v/>
      </c>
      <c r="E1158" s="1" t="str">
        <f t="shared" si="55"/>
        <v/>
      </c>
      <c r="F1158" s="25"/>
      <c r="G1158" s="25"/>
      <c r="H1158" s="59"/>
      <c r="I1158" s="59"/>
      <c r="J1158" s="59"/>
      <c r="K1158" s="59"/>
      <c r="L1158" s="1" t="str">
        <f t="shared" si="53"/>
        <v/>
      </c>
      <c r="M1158" s="1" t="str">
        <f t="shared" si="54"/>
        <v/>
      </c>
      <c r="N1158" s="23"/>
    </row>
    <row r="1159" spans="1:14" x14ac:dyDescent="0.25">
      <c r="A1159" s="35"/>
      <c r="B1159" s="39"/>
      <c r="C1159" s="24"/>
      <c r="D1159" s="1" t="str">
        <f t="shared" si="52"/>
        <v/>
      </c>
      <c r="E1159" s="1" t="str">
        <f t="shared" si="55"/>
        <v/>
      </c>
      <c r="F1159" s="25"/>
      <c r="G1159" s="25"/>
      <c r="H1159" s="59"/>
      <c r="I1159" s="59"/>
      <c r="J1159" s="59"/>
      <c r="K1159" s="59"/>
      <c r="L1159" s="1" t="str">
        <f t="shared" si="53"/>
        <v/>
      </c>
      <c r="M1159" s="1" t="str">
        <f t="shared" si="54"/>
        <v/>
      </c>
      <c r="N1159" s="23"/>
    </row>
    <row r="1160" spans="1:14" x14ac:dyDescent="0.25">
      <c r="A1160" s="35"/>
      <c r="B1160" s="39"/>
      <c r="C1160" s="24"/>
      <c r="D1160" s="1" t="str">
        <f t="shared" si="52"/>
        <v/>
      </c>
      <c r="E1160" s="1" t="str">
        <f t="shared" si="55"/>
        <v/>
      </c>
      <c r="F1160" s="25"/>
      <c r="G1160" s="25"/>
      <c r="H1160" s="59"/>
      <c r="I1160" s="59"/>
      <c r="J1160" s="59"/>
      <c r="K1160" s="59"/>
      <c r="L1160" s="1" t="str">
        <f t="shared" si="53"/>
        <v/>
      </c>
      <c r="M1160" s="1" t="str">
        <f t="shared" si="54"/>
        <v/>
      </c>
      <c r="N1160" s="23"/>
    </row>
    <row r="1161" spans="1:14" x14ac:dyDescent="0.25">
      <c r="A1161" s="35"/>
      <c r="B1161" s="39"/>
      <c r="C1161" s="24"/>
      <c r="D1161" s="1" t="str">
        <f t="shared" si="52"/>
        <v/>
      </c>
      <c r="E1161" s="1" t="str">
        <f t="shared" si="55"/>
        <v/>
      </c>
      <c r="F1161" s="25"/>
      <c r="G1161" s="25"/>
      <c r="H1161" s="59"/>
      <c r="I1161" s="59"/>
      <c r="J1161" s="59"/>
      <c r="K1161" s="59"/>
      <c r="L1161" s="1" t="str">
        <f t="shared" si="53"/>
        <v/>
      </c>
      <c r="M1161" s="1" t="str">
        <f t="shared" si="54"/>
        <v/>
      </c>
      <c r="N1161" s="23"/>
    </row>
    <row r="1162" spans="1:14" x14ac:dyDescent="0.25">
      <c r="A1162" s="35"/>
      <c r="B1162" s="39"/>
      <c r="C1162" s="24"/>
      <c r="D1162" s="1" t="str">
        <f t="shared" ref="D1162:D1225" si="56">IF(C1162&gt;=40%,"X",IF(C1162&lt;40%,""))</f>
        <v/>
      </c>
      <c r="E1162" s="1" t="str">
        <f t="shared" si="55"/>
        <v/>
      </c>
      <c r="F1162" s="25"/>
      <c r="G1162" s="25"/>
      <c r="H1162" s="59"/>
      <c r="I1162" s="59"/>
      <c r="J1162" s="59"/>
      <c r="K1162" s="59"/>
      <c r="L1162" s="1" t="str">
        <f t="shared" ref="L1162:L1225" si="57">IF(H1162="","",IF(H1162=J1162,"A",IF(H1162&gt;J1162,"")))</f>
        <v/>
      </c>
      <c r="M1162" s="1" t="str">
        <f t="shared" ref="M1162:M1225" si="58">IF(J1162="","",IF(H1162&gt;J1162,"S",IF(H1162=J1162,"")))</f>
        <v/>
      </c>
      <c r="N1162" s="23"/>
    </row>
    <row r="1163" spans="1:14" x14ac:dyDescent="0.25">
      <c r="A1163" s="35"/>
      <c r="B1163" s="39"/>
      <c r="C1163" s="24"/>
      <c r="D1163" s="1" t="str">
        <f t="shared" si="56"/>
        <v/>
      </c>
      <c r="E1163" s="1" t="str">
        <f t="shared" ref="E1163:E1226" si="59">IF(C1163="","",IF(C1163&lt;30%,"",IF(C1163&lt;40%,"X",IF(C1163&gt;=40%,""))))</f>
        <v/>
      </c>
      <c r="F1163" s="25"/>
      <c r="G1163" s="25"/>
      <c r="H1163" s="59"/>
      <c r="I1163" s="59"/>
      <c r="J1163" s="59"/>
      <c r="K1163" s="59"/>
      <c r="L1163" s="1" t="str">
        <f t="shared" si="57"/>
        <v/>
      </c>
      <c r="M1163" s="1" t="str">
        <f t="shared" si="58"/>
        <v/>
      </c>
      <c r="N1163" s="23"/>
    </row>
    <row r="1164" spans="1:14" x14ac:dyDescent="0.25">
      <c r="A1164" s="35"/>
      <c r="B1164" s="39"/>
      <c r="C1164" s="24"/>
      <c r="D1164" s="1" t="str">
        <f t="shared" si="56"/>
        <v/>
      </c>
      <c r="E1164" s="1" t="str">
        <f t="shared" si="59"/>
        <v/>
      </c>
      <c r="F1164" s="25"/>
      <c r="G1164" s="25"/>
      <c r="H1164" s="59"/>
      <c r="I1164" s="59"/>
      <c r="J1164" s="59"/>
      <c r="K1164" s="59"/>
      <c r="L1164" s="1" t="str">
        <f t="shared" si="57"/>
        <v/>
      </c>
      <c r="M1164" s="1" t="str">
        <f t="shared" si="58"/>
        <v/>
      </c>
      <c r="N1164" s="23"/>
    </row>
    <row r="1165" spans="1:14" x14ac:dyDescent="0.25">
      <c r="A1165" s="35"/>
      <c r="B1165" s="39"/>
      <c r="C1165" s="24"/>
      <c r="D1165" s="1" t="str">
        <f t="shared" si="56"/>
        <v/>
      </c>
      <c r="E1165" s="1" t="str">
        <f t="shared" si="59"/>
        <v/>
      </c>
      <c r="F1165" s="25"/>
      <c r="G1165" s="25"/>
      <c r="H1165" s="59"/>
      <c r="I1165" s="59"/>
      <c r="J1165" s="59"/>
      <c r="K1165" s="59"/>
      <c r="L1165" s="1" t="str">
        <f t="shared" si="57"/>
        <v/>
      </c>
      <c r="M1165" s="1" t="str">
        <f t="shared" si="58"/>
        <v/>
      </c>
      <c r="N1165" s="23"/>
    </row>
    <row r="1166" spans="1:14" x14ac:dyDescent="0.25">
      <c r="A1166" s="35"/>
      <c r="B1166" s="39"/>
      <c r="C1166" s="24"/>
      <c r="D1166" s="1" t="str">
        <f t="shared" si="56"/>
        <v/>
      </c>
      <c r="E1166" s="1" t="str">
        <f t="shared" si="59"/>
        <v/>
      </c>
      <c r="F1166" s="25"/>
      <c r="G1166" s="25"/>
      <c r="H1166" s="59"/>
      <c r="I1166" s="59"/>
      <c r="J1166" s="59"/>
      <c r="K1166" s="59"/>
      <c r="L1166" s="1" t="str">
        <f t="shared" si="57"/>
        <v/>
      </c>
      <c r="M1166" s="1" t="str">
        <f t="shared" si="58"/>
        <v/>
      </c>
      <c r="N1166" s="23"/>
    </row>
    <row r="1167" spans="1:14" x14ac:dyDescent="0.25">
      <c r="A1167" s="35"/>
      <c r="B1167" s="39"/>
      <c r="C1167" s="24"/>
      <c r="D1167" s="1" t="str">
        <f t="shared" si="56"/>
        <v/>
      </c>
      <c r="E1167" s="1" t="str">
        <f t="shared" si="59"/>
        <v/>
      </c>
      <c r="F1167" s="25"/>
      <c r="G1167" s="25"/>
      <c r="H1167" s="59"/>
      <c r="I1167" s="59"/>
      <c r="J1167" s="59"/>
      <c r="K1167" s="59"/>
      <c r="L1167" s="1" t="str">
        <f t="shared" si="57"/>
        <v/>
      </c>
      <c r="M1167" s="1" t="str">
        <f t="shared" si="58"/>
        <v/>
      </c>
      <c r="N1167" s="23"/>
    </row>
    <row r="1168" spans="1:14" x14ac:dyDescent="0.25">
      <c r="A1168" s="35"/>
      <c r="B1168" s="39"/>
      <c r="C1168" s="24"/>
      <c r="D1168" s="1" t="str">
        <f t="shared" si="56"/>
        <v/>
      </c>
      <c r="E1168" s="1" t="str">
        <f t="shared" si="59"/>
        <v/>
      </c>
      <c r="F1168" s="25"/>
      <c r="G1168" s="25"/>
      <c r="H1168" s="59"/>
      <c r="I1168" s="59"/>
      <c r="J1168" s="59"/>
      <c r="K1168" s="59"/>
      <c r="L1168" s="1" t="str">
        <f t="shared" si="57"/>
        <v/>
      </c>
      <c r="M1168" s="1" t="str">
        <f t="shared" si="58"/>
        <v/>
      </c>
      <c r="N1168" s="23"/>
    </row>
    <row r="1169" spans="1:14" x14ac:dyDescent="0.25">
      <c r="A1169" s="35"/>
      <c r="B1169" s="39"/>
      <c r="C1169" s="24"/>
      <c r="D1169" s="1" t="str">
        <f t="shared" si="56"/>
        <v/>
      </c>
      <c r="E1169" s="1" t="str">
        <f t="shared" si="59"/>
        <v/>
      </c>
      <c r="F1169" s="25"/>
      <c r="G1169" s="25"/>
      <c r="H1169" s="59"/>
      <c r="I1169" s="59"/>
      <c r="J1169" s="59"/>
      <c r="K1169" s="59"/>
      <c r="L1169" s="1" t="str">
        <f t="shared" si="57"/>
        <v/>
      </c>
      <c r="M1169" s="1" t="str">
        <f t="shared" si="58"/>
        <v/>
      </c>
      <c r="N1169" s="23"/>
    </row>
    <row r="1170" spans="1:14" x14ac:dyDescent="0.25">
      <c r="A1170" s="35"/>
      <c r="B1170" s="39"/>
      <c r="C1170" s="24"/>
      <c r="D1170" s="1" t="str">
        <f t="shared" si="56"/>
        <v/>
      </c>
      <c r="E1170" s="1" t="str">
        <f t="shared" si="59"/>
        <v/>
      </c>
      <c r="F1170" s="25"/>
      <c r="G1170" s="25"/>
      <c r="H1170" s="59"/>
      <c r="I1170" s="59"/>
      <c r="J1170" s="59"/>
      <c r="K1170" s="59"/>
      <c r="L1170" s="1" t="str">
        <f t="shared" si="57"/>
        <v/>
      </c>
      <c r="M1170" s="1" t="str">
        <f t="shared" si="58"/>
        <v/>
      </c>
      <c r="N1170" s="23"/>
    </row>
    <row r="1171" spans="1:14" x14ac:dyDescent="0.25">
      <c r="A1171" s="35"/>
      <c r="B1171" s="39"/>
      <c r="C1171" s="24"/>
      <c r="D1171" s="1" t="str">
        <f t="shared" si="56"/>
        <v/>
      </c>
      <c r="E1171" s="1" t="str">
        <f t="shared" si="59"/>
        <v/>
      </c>
      <c r="F1171" s="25"/>
      <c r="G1171" s="25"/>
      <c r="H1171" s="59"/>
      <c r="I1171" s="59"/>
      <c r="J1171" s="59"/>
      <c r="K1171" s="59"/>
      <c r="L1171" s="1" t="str">
        <f t="shared" si="57"/>
        <v/>
      </c>
      <c r="M1171" s="1" t="str">
        <f t="shared" si="58"/>
        <v/>
      </c>
      <c r="N1171" s="23"/>
    </row>
    <row r="1172" spans="1:14" x14ac:dyDescent="0.25">
      <c r="A1172" s="35"/>
      <c r="B1172" s="39"/>
      <c r="C1172" s="24"/>
      <c r="D1172" s="1" t="str">
        <f t="shared" si="56"/>
        <v/>
      </c>
      <c r="E1172" s="1" t="str">
        <f t="shared" si="59"/>
        <v/>
      </c>
      <c r="F1172" s="25"/>
      <c r="G1172" s="25"/>
      <c r="H1172" s="59"/>
      <c r="I1172" s="59"/>
      <c r="J1172" s="59"/>
      <c r="K1172" s="59"/>
      <c r="L1172" s="1" t="str">
        <f t="shared" si="57"/>
        <v/>
      </c>
      <c r="M1172" s="1" t="str">
        <f t="shared" si="58"/>
        <v/>
      </c>
      <c r="N1172" s="23"/>
    </row>
    <row r="1173" spans="1:14" x14ac:dyDescent="0.25">
      <c r="A1173" s="35"/>
      <c r="B1173" s="39"/>
      <c r="C1173" s="24"/>
      <c r="D1173" s="1" t="str">
        <f t="shared" si="56"/>
        <v/>
      </c>
      <c r="E1173" s="1" t="str">
        <f t="shared" si="59"/>
        <v/>
      </c>
      <c r="F1173" s="25"/>
      <c r="G1173" s="25"/>
      <c r="H1173" s="59"/>
      <c r="I1173" s="59"/>
      <c r="J1173" s="59"/>
      <c r="K1173" s="59"/>
      <c r="L1173" s="1" t="str">
        <f t="shared" si="57"/>
        <v/>
      </c>
      <c r="M1173" s="1" t="str">
        <f t="shared" si="58"/>
        <v/>
      </c>
      <c r="N1173" s="23"/>
    </row>
    <row r="1174" spans="1:14" x14ac:dyDescent="0.25">
      <c r="A1174" s="35"/>
      <c r="B1174" s="39"/>
      <c r="C1174" s="24"/>
      <c r="D1174" s="1" t="str">
        <f t="shared" si="56"/>
        <v/>
      </c>
      <c r="E1174" s="1" t="str">
        <f t="shared" si="59"/>
        <v/>
      </c>
      <c r="F1174" s="25"/>
      <c r="G1174" s="25"/>
      <c r="H1174" s="59"/>
      <c r="I1174" s="59"/>
      <c r="J1174" s="59"/>
      <c r="K1174" s="59"/>
      <c r="L1174" s="1" t="str">
        <f t="shared" si="57"/>
        <v/>
      </c>
      <c r="M1174" s="1" t="str">
        <f t="shared" si="58"/>
        <v/>
      </c>
      <c r="N1174" s="23"/>
    </row>
    <row r="1175" spans="1:14" x14ac:dyDescent="0.25">
      <c r="A1175" s="35"/>
      <c r="B1175" s="39"/>
      <c r="C1175" s="24"/>
      <c r="D1175" s="1" t="str">
        <f t="shared" si="56"/>
        <v/>
      </c>
      <c r="E1175" s="1" t="str">
        <f t="shared" si="59"/>
        <v/>
      </c>
      <c r="F1175" s="25"/>
      <c r="G1175" s="25"/>
      <c r="H1175" s="59"/>
      <c r="I1175" s="59"/>
      <c r="J1175" s="59"/>
      <c r="K1175" s="59"/>
      <c r="L1175" s="1" t="str">
        <f t="shared" si="57"/>
        <v/>
      </c>
      <c r="M1175" s="1" t="str">
        <f t="shared" si="58"/>
        <v/>
      </c>
      <c r="N1175" s="23"/>
    </row>
    <row r="1176" spans="1:14" x14ac:dyDescent="0.25">
      <c r="A1176" s="35"/>
      <c r="B1176" s="39"/>
      <c r="C1176" s="24"/>
      <c r="D1176" s="1" t="str">
        <f t="shared" si="56"/>
        <v/>
      </c>
      <c r="E1176" s="1" t="str">
        <f t="shared" si="59"/>
        <v/>
      </c>
      <c r="F1176" s="25"/>
      <c r="G1176" s="25"/>
      <c r="H1176" s="59"/>
      <c r="I1176" s="59"/>
      <c r="J1176" s="59"/>
      <c r="K1176" s="59"/>
      <c r="L1176" s="1" t="str">
        <f t="shared" si="57"/>
        <v/>
      </c>
      <c r="M1176" s="1" t="str">
        <f t="shared" si="58"/>
        <v/>
      </c>
      <c r="N1176" s="23"/>
    </row>
    <row r="1177" spans="1:14" x14ac:dyDescent="0.25">
      <c r="A1177" s="35"/>
      <c r="B1177" s="39"/>
      <c r="C1177" s="24"/>
      <c r="D1177" s="1" t="str">
        <f t="shared" si="56"/>
        <v/>
      </c>
      <c r="E1177" s="1" t="str">
        <f t="shared" si="59"/>
        <v/>
      </c>
      <c r="F1177" s="25"/>
      <c r="G1177" s="25"/>
      <c r="H1177" s="59"/>
      <c r="I1177" s="59"/>
      <c r="J1177" s="59"/>
      <c r="K1177" s="59"/>
      <c r="L1177" s="1" t="str">
        <f t="shared" si="57"/>
        <v/>
      </c>
      <c r="M1177" s="1" t="str">
        <f t="shared" si="58"/>
        <v/>
      </c>
      <c r="N1177" s="23"/>
    </row>
    <row r="1178" spans="1:14" x14ac:dyDescent="0.25">
      <c r="A1178" s="35"/>
      <c r="B1178" s="39"/>
      <c r="C1178" s="24"/>
      <c r="D1178" s="1" t="str">
        <f t="shared" si="56"/>
        <v/>
      </c>
      <c r="E1178" s="1" t="str">
        <f t="shared" si="59"/>
        <v/>
      </c>
      <c r="F1178" s="25"/>
      <c r="G1178" s="25"/>
      <c r="H1178" s="59"/>
      <c r="I1178" s="59"/>
      <c r="J1178" s="59"/>
      <c r="K1178" s="59"/>
      <c r="L1178" s="1" t="str">
        <f t="shared" si="57"/>
        <v/>
      </c>
      <c r="M1178" s="1" t="str">
        <f t="shared" si="58"/>
        <v/>
      </c>
      <c r="N1178" s="23"/>
    </row>
    <row r="1179" spans="1:14" x14ac:dyDescent="0.25">
      <c r="A1179" s="35"/>
      <c r="B1179" s="39"/>
      <c r="C1179" s="24"/>
      <c r="D1179" s="1" t="str">
        <f t="shared" si="56"/>
        <v/>
      </c>
      <c r="E1179" s="1" t="str">
        <f t="shared" si="59"/>
        <v/>
      </c>
      <c r="F1179" s="25"/>
      <c r="G1179" s="25"/>
      <c r="H1179" s="59"/>
      <c r="I1179" s="59"/>
      <c r="J1179" s="59"/>
      <c r="K1179" s="59"/>
      <c r="L1179" s="1" t="str">
        <f t="shared" si="57"/>
        <v/>
      </c>
      <c r="M1179" s="1" t="str">
        <f t="shared" si="58"/>
        <v/>
      </c>
      <c r="N1179" s="23"/>
    </row>
    <row r="1180" spans="1:14" x14ac:dyDescent="0.25">
      <c r="A1180" s="35"/>
      <c r="B1180" s="39"/>
      <c r="C1180" s="24"/>
      <c r="D1180" s="1" t="str">
        <f t="shared" si="56"/>
        <v/>
      </c>
      <c r="E1180" s="1" t="str">
        <f t="shared" si="59"/>
        <v/>
      </c>
      <c r="F1180" s="25"/>
      <c r="G1180" s="25"/>
      <c r="H1180" s="59"/>
      <c r="I1180" s="59"/>
      <c r="J1180" s="59"/>
      <c r="K1180" s="59"/>
      <c r="L1180" s="1" t="str">
        <f t="shared" si="57"/>
        <v/>
      </c>
      <c r="M1180" s="1" t="str">
        <f t="shared" si="58"/>
        <v/>
      </c>
      <c r="N1180" s="23"/>
    </row>
    <row r="1181" spans="1:14" x14ac:dyDescent="0.25">
      <c r="A1181" s="35"/>
      <c r="B1181" s="39"/>
      <c r="C1181" s="24"/>
      <c r="D1181" s="1" t="str">
        <f t="shared" si="56"/>
        <v/>
      </c>
      <c r="E1181" s="1" t="str">
        <f t="shared" si="59"/>
        <v/>
      </c>
      <c r="F1181" s="25"/>
      <c r="G1181" s="25"/>
      <c r="H1181" s="59"/>
      <c r="I1181" s="59"/>
      <c r="J1181" s="59"/>
      <c r="K1181" s="59"/>
      <c r="L1181" s="1" t="str">
        <f t="shared" si="57"/>
        <v/>
      </c>
      <c r="M1181" s="1" t="str">
        <f t="shared" si="58"/>
        <v/>
      </c>
      <c r="N1181" s="23"/>
    </row>
    <row r="1182" spans="1:14" x14ac:dyDescent="0.25">
      <c r="A1182" s="35"/>
      <c r="B1182" s="39"/>
      <c r="C1182" s="24"/>
      <c r="D1182" s="1" t="str">
        <f t="shared" si="56"/>
        <v/>
      </c>
      <c r="E1182" s="1" t="str">
        <f t="shared" si="59"/>
        <v/>
      </c>
      <c r="F1182" s="25"/>
      <c r="G1182" s="25"/>
      <c r="H1182" s="59"/>
      <c r="I1182" s="59"/>
      <c r="J1182" s="59"/>
      <c r="K1182" s="59"/>
      <c r="L1182" s="1" t="str">
        <f t="shared" si="57"/>
        <v/>
      </c>
      <c r="M1182" s="1" t="str">
        <f t="shared" si="58"/>
        <v/>
      </c>
      <c r="N1182" s="23"/>
    </row>
    <row r="1183" spans="1:14" x14ac:dyDescent="0.25">
      <c r="A1183" s="35"/>
      <c r="B1183" s="39"/>
      <c r="C1183" s="24"/>
      <c r="D1183" s="1" t="str">
        <f t="shared" si="56"/>
        <v/>
      </c>
      <c r="E1183" s="1" t="str">
        <f t="shared" si="59"/>
        <v/>
      </c>
      <c r="F1183" s="25"/>
      <c r="G1183" s="25"/>
      <c r="H1183" s="59"/>
      <c r="I1183" s="59"/>
      <c r="J1183" s="59"/>
      <c r="K1183" s="59"/>
      <c r="L1183" s="1" t="str">
        <f t="shared" si="57"/>
        <v/>
      </c>
      <c r="M1183" s="1" t="str">
        <f t="shared" si="58"/>
        <v/>
      </c>
      <c r="N1183" s="23"/>
    </row>
    <row r="1184" spans="1:14" x14ac:dyDescent="0.25">
      <c r="A1184" s="35"/>
      <c r="B1184" s="39"/>
      <c r="C1184" s="24"/>
      <c r="D1184" s="1" t="str">
        <f t="shared" si="56"/>
        <v/>
      </c>
      <c r="E1184" s="1" t="str">
        <f t="shared" si="59"/>
        <v/>
      </c>
      <c r="F1184" s="25"/>
      <c r="G1184" s="25"/>
      <c r="H1184" s="59"/>
      <c r="I1184" s="59"/>
      <c r="J1184" s="59"/>
      <c r="K1184" s="59"/>
      <c r="L1184" s="1" t="str">
        <f t="shared" si="57"/>
        <v/>
      </c>
      <c r="M1184" s="1" t="str">
        <f t="shared" si="58"/>
        <v/>
      </c>
      <c r="N1184" s="23"/>
    </row>
    <row r="1185" spans="1:14" x14ac:dyDescent="0.25">
      <c r="A1185" s="35"/>
      <c r="B1185" s="39"/>
      <c r="C1185" s="24"/>
      <c r="D1185" s="1" t="str">
        <f t="shared" si="56"/>
        <v/>
      </c>
      <c r="E1185" s="1" t="str">
        <f t="shared" si="59"/>
        <v/>
      </c>
      <c r="F1185" s="25"/>
      <c r="G1185" s="25"/>
      <c r="H1185" s="59"/>
      <c r="I1185" s="59"/>
      <c r="J1185" s="59"/>
      <c r="K1185" s="59"/>
      <c r="L1185" s="1" t="str">
        <f t="shared" si="57"/>
        <v/>
      </c>
      <c r="M1185" s="1" t="str">
        <f t="shared" si="58"/>
        <v/>
      </c>
      <c r="N1185" s="23"/>
    </row>
    <row r="1186" spans="1:14" x14ac:dyDescent="0.25">
      <c r="A1186" s="35"/>
      <c r="B1186" s="39"/>
      <c r="C1186" s="24"/>
      <c r="D1186" s="1" t="str">
        <f t="shared" si="56"/>
        <v/>
      </c>
      <c r="E1186" s="1" t="str">
        <f t="shared" si="59"/>
        <v/>
      </c>
      <c r="F1186" s="25"/>
      <c r="G1186" s="25"/>
      <c r="H1186" s="59"/>
      <c r="I1186" s="59"/>
      <c r="J1186" s="59"/>
      <c r="K1186" s="59"/>
      <c r="L1186" s="1" t="str">
        <f t="shared" si="57"/>
        <v/>
      </c>
      <c r="M1186" s="1" t="str">
        <f t="shared" si="58"/>
        <v/>
      </c>
      <c r="N1186" s="23"/>
    </row>
    <row r="1187" spans="1:14" x14ac:dyDescent="0.25">
      <c r="A1187" s="35"/>
      <c r="B1187" s="39"/>
      <c r="C1187" s="24"/>
      <c r="D1187" s="1" t="str">
        <f t="shared" si="56"/>
        <v/>
      </c>
      <c r="E1187" s="1" t="str">
        <f t="shared" si="59"/>
        <v/>
      </c>
      <c r="F1187" s="25"/>
      <c r="G1187" s="25"/>
      <c r="H1187" s="59"/>
      <c r="I1187" s="59"/>
      <c r="J1187" s="59"/>
      <c r="K1187" s="59"/>
      <c r="L1187" s="1" t="str">
        <f t="shared" si="57"/>
        <v/>
      </c>
      <c r="M1187" s="1" t="str">
        <f t="shared" si="58"/>
        <v/>
      </c>
      <c r="N1187" s="23"/>
    </row>
    <row r="1188" spans="1:14" x14ac:dyDescent="0.25">
      <c r="A1188" s="35"/>
      <c r="B1188" s="39"/>
      <c r="C1188" s="24"/>
      <c r="D1188" s="1" t="str">
        <f t="shared" si="56"/>
        <v/>
      </c>
      <c r="E1188" s="1" t="str">
        <f t="shared" si="59"/>
        <v/>
      </c>
      <c r="F1188" s="25"/>
      <c r="G1188" s="25"/>
      <c r="H1188" s="59"/>
      <c r="I1188" s="59"/>
      <c r="J1188" s="59"/>
      <c r="K1188" s="59"/>
      <c r="L1188" s="1" t="str">
        <f t="shared" si="57"/>
        <v/>
      </c>
      <c r="M1188" s="1" t="str">
        <f t="shared" si="58"/>
        <v/>
      </c>
      <c r="N1188" s="23"/>
    </row>
    <row r="1189" spans="1:14" x14ac:dyDescent="0.25">
      <c r="A1189" s="35"/>
      <c r="B1189" s="39"/>
      <c r="C1189" s="24"/>
      <c r="D1189" s="1" t="str">
        <f t="shared" si="56"/>
        <v/>
      </c>
      <c r="E1189" s="1" t="str">
        <f t="shared" si="59"/>
        <v/>
      </c>
      <c r="F1189" s="25"/>
      <c r="G1189" s="25"/>
      <c r="H1189" s="59"/>
      <c r="I1189" s="59"/>
      <c r="J1189" s="59"/>
      <c r="K1189" s="59"/>
      <c r="L1189" s="1" t="str">
        <f t="shared" si="57"/>
        <v/>
      </c>
      <c r="M1189" s="1" t="str">
        <f t="shared" si="58"/>
        <v/>
      </c>
      <c r="N1189" s="23"/>
    </row>
    <row r="1190" spans="1:14" x14ac:dyDescent="0.25">
      <c r="A1190" s="35"/>
      <c r="B1190" s="39"/>
      <c r="C1190" s="24"/>
      <c r="D1190" s="1" t="str">
        <f t="shared" si="56"/>
        <v/>
      </c>
      <c r="E1190" s="1" t="str">
        <f t="shared" si="59"/>
        <v/>
      </c>
      <c r="F1190" s="25"/>
      <c r="G1190" s="25"/>
      <c r="H1190" s="59"/>
      <c r="I1190" s="59"/>
      <c r="J1190" s="59"/>
      <c r="K1190" s="59"/>
      <c r="L1190" s="1" t="str">
        <f t="shared" si="57"/>
        <v/>
      </c>
      <c r="M1190" s="1" t="str">
        <f t="shared" si="58"/>
        <v/>
      </c>
      <c r="N1190" s="23"/>
    </row>
    <row r="1191" spans="1:14" x14ac:dyDescent="0.25">
      <c r="A1191" s="35"/>
      <c r="B1191" s="39"/>
      <c r="C1191" s="24"/>
      <c r="D1191" s="1" t="str">
        <f t="shared" si="56"/>
        <v/>
      </c>
      <c r="E1191" s="1" t="str">
        <f t="shared" si="59"/>
        <v/>
      </c>
      <c r="F1191" s="25"/>
      <c r="G1191" s="25"/>
      <c r="H1191" s="59"/>
      <c r="I1191" s="59"/>
      <c r="J1191" s="59"/>
      <c r="K1191" s="59"/>
      <c r="L1191" s="1" t="str">
        <f t="shared" si="57"/>
        <v/>
      </c>
      <c r="M1191" s="1" t="str">
        <f t="shared" si="58"/>
        <v/>
      </c>
      <c r="N1191" s="23"/>
    </row>
    <row r="1192" spans="1:14" x14ac:dyDescent="0.25">
      <c r="A1192" s="35"/>
      <c r="B1192" s="39"/>
      <c r="C1192" s="24"/>
      <c r="D1192" s="1" t="str">
        <f t="shared" si="56"/>
        <v/>
      </c>
      <c r="E1192" s="1" t="str">
        <f t="shared" si="59"/>
        <v/>
      </c>
      <c r="F1192" s="25"/>
      <c r="G1192" s="25"/>
      <c r="H1192" s="59"/>
      <c r="I1192" s="59"/>
      <c r="J1192" s="59"/>
      <c r="K1192" s="59"/>
      <c r="L1192" s="1" t="str">
        <f t="shared" si="57"/>
        <v/>
      </c>
      <c r="M1192" s="1" t="str">
        <f t="shared" si="58"/>
        <v/>
      </c>
      <c r="N1192" s="23"/>
    </row>
    <row r="1193" spans="1:14" x14ac:dyDescent="0.25">
      <c r="A1193" s="35"/>
      <c r="B1193" s="39"/>
      <c r="C1193" s="24"/>
      <c r="D1193" s="1" t="str">
        <f t="shared" si="56"/>
        <v/>
      </c>
      <c r="E1193" s="1" t="str">
        <f t="shared" si="59"/>
        <v/>
      </c>
      <c r="F1193" s="25"/>
      <c r="G1193" s="25"/>
      <c r="H1193" s="59"/>
      <c r="I1193" s="59"/>
      <c r="J1193" s="59"/>
      <c r="K1193" s="59"/>
      <c r="L1193" s="1" t="str">
        <f t="shared" si="57"/>
        <v/>
      </c>
      <c r="M1193" s="1" t="str">
        <f t="shared" si="58"/>
        <v/>
      </c>
      <c r="N1193" s="23"/>
    </row>
    <row r="1194" spans="1:14" x14ac:dyDescent="0.25">
      <c r="A1194" s="35"/>
      <c r="B1194" s="39"/>
      <c r="C1194" s="24"/>
      <c r="D1194" s="1" t="str">
        <f t="shared" si="56"/>
        <v/>
      </c>
      <c r="E1194" s="1" t="str">
        <f t="shared" si="59"/>
        <v/>
      </c>
      <c r="F1194" s="25"/>
      <c r="G1194" s="25"/>
      <c r="H1194" s="59"/>
      <c r="I1194" s="59"/>
      <c r="J1194" s="59"/>
      <c r="K1194" s="59"/>
      <c r="L1194" s="1" t="str">
        <f t="shared" si="57"/>
        <v/>
      </c>
      <c r="M1194" s="1" t="str">
        <f t="shared" si="58"/>
        <v/>
      </c>
      <c r="N1194" s="23"/>
    </row>
    <row r="1195" spans="1:14" x14ac:dyDescent="0.25">
      <c r="A1195" s="35"/>
      <c r="B1195" s="39"/>
      <c r="C1195" s="24"/>
      <c r="D1195" s="1" t="str">
        <f t="shared" si="56"/>
        <v/>
      </c>
      <c r="E1195" s="1" t="str">
        <f t="shared" si="59"/>
        <v/>
      </c>
      <c r="F1195" s="25"/>
      <c r="G1195" s="25"/>
      <c r="H1195" s="59"/>
      <c r="I1195" s="59"/>
      <c r="J1195" s="59"/>
      <c r="K1195" s="59"/>
      <c r="L1195" s="1" t="str">
        <f t="shared" si="57"/>
        <v/>
      </c>
      <c r="M1195" s="1" t="str">
        <f t="shared" si="58"/>
        <v/>
      </c>
      <c r="N1195" s="23"/>
    </row>
    <row r="1196" spans="1:14" x14ac:dyDescent="0.25">
      <c r="A1196" s="35"/>
      <c r="B1196" s="39"/>
      <c r="C1196" s="24"/>
      <c r="D1196" s="1" t="str">
        <f t="shared" si="56"/>
        <v/>
      </c>
      <c r="E1196" s="1" t="str">
        <f t="shared" si="59"/>
        <v/>
      </c>
      <c r="F1196" s="25"/>
      <c r="G1196" s="25"/>
      <c r="H1196" s="59"/>
      <c r="I1196" s="59"/>
      <c r="J1196" s="59"/>
      <c r="K1196" s="59"/>
      <c r="L1196" s="1" t="str">
        <f t="shared" si="57"/>
        <v/>
      </c>
      <c r="M1196" s="1" t="str">
        <f t="shared" si="58"/>
        <v/>
      </c>
      <c r="N1196" s="23"/>
    </row>
    <row r="1197" spans="1:14" x14ac:dyDescent="0.25">
      <c r="A1197" s="35"/>
      <c r="B1197" s="39"/>
      <c r="C1197" s="24"/>
      <c r="D1197" s="1" t="str">
        <f t="shared" si="56"/>
        <v/>
      </c>
      <c r="E1197" s="1" t="str">
        <f t="shared" si="59"/>
        <v/>
      </c>
      <c r="F1197" s="25"/>
      <c r="G1197" s="25"/>
      <c r="H1197" s="59"/>
      <c r="I1197" s="59"/>
      <c r="J1197" s="59"/>
      <c r="K1197" s="59"/>
      <c r="L1197" s="1" t="str">
        <f t="shared" si="57"/>
        <v/>
      </c>
      <c r="M1197" s="1" t="str">
        <f t="shared" si="58"/>
        <v/>
      </c>
      <c r="N1197" s="23"/>
    </row>
    <row r="1198" spans="1:14" x14ac:dyDescent="0.25">
      <c r="A1198" s="35"/>
      <c r="B1198" s="39"/>
      <c r="C1198" s="24"/>
      <c r="D1198" s="1" t="str">
        <f t="shared" si="56"/>
        <v/>
      </c>
      <c r="E1198" s="1" t="str">
        <f t="shared" si="59"/>
        <v/>
      </c>
      <c r="F1198" s="25"/>
      <c r="G1198" s="25"/>
      <c r="H1198" s="59"/>
      <c r="I1198" s="59"/>
      <c r="J1198" s="59"/>
      <c r="K1198" s="59"/>
      <c r="L1198" s="1" t="str">
        <f t="shared" si="57"/>
        <v/>
      </c>
      <c r="M1198" s="1" t="str">
        <f t="shared" si="58"/>
        <v/>
      </c>
      <c r="N1198" s="23"/>
    </row>
    <row r="1199" spans="1:14" x14ac:dyDescent="0.25">
      <c r="A1199" s="35"/>
      <c r="B1199" s="39"/>
      <c r="C1199" s="24"/>
      <c r="D1199" s="1" t="str">
        <f t="shared" si="56"/>
        <v/>
      </c>
      <c r="E1199" s="1" t="str">
        <f t="shared" si="59"/>
        <v/>
      </c>
      <c r="F1199" s="25"/>
      <c r="G1199" s="25"/>
      <c r="H1199" s="59"/>
      <c r="I1199" s="59"/>
      <c r="J1199" s="59"/>
      <c r="K1199" s="59"/>
      <c r="L1199" s="1" t="str">
        <f t="shared" si="57"/>
        <v/>
      </c>
      <c r="M1199" s="1" t="str">
        <f t="shared" si="58"/>
        <v/>
      </c>
      <c r="N1199" s="23"/>
    </row>
    <row r="1200" spans="1:14" x14ac:dyDescent="0.25">
      <c r="A1200" s="35"/>
      <c r="B1200" s="39"/>
      <c r="C1200" s="24"/>
      <c r="D1200" s="1" t="str">
        <f t="shared" si="56"/>
        <v/>
      </c>
      <c r="E1200" s="1" t="str">
        <f t="shared" si="59"/>
        <v/>
      </c>
      <c r="F1200" s="25"/>
      <c r="G1200" s="25"/>
      <c r="H1200" s="59"/>
      <c r="I1200" s="59"/>
      <c r="J1200" s="59"/>
      <c r="K1200" s="59"/>
      <c r="L1200" s="1" t="str">
        <f t="shared" si="57"/>
        <v/>
      </c>
      <c r="M1200" s="1" t="str">
        <f t="shared" si="58"/>
        <v/>
      </c>
      <c r="N1200" s="23"/>
    </row>
    <row r="1201" spans="1:14" x14ac:dyDescent="0.25">
      <c r="A1201" s="35"/>
      <c r="B1201" s="39"/>
      <c r="C1201" s="24"/>
      <c r="D1201" s="1" t="str">
        <f t="shared" si="56"/>
        <v/>
      </c>
      <c r="E1201" s="1" t="str">
        <f t="shared" si="59"/>
        <v/>
      </c>
      <c r="F1201" s="25"/>
      <c r="G1201" s="25"/>
      <c r="H1201" s="59"/>
      <c r="I1201" s="59"/>
      <c r="J1201" s="59"/>
      <c r="K1201" s="59"/>
      <c r="L1201" s="1" t="str">
        <f t="shared" si="57"/>
        <v/>
      </c>
      <c r="M1201" s="1" t="str">
        <f t="shared" si="58"/>
        <v/>
      </c>
      <c r="N1201" s="23"/>
    </row>
    <row r="1202" spans="1:14" x14ac:dyDescent="0.25">
      <c r="A1202" s="35"/>
      <c r="B1202" s="39"/>
      <c r="C1202" s="24"/>
      <c r="D1202" s="1" t="str">
        <f t="shared" si="56"/>
        <v/>
      </c>
      <c r="E1202" s="1" t="str">
        <f t="shared" si="59"/>
        <v/>
      </c>
      <c r="F1202" s="25"/>
      <c r="G1202" s="25"/>
      <c r="H1202" s="59"/>
      <c r="I1202" s="59"/>
      <c r="J1202" s="59"/>
      <c r="K1202" s="59"/>
      <c r="L1202" s="1" t="str">
        <f t="shared" si="57"/>
        <v/>
      </c>
      <c r="M1202" s="1" t="str">
        <f t="shared" si="58"/>
        <v/>
      </c>
      <c r="N1202" s="23"/>
    </row>
    <row r="1203" spans="1:14" x14ac:dyDescent="0.25">
      <c r="A1203" s="35"/>
      <c r="B1203" s="39"/>
      <c r="C1203" s="24"/>
      <c r="D1203" s="1" t="str">
        <f t="shared" si="56"/>
        <v/>
      </c>
      <c r="E1203" s="1" t="str">
        <f t="shared" si="59"/>
        <v/>
      </c>
      <c r="F1203" s="25"/>
      <c r="G1203" s="25"/>
      <c r="H1203" s="59"/>
      <c r="I1203" s="59"/>
      <c r="J1203" s="59"/>
      <c r="K1203" s="59"/>
      <c r="L1203" s="1" t="str">
        <f t="shared" si="57"/>
        <v/>
      </c>
      <c r="M1203" s="1" t="str">
        <f t="shared" si="58"/>
        <v/>
      </c>
      <c r="N1203" s="23"/>
    </row>
    <row r="1204" spans="1:14" x14ac:dyDescent="0.25">
      <c r="A1204" s="35"/>
      <c r="B1204" s="39"/>
      <c r="C1204" s="24"/>
      <c r="D1204" s="1" t="str">
        <f t="shared" si="56"/>
        <v/>
      </c>
      <c r="E1204" s="1" t="str">
        <f t="shared" si="59"/>
        <v/>
      </c>
      <c r="F1204" s="25"/>
      <c r="G1204" s="25"/>
      <c r="H1204" s="59"/>
      <c r="I1204" s="59"/>
      <c r="J1204" s="59"/>
      <c r="K1204" s="59"/>
      <c r="L1204" s="1" t="str">
        <f t="shared" si="57"/>
        <v/>
      </c>
      <c r="M1204" s="1" t="str">
        <f t="shared" si="58"/>
        <v/>
      </c>
      <c r="N1204" s="23"/>
    </row>
    <row r="1205" spans="1:14" x14ac:dyDescent="0.25">
      <c r="A1205" s="35"/>
      <c r="B1205" s="39"/>
      <c r="C1205" s="24"/>
      <c r="D1205" s="1" t="str">
        <f t="shared" si="56"/>
        <v/>
      </c>
      <c r="E1205" s="1" t="str">
        <f t="shared" si="59"/>
        <v/>
      </c>
      <c r="F1205" s="25"/>
      <c r="G1205" s="25"/>
      <c r="H1205" s="59"/>
      <c r="I1205" s="59"/>
      <c r="J1205" s="59"/>
      <c r="K1205" s="59"/>
      <c r="L1205" s="1" t="str">
        <f t="shared" si="57"/>
        <v/>
      </c>
      <c r="M1205" s="1" t="str">
        <f t="shared" si="58"/>
        <v/>
      </c>
      <c r="N1205" s="23"/>
    </row>
    <row r="1206" spans="1:14" x14ac:dyDescent="0.25">
      <c r="A1206" s="35"/>
      <c r="B1206" s="39"/>
      <c r="C1206" s="24"/>
      <c r="D1206" s="1" t="str">
        <f t="shared" si="56"/>
        <v/>
      </c>
      <c r="E1206" s="1" t="str">
        <f t="shared" si="59"/>
        <v/>
      </c>
      <c r="F1206" s="25"/>
      <c r="G1206" s="25"/>
      <c r="H1206" s="59"/>
      <c r="I1206" s="59"/>
      <c r="J1206" s="59"/>
      <c r="K1206" s="59"/>
      <c r="L1206" s="1" t="str">
        <f t="shared" si="57"/>
        <v/>
      </c>
      <c r="M1206" s="1" t="str">
        <f t="shared" si="58"/>
        <v/>
      </c>
      <c r="N1206" s="23"/>
    </row>
    <row r="1207" spans="1:14" x14ac:dyDescent="0.25">
      <c r="A1207" s="35"/>
      <c r="B1207" s="39"/>
      <c r="C1207" s="24"/>
      <c r="D1207" s="1" t="str">
        <f t="shared" si="56"/>
        <v/>
      </c>
      <c r="E1207" s="1" t="str">
        <f t="shared" si="59"/>
        <v/>
      </c>
      <c r="F1207" s="25"/>
      <c r="G1207" s="25"/>
      <c r="H1207" s="59"/>
      <c r="I1207" s="59"/>
      <c r="J1207" s="59"/>
      <c r="K1207" s="59"/>
      <c r="L1207" s="1" t="str">
        <f t="shared" si="57"/>
        <v/>
      </c>
      <c r="M1207" s="1" t="str">
        <f t="shared" si="58"/>
        <v/>
      </c>
      <c r="N1207" s="23"/>
    </row>
    <row r="1208" spans="1:14" x14ac:dyDescent="0.25">
      <c r="A1208" s="35"/>
      <c r="B1208" s="39"/>
      <c r="C1208" s="24"/>
      <c r="D1208" s="1" t="str">
        <f t="shared" si="56"/>
        <v/>
      </c>
      <c r="E1208" s="1" t="str">
        <f t="shared" si="59"/>
        <v/>
      </c>
      <c r="F1208" s="25"/>
      <c r="G1208" s="25"/>
      <c r="H1208" s="59"/>
      <c r="I1208" s="59"/>
      <c r="J1208" s="59"/>
      <c r="K1208" s="59"/>
      <c r="L1208" s="1" t="str">
        <f t="shared" si="57"/>
        <v/>
      </c>
      <c r="M1208" s="1" t="str">
        <f t="shared" si="58"/>
        <v/>
      </c>
      <c r="N1208" s="23"/>
    </row>
    <row r="1209" spans="1:14" x14ac:dyDescent="0.25">
      <c r="A1209" s="35"/>
      <c r="B1209" s="39"/>
      <c r="C1209" s="24"/>
      <c r="D1209" s="1" t="str">
        <f t="shared" si="56"/>
        <v/>
      </c>
      <c r="E1209" s="1" t="str">
        <f t="shared" si="59"/>
        <v/>
      </c>
      <c r="F1209" s="25"/>
      <c r="G1209" s="25"/>
      <c r="H1209" s="59"/>
      <c r="I1209" s="59"/>
      <c r="J1209" s="59"/>
      <c r="K1209" s="59"/>
      <c r="L1209" s="1" t="str">
        <f t="shared" si="57"/>
        <v/>
      </c>
      <c r="M1209" s="1" t="str">
        <f t="shared" si="58"/>
        <v/>
      </c>
      <c r="N1209" s="23"/>
    </row>
    <row r="1210" spans="1:14" x14ac:dyDescent="0.25">
      <c r="A1210" s="35"/>
      <c r="B1210" s="39"/>
      <c r="C1210" s="24"/>
      <c r="D1210" s="1" t="str">
        <f t="shared" si="56"/>
        <v/>
      </c>
      <c r="E1210" s="1" t="str">
        <f t="shared" si="59"/>
        <v/>
      </c>
      <c r="F1210" s="25"/>
      <c r="G1210" s="25"/>
      <c r="H1210" s="59"/>
      <c r="I1210" s="59"/>
      <c r="J1210" s="59"/>
      <c r="K1210" s="59"/>
      <c r="L1210" s="1" t="str">
        <f t="shared" si="57"/>
        <v/>
      </c>
      <c r="M1210" s="1" t="str">
        <f t="shared" si="58"/>
        <v/>
      </c>
      <c r="N1210" s="23"/>
    </row>
    <row r="1211" spans="1:14" x14ac:dyDescent="0.25">
      <c r="A1211" s="35"/>
      <c r="B1211" s="39"/>
      <c r="C1211" s="24"/>
      <c r="D1211" s="1" t="str">
        <f t="shared" si="56"/>
        <v/>
      </c>
      <c r="E1211" s="1" t="str">
        <f t="shared" si="59"/>
        <v/>
      </c>
      <c r="F1211" s="25"/>
      <c r="G1211" s="25"/>
      <c r="H1211" s="59"/>
      <c r="I1211" s="59"/>
      <c r="J1211" s="59"/>
      <c r="K1211" s="59"/>
      <c r="L1211" s="1" t="str">
        <f t="shared" si="57"/>
        <v/>
      </c>
      <c r="M1211" s="1" t="str">
        <f t="shared" si="58"/>
        <v/>
      </c>
      <c r="N1211" s="23"/>
    </row>
    <row r="1212" spans="1:14" x14ac:dyDescent="0.25">
      <c r="A1212" s="35"/>
      <c r="B1212" s="39"/>
      <c r="C1212" s="24"/>
      <c r="D1212" s="1" t="str">
        <f t="shared" si="56"/>
        <v/>
      </c>
      <c r="E1212" s="1" t="str">
        <f t="shared" si="59"/>
        <v/>
      </c>
      <c r="F1212" s="25"/>
      <c r="G1212" s="25"/>
      <c r="H1212" s="59"/>
      <c r="I1212" s="59"/>
      <c r="J1212" s="59"/>
      <c r="K1212" s="59"/>
      <c r="L1212" s="1" t="str">
        <f t="shared" si="57"/>
        <v/>
      </c>
      <c r="M1212" s="1" t="str">
        <f t="shared" si="58"/>
        <v/>
      </c>
      <c r="N1212" s="23"/>
    </row>
    <row r="1213" spans="1:14" x14ac:dyDescent="0.25">
      <c r="A1213" s="35"/>
      <c r="B1213" s="39"/>
      <c r="C1213" s="24"/>
      <c r="D1213" s="1" t="str">
        <f t="shared" si="56"/>
        <v/>
      </c>
      <c r="E1213" s="1" t="str">
        <f t="shared" si="59"/>
        <v/>
      </c>
      <c r="F1213" s="25"/>
      <c r="G1213" s="25"/>
      <c r="H1213" s="59"/>
      <c r="I1213" s="59"/>
      <c r="J1213" s="59"/>
      <c r="K1213" s="59"/>
      <c r="L1213" s="1" t="str">
        <f t="shared" si="57"/>
        <v/>
      </c>
      <c r="M1213" s="1" t="str">
        <f t="shared" si="58"/>
        <v/>
      </c>
      <c r="N1213" s="23"/>
    </row>
    <row r="1214" spans="1:14" x14ac:dyDescent="0.25">
      <c r="A1214" s="35"/>
      <c r="B1214" s="39"/>
      <c r="C1214" s="24"/>
      <c r="D1214" s="1" t="str">
        <f t="shared" si="56"/>
        <v/>
      </c>
      <c r="E1214" s="1" t="str">
        <f t="shared" si="59"/>
        <v/>
      </c>
      <c r="F1214" s="25"/>
      <c r="G1214" s="25"/>
      <c r="H1214" s="59"/>
      <c r="I1214" s="59"/>
      <c r="J1214" s="59"/>
      <c r="K1214" s="59"/>
      <c r="L1214" s="1" t="str">
        <f t="shared" si="57"/>
        <v/>
      </c>
      <c r="M1214" s="1" t="str">
        <f t="shared" si="58"/>
        <v/>
      </c>
      <c r="N1214" s="23"/>
    </row>
    <row r="1215" spans="1:14" x14ac:dyDescent="0.25">
      <c r="A1215" s="35"/>
      <c r="B1215" s="39"/>
      <c r="C1215" s="24"/>
      <c r="D1215" s="1" t="str">
        <f t="shared" si="56"/>
        <v/>
      </c>
      <c r="E1215" s="1" t="str">
        <f t="shared" si="59"/>
        <v/>
      </c>
      <c r="F1215" s="25"/>
      <c r="G1215" s="25"/>
      <c r="H1215" s="59"/>
      <c r="I1215" s="59"/>
      <c r="J1215" s="59"/>
      <c r="K1215" s="59"/>
      <c r="L1215" s="1" t="str">
        <f t="shared" si="57"/>
        <v/>
      </c>
      <c r="M1215" s="1" t="str">
        <f t="shared" si="58"/>
        <v/>
      </c>
      <c r="N1215" s="23"/>
    </row>
    <row r="1216" spans="1:14" x14ac:dyDescent="0.25">
      <c r="A1216" s="35"/>
      <c r="B1216" s="39"/>
      <c r="C1216" s="24"/>
      <c r="D1216" s="1" t="str">
        <f t="shared" si="56"/>
        <v/>
      </c>
      <c r="E1216" s="1" t="str">
        <f t="shared" si="59"/>
        <v/>
      </c>
      <c r="F1216" s="25"/>
      <c r="G1216" s="25"/>
      <c r="H1216" s="59"/>
      <c r="I1216" s="59"/>
      <c r="J1216" s="59"/>
      <c r="K1216" s="59"/>
      <c r="L1216" s="1" t="str">
        <f t="shared" si="57"/>
        <v/>
      </c>
      <c r="M1216" s="1" t="str">
        <f t="shared" si="58"/>
        <v/>
      </c>
      <c r="N1216" s="23"/>
    </row>
    <row r="1217" spans="1:14" x14ac:dyDescent="0.25">
      <c r="A1217" s="35"/>
      <c r="B1217" s="39"/>
      <c r="C1217" s="24"/>
      <c r="D1217" s="1" t="str">
        <f t="shared" si="56"/>
        <v/>
      </c>
      <c r="E1217" s="1" t="str">
        <f t="shared" si="59"/>
        <v/>
      </c>
      <c r="F1217" s="25"/>
      <c r="G1217" s="25"/>
      <c r="H1217" s="59"/>
      <c r="I1217" s="59"/>
      <c r="J1217" s="59"/>
      <c r="K1217" s="59"/>
      <c r="L1217" s="1" t="str">
        <f t="shared" si="57"/>
        <v/>
      </c>
      <c r="M1217" s="1" t="str">
        <f t="shared" si="58"/>
        <v/>
      </c>
      <c r="N1217" s="23"/>
    </row>
    <row r="1218" spans="1:14" x14ac:dyDescent="0.25">
      <c r="A1218" s="35"/>
      <c r="B1218" s="39"/>
      <c r="C1218" s="24"/>
      <c r="D1218" s="1" t="str">
        <f t="shared" si="56"/>
        <v/>
      </c>
      <c r="E1218" s="1" t="str">
        <f t="shared" si="59"/>
        <v/>
      </c>
      <c r="F1218" s="25"/>
      <c r="G1218" s="25"/>
      <c r="H1218" s="59"/>
      <c r="I1218" s="59"/>
      <c r="J1218" s="59"/>
      <c r="K1218" s="59"/>
      <c r="L1218" s="1" t="str">
        <f t="shared" si="57"/>
        <v/>
      </c>
      <c r="M1218" s="1" t="str">
        <f t="shared" si="58"/>
        <v/>
      </c>
      <c r="N1218" s="23"/>
    </row>
    <row r="1219" spans="1:14" x14ac:dyDescent="0.25">
      <c r="A1219" s="35"/>
      <c r="B1219" s="39"/>
      <c r="C1219" s="24"/>
      <c r="D1219" s="1" t="str">
        <f t="shared" si="56"/>
        <v/>
      </c>
      <c r="E1219" s="1" t="str">
        <f t="shared" si="59"/>
        <v/>
      </c>
      <c r="F1219" s="25"/>
      <c r="G1219" s="25"/>
      <c r="H1219" s="59"/>
      <c r="I1219" s="59"/>
      <c r="J1219" s="59"/>
      <c r="K1219" s="59"/>
      <c r="L1219" s="1" t="str">
        <f t="shared" si="57"/>
        <v/>
      </c>
      <c r="M1219" s="1" t="str">
        <f t="shared" si="58"/>
        <v/>
      </c>
      <c r="N1219" s="23"/>
    </row>
    <row r="1220" spans="1:14" x14ac:dyDescent="0.25">
      <c r="A1220" s="35"/>
      <c r="B1220" s="39"/>
      <c r="C1220" s="24"/>
      <c r="D1220" s="1" t="str">
        <f t="shared" si="56"/>
        <v/>
      </c>
      <c r="E1220" s="1" t="str">
        <f t="shared" si="59"/>
        <v/>
      </c>
      <c r="F1220" s="25"/>
      <c r="G1220" s="25"/>
      <c r="H1220" s="59"/>
      <c r="I1220" s="59"/>
      <c r="J1220" s="59"/>
      <c r="K1220" s="59"/>
      <c r="L1220" s="1" t="str">
        <f t="shared" si="57"/>
        <v/>
      </c>
      <c r="M1220" s="1" t="str">
        <f t="shared" si="58"/>
        <v/>
      </c>
      <c r="N1220" s="23"/>
    </row>
    <row r="1221" spans="1:14" x14ac:dyDescent="0.25">
      <c r="A1221" s="35"/>
      <c r="B1221" s="39"/>
      <c r="C1221" s="24"/>
      <c r="D1221" s="1" t="str">
        <f t="shared" si="56"/>
        <v/>
      </c>
      <c r="E1221" s="1" t="str">
        <f t="shared" si="59"/>
        <v/>
      </c>
      <c r="F1221" s="25"/>
      <c r="G1221" s="25"/>
      <c r="H1221" s="59"/>
      <c r="I1221" s="59"/>
      <c r="J1221" s="59"/>
      <c r="K1221" s="59"/>
      <c r="L1221" s="1" t="str">
        <f t="shared" si="57"/>
        <v/>
      </c>
      <c r="M1221" s="1" t="str">
        <f t="shared" si="58"/>
        <v/>
      </c>
      <c r="N1221" s="23"/>
    </row>
    <row r="1222" spans="1:14" x14ac:dyDescent="0.25">
      <c r="A1222" s="35"/>
      <c r="B1222" s="39"/>
      <c r="C1222" s="24"/>
      <c r="D1222" s="1" t="str">
        <f t="shared" si="56"/>
        <v/>
      </c>
      <c r="E1222" s="1" t="str">
        <f t="shared" si="59"/>
        <v/>
      </c>
      <c r="F1222" s="25"/>
      <c r="G1222" s="25"/>
      <c r="H1222" s="59"/>
      <c r="I1222" s="59"/>
      <c r="J1222" s="59"/>
      <c r="K1222" s="59"/>
      <c r="L1222" s="1" t="str">
        <f t="shared" si="57"/>
        <v/>
      </c>
      <c r="M1222" s="1" t="str">
        <f t="shared" si="58"/>
        <v/>
      </c>
      <c r="N1222" s="23"/>
    </row>
    <row r="1223" spans="1:14" x14ac:dyDescent="0.25">
      <c r="A1223" s="35"/>
      <c r="B1223" s="39"/>
      <c r="C1223" s="24"/>
      <c r="D1223" s="1" t="str">
        <f t="shared" si="56"/>
        <v/>
      </c>
      <c r="E1223" s="1" t="str">
        <f t="shared" si="59"/>
        <v/>
      </c>
      <c r="F1223" s="25"/>
      <c r="G1223" s="25"/>
      <c r="H1223" s="59"/>
      <c r="I1223" s="59"/>
      <c r="J1223" s="59"/>
      <c r="K1223" s="59"/>
      <c r="L1223" s="1" t="str">
        <f t="shared" si="57"/>
        <v/>
      </c>
      <c r="M1223" s="1" t="str">
        <f t="shared" si="58"/>
        <v/>
      </c>
      <c r="N1223" s="23"/>
    </row>
    <row r="1224" spans="1:14" x14ac:dyDescent="0.25">
      <c r="A1224" s="35"/>
      <c r="B1224" s="39"/>
      <c r="C1224" s="24"/>
      <c r="D1224" s="1" t="str">
        <f t="shared" si="56"/>
        <v/>
      </c>
      <c r="E1224" s="1" t="str">
        <f t="shared" si="59"/>
        <v/>
      </c>
      <c r="F1224" s="25"/>
      <c r="G1224" s="25"/>
      <c r="H1224" s="59"/>
      <c r="I1224" s="59"/>
      <c r="J1224" s="59"/>
      <c r="K1224" s="59"/>
      <c r="L1224" s="1" t="str">
        <f t="shared" si="57"/>
        <v/>
      </c>
      <c r="M1224" s="1" t="str">
        <f t="shared" si="58"/>
        <v/>
      </c>
      <c r="N1224" s="23"/>
    </row>
    <row r="1225" spans="1:14" x14ac:dyDescent="0.25">
      <c r="A1225" s="35"/>
      <c r="B1225" s="39"/>
      <c r="C1225" s="24"/>
      <c r="D1225" s="1" t="str">
        <f t="shared" si="56"/>
        <v/>
      </c>
      <c r="E1225" s="1" t="str">
        <f t="shared" si="59"/>
        <v/>
      </c>
      <c r="F1225" s="25"/>
      <c r="G1225" s="25"/>
      <c r="H1225" s="59"/>
      <c r="I1225" s="59"/>
      <c r="J1225" s="59"/>
      <c r="K1225" s="59"/>
      <c r="L1225" s="1" t="str">
        <f t="shared" si="57"/>
        <v/>
      </c>
      <c r="M1225" s="1" t="str">
        <f t="shared" si="58"/>
        <v/>
      </c>
      <c r="N1225" s="23"/>
    </row>
    <row r="1226" spans="1:14" x14ac:dyDescent="0.25">
      <c r="A1226" s="35"/>
      <c r="B1226" s="39"/>
      <c r="C1226" s="24"/>
      <c r="D1226" s="1" t="str">
        <f t="shared" ref="D1226:D1289" si="60">IF(C1226&gt;=40%,"X",IF(C1226&lt;40%,""))</f>
        <v/>
      </c>
      <c r="E1226" s="1" t="str">
        <f t="shared" si="59"/>
        <v/>
      </c>
      <c r="F1226" s="25"/>
      <c r="G1226" s="25"/>
      <c r="H1226" s="59"/>
      <c r="I1226" s="59"/>
      <c r="J1226" s="59"/>
      <c r="K1226" s="59"/>
      <c r="L1226" s="1" t="str">
        <f t="shared" ref="L1226:L1289" si="61">IF(H1226="","",IF(H1226=J1226,"A",IF(H1226&gt;J1226,"")))</f>
        <v/>
      </c>
      <c r="M1226" s="1" t="str">
        <f t="shared" ref="M1226:M1289" si="62">IF(J1226="","",IF(H1226&gt;J1226,"S",IF(H1226=J1226,"")))</f>
        <v/>
      </c>
      <c r="N1226" s="23"/>
    </row>
    <row r="1227" spans="1:14" x14ac:dyDescent="0.25">
      <c r="A1227" s="35"/>
      <c r="B1227" s="39"/>
      <c r="C1227" s="24"/>
      <c r="D1227" s="1" t="str">
        <f t="shared" si="60"/>
        <v/>
      </c>
      <c r="E1227" s="1" t="str">
        <f t="shared" ref="E1227:E1290" si="63">IF(C1227="","",IF(C1227&lt;30%,"",IF(C1227&lt;40%,"X",IF(C1227&gt;=40%,""))))</f>
        <v/>
      </c>
      <c r="F1227" s="25"/>
      <c r="G1227" s="25"/>
      <c r="H1227" s="59"/>
      <c r="I1227" s="59"/>
      <c r="J1227" s="59"/>
      <c r="K1227" s="59"/>
      <c r="L1227" s="1" t="str">
        <f t="shared" si="61"/>
        <v/>
      </c>
      <c r="M1227" s="1" t="str">
        <f t="shared" si="62"/>
        <v/>
      </c>
      <c r="N1227" s="23"/>
    </row>
    <row r="1228" spans="1:14" x14ac:dyDescent="0.25">
      <c r="A1228" s="35"/>
      <c r="B1228" s="39"/>
      <c r="C1228" s="24"/>
      <c r="D1228" s="1" t="str">
        <f t="shared" si="60"/>
        <v/>
      </c>
      <c r="E1228" s="1" t="str">
        <f t="shared" si="63"/>
        <v/>
      </c>
      <c r="F1228" s="25"/>
      <c r="G1228" s="25"/>
      <c r="H1228" s="59"/>
      <c r="I1228" s="59"/>
      <c r="J1228" s="59"/>
      <c r="K1228" s="59"/>
      <c r="L1228" s="1" t="str">
        <f t="shared" si="61"/>
        <v/>
      </c>
      <c r="M1228" s="1" t="str">
        <f t="shared" si="62"/>
        <v/>
      </c>
      <c r="N1228" s="23"/>
    </row>
    <row r="1229" spans="1:14" x14ac:dyDescent="0.25">
      <c r="A1229" s="35"/>
      <c r="B1229" s="39"/>
      <c r="C1229" s="24"/>
      <c r="D1229" s="1" t="str">
        <f t="shared" si="60"/>
        <v/>
      </c>
      <c r="E1229" s="1" t="str">
        <f t="shared" si="63"/>
        <v/>
      </c>
      <c r="F1229" s="25"/>
      <c r="G1229" s="25"/>
      <c r="H1229" s="59"/>
      <c r="I1229" s="59"/>
      <c r="J1229" s="59"/>
      <c r="K1229" s="59"/>
      <c r="L1229" s="1" t="str">
        <f t="shared" si="61"/>
        <v/>
      </c>
      <c r="M1229" s="1" t="str">
        <f t="shared" si="62"/>
        <v/>
      </c>
      <c r="N1229" s="23"/>
    </row>
    <row r="1230" spans="1:14" x14ac:dyDescent="0.25">
      <c r="A1230" s="35"/>
      <c r="B1230" s="39"/>
      <c r="C1230" s="24"/>
      <c r="D1230" s="1" t="str">
        <f t="shared" si="60"/>
        <v/>
      </c>
      <c r="E1230" s="1" t="str">
        <f t="shared" si="63"/>
        <v/>
      </c>
      <c r="F1230" s="25"/>
      <c r="G1230" s="25"/>
      <c r="H1230" s="59"/>
      <c r="I1230" s="59"/>
      <c r="J1230" s="59"/>
      <c r="K1230" s="59"/>
      <c r="L1230" s="1" t="str">
        <f t="shared" si="61"/>
        <v/>
      </c>
      <c r="M1230" s="1" t="str">
        <f t="shared" si="62"/>
        <v/>
      </c>
      <c r="N1230" s="23"/>
    </row>
    <row r="1231" spans="1:14" x14ac:dyDescent="0.25">
      <c r="A1231" s="35"/>
      <c r="B1231" s="39"/>
      <c r="C1231" s="24"/>
      <c r="D1231" s="1" t="str">
        <f t="shared" si="60"/>
        <v/>
      </c>
      <c r="E1231" s="1" t="str">
        <f t="shared" si="63"/>
        <v/>
      </c>
      <c r="F1231" s="25"/>
      <c r="G1231" s="25"/>
      <c r="H1231" s="59"/>
      <c r="I1231" s="59"/>
      <c r="J1231" s="59"/>
      <c r="K1231" s="59"/>
      <c r="L1231" s="1" t="str">
        <f t="shared" si="61"/>
        <v/>
      </c>
      <c r="M1231" s="1" t="str">
        <f t="shared" si="62"/>
        <v/>
      </c>
      <c r="N1231" s="23"/>
    </row>
    <row r="1232" spans="1:14" x14ac:dyDescent="0.25">
      <c r="A1232" s="35"/>
      <c r="B1232" s="39"/>
      <c r="C1232" s="24"/>
      <c r="D1232" s="1" t="str">
        <f t="shared" si="60"/>
        <v/>
      </c>
      <c r="E1232" s="1" t="str">
        <f t="shared" si="63"/>
        <v/>
      </c>
      <c r="F1232" s="25"/>
      <c r="G1232" s="25"/>
      <c r="H1232" s="59"/>
      <c r="I1232" s="59"/>
      <c r="J1232" s="59"/>
      <c r="K1232" s="59"/>
      <c r="L1232" s="1" t="str">
        <f t="shared" si="61"/>
        <v/>
      </c>
      <c r="M1232" s="1" t="str">
        <f t="shared" si="62"/>
        <v/>
      </c>
      <c r="N1232" s="23"/>
    </row>
    <row r="1233" spans="1:14" x14ac:dyDescent="0.25">
      <c r="A1233" s="35"/>
      <c r="B1233" s="39"/>
      <c r="C1233" s="24"/>
      <c r="D1233" s="1" t="str">
        <f t="shared" si="60"/>
        <v/>
      </c>
      <c r="E1233" s="1" t="str">
        <f t="shared" si="63"/>
        <v/>
      </c>
      <c r="F1233" s="25"/>
      <c r="G1233" s="25"/>
      <c r="H1233" s="59"/>
      <c r="I1233" s="59"/>
      <c r="J1233" s="59"/>
      <c r="K1233" s="59"/>
      <c r="L1233" s="1" t="str">
        <f t="shared" si="61"/>
        <v/>
      </c>
      <c r="M1233" s="1" t="str">
        <f t="shared" si="62"/>
        <v/>
      </c>
      <c r="N1233" s="23"/>
    </row>
    <row r="1234" spans="1:14" x14ac:dyDescent="0.25">
      <c r="A1234" s="35"/>
      <c r="B1234" s="39"/>
      <c r="C1234" s="24"/>
      <c r="D1234" s="1" t="str">
        <f t="shared" si="60"/>
        <v/>
      </c>
      <c r="E1234" s="1" t="str">
        <f t="shared" si="63"/>
        <v/>
      </c>
      <c r="F1234" s="25"/>
      <c r="G1234" s="25"/>
      <c r="H1234" s="59"/>
      <c r="I1234" s="59"/>
      <c r="J1234" s="59"/>
      <c r="K1234" s="59"/>
      <c r="L1234" s="1" t="str">
        <f t="shared" si="61"/>
        <v/>
      </c>
      <c r="M1234" s="1" t="str">
        <f t="shared" si="62"/>
        <v/>
      </c>
      <c r="N1234" s="23"/>
    </row>
    <row r="1235" spans="1:14" x14ac:dyDescent="0.25">
      <c r="A1235" s="35"/>
      <c r="B1235" s="39"/>
      <c r="C1235" s="24"/>
      <c r="D1235" s="1" t="str">
        <f t="shared" si="60"/>
        <v/>
      </c>
      <c r="E1235" s="1" t="str">
        <f t="shared" si="63"/>
        <v/>
      </c>
      <c r="F1235" s="25"/>
      <c r="G1235" s="25"/>
      <c r="H1235" s="59"/>
      <c r="I1235" s="59"/>
      <c r="J1235" s="59"/>
      <c r="K1235" s="59"/>
      <c r="L1235" s="1" t="str">
        <f t="shared" si="61"/>
        <v/>
      </c>
      <c r="M1235" s="1" t="str">
        <f t="shared" si="62"/>
        <v/>
      </c>
      <c r="N1235" s="23"/>
    </row>
    <row r="1236" spans="1:14" x14ac:dyDescent="0.25">
      <c r="A1236" s="35"/>
      <c r="B1236" s="39"/>
      <c r="C1236" s="24"/>
      <c r="D1236" s="1" t="str">
        <f t="shared" si="60"/>
        <v/>
      </c>
      <c r="E1236" s="1" t="str">
        <f t="shared" si="63"/>
        <v/>
      </c>
      <c r="F1236" s="25"/>
      <c r="G1236" s="25"/>
      <c r="H1236" s="59"/>
      <c r="I1236" s="59"/>
      <c r="J1236" s="59"/>
      <c r="K1236" s="59"/>
      <c r="L1236" s="1" t="str">
        <f t="shared" si="61"/>
        <v/>
      </c>
      <c r="M1236" s="1" t="str">
        <f t="shared" si="62"/>
        <v/>
      </c>
      <c r="N1236" s="23"/>
    </row>
    <row r="1237" spans="1:14" x14ac:dyDescent="0.25">
      <c r="A1237" s="35"/>
      <c r="B1237" s="39"/>
      <c r="C1237" s="24"/>
      <c r="D1237" s="1" t="str">
        <f t="shared" si="60"/>
        <v/>
      </c>
      <c r="E1237" s="1" t="str">
        <f t="shared" si="63"/>
        <v/>
      </c>
      <c r="F1237" s="25"/>
      <c r="G1237" s="25"/>
      <c r="H1237" s="59"/>
      <c r="I1237" s="59"/>
      <c r="J1237" s="59"/>
      <c r="K1237" s="59"/>
      <c r="L1237" s="1" t="str">
        <f t="shared" si="61"/>
        <v/>
      </c>
      <c r="M1237" s="1" t="str">
        <f t="shared" si="62"/>
        <v/>
      </c>
      <c r="N1237" s="23"/>
    </row>
    <row r="1238" spans="1:14" x14ac:dyDescent="0.25">
      <c r="A1238" s="35"/>
      <c r="B1238" s="39"/>
      <c r="C1238" s="24"/>
      <c r="D1238" s="1" t="str">
        <f t="shared" si="60"/>
        <v/>
      </c>
      <c r="E1238" s="1" t="str">
        <f t="shared" si="63"/>
        <v/>
      </c>
      <c r="F1238" s="25"/>
      <c r="G1238" s="25"/>
      <c r="H1238" s="59"/>
      <c r="I1238" s="59"/>
      <c r="J1238" s="59"/>
      <c r="K1238" s="59"/>
      <c r="L1238" s="1" t="str">
        <f t="shared" si="61"/>
        <v/>
      </c>
      <c r="M1238" s="1" t="str">
        <f t="shared" si="62"/>
        <v/>
      </c>
      <c r="N1238" s="23"/>
    </row>
    <row r="1239" spans="1:14" x14ac:dyDescent="0.25">
      <c r="A1239" s="35"/>
      <c r="B1239" s="39"/>
      <c r="C1239" s="24"/>
      <c r="D1239" s="1" t="str">
        <f t="shared" si="60"/>
        <v/>
      </c>
      <c r="E1239" s="1" t="str">
        <f t="shared" si="63"/>
        <v/>
      </c>
      <c r="F1239" s="25"/>
      <c r="G1239" s="25"/>
      <c r="H1239" s="59"/>
      <c r="I1239" s="59"/>
      <c r="J1239" s="59"/>
      <c r="K1239" s="59"/>
      <c r="L1239" s="1" t="str">
        <f t="shared" si="61"/>
        <v/>
      </c>
      <c r="M1239" s="1" t="str">
        <f t="shared" si="62"/>
        <v/>
      </c>
      <c r="N1239" s="23"/>
    </row>
    <row r="1240" spans="1:14" x14ac:dyDescent="0.25">
      <c r="A1240" s="35"/>
      <c r="B1240" s="39"/>
      <c r="C1240" s="24"/>
      <c r="D1240" s="1" t="str">
        <f t="shared" si="60"/>
        <v/>
      </c>
      <c r="E1240" s="1" t="str">
        <f t="shared" si="63"/>
        <v/>
      </c>
      <c r="F1240" s="25"/>
      <c r="G1240" s="25"/>
      <c r="H1240" s="59"/>
      <c r="I1240" s="59"/>
      <c r="J1240" s="59"/>
      <c r="K1240" s="59"/>
      <c r="L1240" s="1" t="str">
        <f t="shared" si="61"/>
        <v/>
      </c>
      <c r="M1240" s="1" t="str">
        <f t="shared" si="62"/>
        <v/>
      </c>
      <c r="N1240" s="23"/>
    </row>
    <row r="1241" spans="1:14" x14ac:dyDescent="0.25">
      <c r="A1241" s="35"/>
      <c r="B1241" s="39"/>
      <c r="C1241" s="24"/>
      <c r="D1241" s="1" t="str">
        <f t="shared" si="60"/>
        <v/>
      </c>
      <c r="E1241" s="1" t="str">
        <f t="shared" si="63"/>
        <v/>
      </c>
      <c r="F1241" s="25"/>
      <c r="G1241" s="25"/>
      <c r="H1241" s="59"/>
      <c r="I1241" s="59"/>
      <c r="J1241" s="59"/>
      <c r="K1241" s="59"/>
      <c r="L1241" s="1" t="str">
        <f t="shared" si="61"/>
        <v/>
      </c>
      <c r="M1241" s="1" t="str">
        <f t="shared" si="62"/>
        <v/>
      </c>
      <c r="N1241" s="23"/>
    </row>
    <row r="1242" spans="1:14" x14ac:dyDescent="0.25">
      <c r="A1242" s="35"/>
      <c r="B1242" s="39"/>
      <c r="C1242" s="24"/>
      <c r="D1242" s="1" t="str">
        <f t="shared" si="60"/>
        <v/>
      </c>
      <c r="E1242" s="1" t="str">
        <f t="shared" si="63"/>
        <v/>
      </c>
      <c r="F1242" s="25"/>
      <c r="G1242" s="25"/>
      <c r="H1242" s="59"/>
      <c r="I1242" s="59"/>
      <c r="J1242" s="59"/>
      <c r="K1242" s="59"/>
      <c r="L1242" s="1" t="str">
        <f t="shared" si="61"/>
        <v/>
      </c>
      <c r="M1242" s="1" t="str">
        <f t="shared" si="62"/>
        <v/>
      </c>
      <c r="N1242" s="23"/>
    </row>
    <row r="1243" spans="1:14" x14ac:dyDescent="0.25">
      <c r="A1243" s="35"/>
      <c r="B1243" s="39"/>
      <c r="C1243" s="24"/>
      <c r="D1243" s="1" t="str">
        <f t="shared" si="60"/>
        <v/>
      </c>
      <c r="E1243" s="1" t="str">
        <f t="shared" si="63"/>
        <v/>
      </c>
      <c r="F1243" s="25"/>
      <c r="G1243" s="25"/>
      <c r="H1243" s="59"/>
      <c r="I1243" s="59"/>
      <c r="J1243" s="59"/>
      <c r="K1243" s="59"/>
      <c r="L1243" s="1" t="str">
        <f t="shared" si="61"/>
        <v/>
      </c>
      <c r="M1243" s="1" t="str">
        <f t="shared" si="62"/>
        <v/>
      </c>
      <c r="N1243" s="23"/>
    </row>
    <row r="1244" spans="1:14" x14ac:dyDescent="0.25">
      <c r="A1244" s="35"/>
      <c r="B1244" s="39"/>
      <c r="C1244" s="24"/>
      <c r="D1244" s="1" t="str">
        <f t="shared" si="60"/>
        <v/>
      </c>
      <c r="E1244" s="1" t="str">
        <f t="shared" si="63"/>
        <v/>
      </c>
      <c r="F1244" s="25"/>
      <c r="G1244" s="25"/>
      <c r="H1244" s="59"/>
      <c r="I1244" s="59"/>
      <c r="J1244" s="59"/>
      <c r="K1244" s="59"/>
      <c r="L1244" s="1" t="str">
        <f t="shared" si="61"/>
        <v/>
      </c>
      <c r="M1244" s="1" t="str">
        <f t="shared" si="62"/>
        <v/>
      </c>
      <c r="N1244" s="23"/>
    </row>
    <row r="1245" spans="1:14" x14ac:dyDescent="0.25">
      <c r="A1245" s="35"/>
      <c r="B1245" s="39"/>
      <c r="C1245" s="24"/>
      <c r="D1245" s="1" t="str">
        <f t="shared" si="60"/>
        <v/>
      </c>
      <c r="E1245" s="1" t="str">
        <f t="shared" si="63"/>
        <v/>
      </c>
      <c r="F1245" s="25"/>
      <c r="G1245" s="25"/>
      <c r="H1245" s="59"/>
      <c r="I1245" s="59"/>
      <c r="J1245" s="59"/>
      <c r="K1245" s="59"/>
      <c r="L1245" s="1" t="str">
        <f t="shared" si="61"/>
        <v/>
      </c>
      <c r="M1245" s="1" t="str">
        <f t="shared" si="62"/>
        <v/>
      </c>
      <c r="N1245" s="23"/>
    </row>
    <row r="1246" spans="1:14" x14ac:dyDescent="0.25">
      <c r="A1246" s="35"/>
      <c r="B1246" s="39"/>
      <c r="C1246" s="24"/>
      <c r="D1246" s="1" t="str">
        <f t="shared" si="60"/>
        <v/>
      </c>
      <c r="E1246" s="1" t="str">
        <f t="shared" si="63"/>
        <v/>
      </c>
      <c r="F1246" s="25"/>
      <c r="G1246" s="25"/>
      <c r="H1246" s="59"/>
      <c r="I1246" s="59"/>
      <c r="J1246" s="59"/>
      <c r="K1246" s="59"/>
      <c r="L1246" s="1" t="str">
        <f t="shared" si="61"/>
        <v/>
      </c>
      <c r="M1246" s="1" t="str">
        <f t="shared" si="62"/>
        <v/>
      </c>
      <c r="N1246" s="23"/>
    </row>
    <row r="1247" spans="1:14" x14ac:dyDescent="0.25">
      <c r="A1247" s="35"/>
      <c r="B1247" s="39"/>
      <c r="C1247" s="24"/>
      <c r="D1247" s="1" t="str">
        <f t="shared" si="60"/>
        <v/>
      </c>
      <c r="E1247" s="1" t="str">
        <f t="shared" si="63"/>
        <v/>
      </c>
      <c r="F1247" s="25"/>
      <c r="G1247" s="25"/>
      <c r="H1247" s="59"/>
      <c r="I1247" s="59"/>
      <c r="J1247" s="59"/>
      <c r="K1247" s="59"/>
      <c r="L1247" s="1" t="str">
        <f t="shared" si="61"/>
        <v/>
      </c>
      <c r="M1247" s="1" t="str">
        <f t="shared" si="62"/>
        <v/>
      </c>
      <c r="N1247" s="23"/>
    </row>
    <row r="1248" spans="1:14" x14ac:dyDescent="0.25">
      <c r="A1248" s="35"/>
      <c r="B1248" s="39"/>
      <c r="C1248" s="24"/>
      <c r="D1248" s="1" t="str">
        <f t="shared" si="60"/>
        <v/>
      </c>
      <c r="E1248" s="1" t="str">
        <f t="shared" si="63"/>
        <v/>
      </c>
      <c r="F1248" s="25"/>
      <c r="G1248" s="25"/>
      <c r="H1248" s="59"/>
      <c r="I1248" s="59"/>
      <c r="J1248" s="59"/>
      <c r="K1248" s="59"/>
      <c r="L1248" s="1" t="str">
        <f t="shared" si="61"/>
        <v/>
      </c>
      <c r="M1248" s="1" t="str">
        <f t="shared" si="62"/>
        <v/>
      </c>
      <c r="N1248" s="23"/>
    </row>
    <row r="1249" spans="1:14" x14ac:dyDescent="0.25">
      <c r="A1249" s="35"/>
      <c r="B1249" s="39"/>
      <c r="C1249" s="24"/>
      <c r="D1249" s="1" t="str">
        <f t="shared" si="60"/>
        <v/>
      </c>
      <c r="E1249" s="1" t="str">
        <f t="shared" si="63"/>
        <v/>
      </c>
      <c r="F1249" s="25"/>
      <c r="G1249" s="25"/>
      <c r="H1249" s="59"/>
      <c r="I1249" s="59"/>
      <c r="J1249" s="59"/>
      <c r="K1249" s="59"/>
      <c r="L1249" s="1" t="str">
        <f t="shared" si="61"/>
        <v/>
      </c>
      <c r="M1249" s="1" t="str">
        <f t="shared" si="62"/>
        <v/>
      </c>
      <c r="N1249" s="23"/>
    </row>
    <row r="1250" spans="1:14" x14ac:dyDescent="0.25">
      <c r="A1250" s="35"/>
      <c r="B1250" s="39"/>
      <c r="C1250" s="24"/>
      <c r="D1250" s="1" t="str">
        <f t="shared" si="60"/>
        <v/>
      </c>
      <c r="E1250" s="1" t="str">
        <f t="shared" si="63"/>
        <v/>
      </c>
      <c r="F1250" s="25"/>
      <c r="G1250" s="25"/>
      <c r="H1250" s="59"/>
      <c r="I1250" s="59"/>
      <c r="J1250" s="59"/>
      <c r="K1250" s="59"/>
      <c r="L1250" s="1" t="str">
        <f t="shared" si="61"/>
        <v/>
      </c>
      <c r="M1250" s="1" t="str">
        <f t="shared" si="62"/>
        <v/>
      </c>
      <c r="N1250" s="23"/>
    </row>
    <row r="1251" spans="1:14" x14ac:dyDescent="0.25">
      <c r="A1251" s="35"/>
      <c r="B1251" s="39"/>
      <c r="C1251" s="24"/>
      <c r="D1251" s="1" t="str">
        <f t="shared" si="60"/>
        <v/>
      </c>
      <c r="E1251" s="1" t="str">
        <f t="shared" si="63"/>
        <v/>
      </c>
      <c r="F1251" s="25"/>
      <c r="G1251" s="25"/>
      <c r="H1251" s="59"/>
      <c r="I1251" s="59"/>
      <c r="J1251" s="59"/>
      <c r="K1251" s="59"/>
      <c r="L1251" s="1" t="str">
        <f t="shared" si="61"/>
        <v/>
      </c>
      <c r="M1251" s="1" t="str">
        <f t="shared" si="62"/>
        <v/>
      </c>
      <c r="N1251" s="23"/>
    </row>
    <row r="1252" spans="1:14" x14ac:dyDescent="0.25">
      <c r="A1252" s="35"/>
      <c r="B1252" s="39"/>
      <c r="C1252" s="24"/>
      <c r="D1252" s="1" t="str">
        <f t="shared" si="60"/>
        <v/>
      </c>
      <c r="E1252" s="1" t="str">
        <f t="shared" si="63"/>
        <v/>
      </c>
      <c r="F1252" s="25"/>
      <c r="G1252" s="25"/>
      <c r="H1252" s="59"/>
      <c r="I1252" s="59"/>
      <c r="J1252" s="59"/>
      <c r="K1252" s="59"/>
      <c r="L1252" s="1" t="str">
        <f t="shared" si="61"/>
        <v/>
      </c>
      <c r="M1252" s="1" t="str">
        <f t="shared" si="62"/>
        <v/>
      </c>
      <c r="N1252" s="23"/>
    </row>
    <row r="1253" spans="1:14" x14ac:dyDescent="0.25">
      <c r="A1253" s="35"/>
      <c r="B1253" s="39"/>
      <c r="C1253" s="24"/>
      <c r="D1253" s="1" t="str">
        <f t="shared" si="60"/>
        <v/>
      </c>
      <c r="E1253" s="1" t="str">
        <f t="shared" si="63"/>
        <v/>
      </c>
      <c r="F1253" s="25"/>
      <c r="G1253" s="25"/>
      <c r="H1253" s="59"/>
      <c r="I1253" s="59"/>
      <c r="J1253" s="59"/>
      <c r="K1253" s="59"/>
      <c r="L1253" s="1" t="str">
        <f t="shared" si="61"/>
        <v/>
      </c>
      <c r="M1253" s="1" t="str">
        <f t="shared" si="62"/>
        <v/>
      </c>
      <c r="N1253" s="23"/>
    </row>
    <row r="1254" spans="1:14" x14ac:dyDescent="0.25">
      <c r="A1254" s="35"/>
      <c r="B1254" s="39"/>
      <c r="C1254" s="24"/>
      <c r="D1254" s="1" t="str">
        <f t="shared" si="60"/>
        <v/>
      </c>
      <c r="E1254" s="1" t="str">
        <f t="shared" si="63"/>
        <v/>
      </c>
      <c r="F1254" s="25"/>
      <c r="G1254" s="25"/>
      <c r="H1254" s="59"/>
      <c r="I1254" s="59"/>
      <c r="J1254" s="59"/>
      <c r="K1254" s="59"/>
      <c r="L1254" s="1" t="str">
        <f t="shared" si="61"/>
        <v/>
      </c>
      <c r="M1254" s="1" t="str">
        <f t="shared" si="62"/>
        <v/>
      </c>
      <c r="N1254" s="23"/>
    </row>
    <row r="1255" spans="1:14" x14ac:dyDescent="0.25">
      <c r="A1255" s="35"/>
      <c r="B1255" s="39"/>
      <c r="C1255" s="24"/>
      <c r="D1255" s="1" t="str">
        <f t="shared" si="60"/>
        <v/>
      </c>
      <c r="E1255" s="1" t="str">
        <f t="shared" si="63"/>
        <v/>
      </c>
      <c r="F1255" s="25"/>
      <c r="G1255" s="25"/>
      <c r="H1255" s="59"/>
      <c r="I1255" s="59"/>
      <c r="J1255" s="59"/>
      <c r="K1255" s="59"/>
      <c r="L1255" s="1" t="str">
        <f t="shared" si="61"/>
        <v/>
      </c>
      <c r="M1255" s="1" t="str">
        <f t="shared" si="62"/>
        <v/>
      </c>
      <c r="N1255" s="23"/>
    </row>
    <row r="1256" spans="1:14" x14ac:dyDescent="0.25">
      <c r="A1256" s="35"/>
      <c r="B1256" s="39"/>
      <c r="C1256" s="24"/>
      <c r="D1256" s="1" t="str">
        <f t="shared" si="60"/>
        <v/>
      </c>
      <c r="E1256" s="1" t="str">
        <f t="shared" si="63"/>
        <v/>
      </c>
      <c r="F1256" s="25"/>
      <c r="G1256" s="25"/>
      <c r="H1256" s="59"/>
      <c r="I1256" s="59"/>
      <c r="J1256" s="59"/>
      <c r="K1256" s="59"/>
      <c r="L1256" s="1" t="str">
        <f t="shared" si="61"/>
        <v/>
      </c>
      <c r="M1256" s="1" t="str">
        <f t="shared" si="62"/>
        <v/>
      </c>
      <c r="N1256" s="23"/>
    </row>
    <row r="1257" spans="1:14" x14ac:dyDescent="0.25">
      <c r="A1257" s="35"/>
      <c r="B1257" s="39"/>
      <c r="C1257" s="24"/>
      <c r="D1257" s="1" t="str">
        <f t="shared" si="60"/>
        <v/>
      </c>
      <c r="E1257" s="1" t="str">
        <f t="shared" si="63"/>
        <v/>
      </c>
      <c r="F1257" s="25"/>
      <c r="G1257" s="25"/>
      <c r="H1257" s="59"/>
      <c r="I1257" s="59"/>
      <c r="J1257" s="59"/>
      <c r="K1257" s="59"/>
      <c r="L1257" s="1" t="str">
        <f t="shared" si="61"/>
        <v/>
      </c>
      <c r="M1257" s="1" t="str">
        <f t="shared" si="62"/>
        <v/>
      </c>
      <c r="N1257" s="23"/>
    </row>
    <row r="1258" spans="1:14" x14ac:dyDescent="0.25">
      <c r="A1258" s="35"/>
      <c r="B1258" s="39"/>
      <c r="C1258" s="24"/>
      <c r="D1258" s="1" t="str">
        <f t="shared" si="60"/>
        <v/>
      </c>
      <c r="E1258" s="1" t="str">
        <f t="shared" si="63"/>
        <v/>
      </c>
      <c r="F1258" s="25"/>
      <c r="G1258" s="25"/>
      <c r="H1258" s="59"/>
      <c r="I1258" s="59"/>
      <c r="J1258" s="59"/>
      <c r="K1258" s="59"/>
      <c r="L1258" s="1" t="str">
        <f t="shared" si="61"/>
        <v/>
      </c>
      <c r="M1258" s="1" t="str">
        <f t="shared" si="62"/>
        <v/>
      </c>
      <c r="N1258" s="23"/>
    </row>
    <row r="1259" spans="1:14" x14ac:dyDescent="0.25">
      <c r="A1259" s="35"/>
      <c r="B1259" s="39"/>
      <c r="C1259" s="24"/>
      <c r="D1259" s="1" t="str">
        <f t="shared" si="60"/>
        <v/>
      </c>
      <c r="E1259" s="1" t="str">
        <f t="shared" si="63"/>
        <v/>
      </c>
      <c r="F1259" s="25"/>
      <c r="G1259" s="25"/>
      <c r="H1259" s="59"/>
      <c r="I1259" s="59"/>
      <c r="J1259" s="59"/>
      <c r="K1259" s="59"/>
      <c r="L1259" s="1" t="str">
        <f t="shared" si="61"/>
        <v/>
      </c>
      <c r="M1259" s="1" t="str">
        <f t="shared" si="62"/>
        <v/>
      </c>
      <c r="N1259" s="23"/>
    </row>
    <row r="1260" spans="1:14" x14ac:dyDescent="0.25">
      <c r="A1260" s="35"/>
      <c r="B1260" s="39"/>
      <c r="C1260" s="24"/>
      <c r="D1260" s="1" t="str">
        <f t="shared" si="60"/>
        <v/>
      </c>
      <c r="E1260" s="1" t="str">
        <f t="shared" si="63"/>
        <v/>
      </c>
      <c r="F1260" s="25"/>
      <c r="G1260" s="25"/>
      <c r="H1260" s="59"/>
      <c r="I1260" s="59"/>
      <c r="J1260" s="59"/>
      <c r="K1260" s="59"/>
      <c r="L1260" s="1" t="str">
        <f t="shared" si="61"/>
        <v/>
      </c>
      <c r="M1260" s="1" t="str">
        <f t="shared" si="62"/>
        <v/>
      </c>
      <c r="N1260" s="23"/>
    </row>
    <row r="1261" spans="1:14" x14ac:dyDescent="0.25">
      <c r="A1261" s="35"/>
      <c r="B1261" s="39"/>
      <c r="C1261" s="24"/>
      <c r="D1261" s="1" t="str">
        <f t="shared" si="60"/>
        <v/>
      </c>
      <c r="E1261" s="1" t="str">
        <f t="shared" si="63"/>
        <v/>
      </c>
      <c r="F1261" s="25"/>
      <c r="G1261" s="25"/>
      <c r="H1261" s="59"/>
      <c r="I1261" s="59"/>
      <c r="J1261" s="59"/>
      <c r="K1261" s="59"/>
      <c r="L1261" s="1" t="str">
        <f t="shared" si="61"/>
        <v/>
      </c>
      <c r="M1261" s="1" t="str">
        <f t="shared" si="62"/>
        <v/>
      </c>
      <c r="N1261" s="23"/>
    </row>
    <row r="1262" spans="1:14" x14ac:dyDescent="0.25">
      <c r="A1262" s="35"/>
      <c r="B1262" s="39"/>
      <c r="C1262" s="24"/>
      <c r="D1262" s="1" t="str">
        <f t="shared" si="60"/>
        <v/>
      </c>
      <c r="E1262" s="1" t="str">
        <f t="shared" si="63"/>
        <v/>
      </c>
      <c r="F1262" s="25"/>
      <c r="G1262" s="25"/>
      <c r="H1262" s="59"/>
      <c r="I1262" s="59"/>
      <c r="J1262" s="59"/>
      <c r="K1262" s="59"/>
      <c r="L1262" s="1" t="str">
        <f t="shared" si="61"/>
        <v/>
      </c>
      <c r="M1262" s="1" t="str">
        <f t="shared" si="62"/>
        <v/>
      </c>
      <c r="N1262" s="23"/>
    </row>
    <row r="1263" spans="1:14" x14ac:dyDescent="0.25">
      <c r="A1263" s="35"/>
      <c r="B1263" s="39"/>
      <c r="C1263" s="24"/>
      <c r="D1263" s="1" t="str">
        <f t="shared" si="60"/>
        <v/>
      </c>
      <c r="E1263" s="1" t="str">
        <f t="shared" si="63"/>
        <v/>
      </c>
      <c r="F1263" s="25"/>
      <c r="G1263" s="25"/>
      <c r="H1263" s="59"/>
      <c r="I1263" s="59"/>
      <c r="J1263" s="59"/>
      <c r="K1263" s="59"/>
      <c r="L1263" s="1" t="str">
        <f t="shared" si="61"/>
        <v/>
      </c>
      <c r="M1263" s="1" t="str">
        <f t="shared" si="62"/>
        <v/>
      </c>
      <c r="N1263" s="23"/>
    </row>
    <row r="1264" spans="1:14" x14ac:dyDescent="0.25">
      <c r="A1264" s="35"/>
      <c r="B1264" s="39"/>
      <c r="C1264" s="24"/>
      <c r="D1264" s="1" t="str">
        <f t="shared" si="60"/>
        <v/>
      </c>
      <c r="E1264" s="1" t="str">
        <f t="shared" si="63"/>
        <v/>
      </c>
      <c r="F1264" s="25"/>
      <c r="G1264" s="25"/>
      <c r="H1264" s="59"/>
      <c r="I1264" s="59"/>
      <c r="J1264" s="59"/>
      <c r="K1264" s="59"/>
      <c r="L1264" s="1" t="str">
        <f t="shared" si="61"/>
        <v/>
      </c>
      <c r="M1264" s="1" t="str">
        <f t="shared" si="62"/>
        <v/>
      </c>
      <c r="N1264" s="23"/>
    </row>
    <row r="1265" spans="1:14" x14ac:dyDescent="0.25">
      <c r="A1265" s="35"/>
      <c r="B1265" s="39"/>
      <c r="C1265" s="24"/>
      <c r="D1265" s="1" t="str">
        <f t="shared" si="60"/>
        <v/>
      </c>
      <c r="E1265" s="1" t="str">
        <f t="shared" si="63"/>
        <v/>
      </c>
      <c r="F1265" s="25"/>
      <c r="G1265" s="25"/>
      <c r="H1265" s="59"/>
      <c r="I1265" s="59"/>
      <c r="J1265" s="59"/>
      <c r="K1265" s="59"/>
      <c r="L1265" s="1" t="str">
        <f t="shared" si="61"/>
        <v/>
      </c>
      <c r="M1265" s="1" t="str">
        <f t="shared" si="62"/>
        <v/>
      </c>
      <c r="N1265" s="23"/>
    </row>
    <row r="1266" spans="1:14" x14ac:dyDescent="0.25">
      <c r="A1266" s="35"/>
      <c r="B1266" s="39"/>
      <c r="C1266" s="24"/>
      <c r="D1266" s="1" t="str">
        <f t="shared" si="60"/>
        <v/>
      </c>
      <c r="E1266" s="1" t="str">
        <f t="shared" si="63"/>
        <v/>
      </c>
      <c r="F1266" s="25"/>
      <c r="G1266" s="25"/>
      <c r="H1266" s="59"/>
      <c r="I1266" s="59"/>
      <c r="J1266" s="59"/>
      <c r="K1266" s="59"/>
      <c r="L1266" s="1" t="str">
        <f t="shared" si="61"/>
        <v/>
      </c>
      <c r="M1266" s="1" t="str">
        <f t="shared" si="62"/>
        <v/>
      </c>
      <c r="N1266" s="23"/>
    </row>
    <row r="1267" spans="1:14" x14ac:dyDescent="0.25">
      <c r="A1267" s="35"/>
      <c r="B1267" s="39"/>
      <c r="C1267" s="24"/>
      <c r="D1267" s="1" t="str">
        <f t="shared" si="60"/>
        <v/>
      </c>
      <c r="E1267" s="1" t="str">
        <f t="shared" si="63"/>
        <v/>
      </c>
      <c r="F1267" s="25"/>
      <c r="G1267" s="25"/>
      <c r="H1267" s="59"/>
      <c r="I1267" s="59"/>
      <c r="J1267" s="59"/>
      <c r="K1267" s="59"/>
      <c r="L1267" s="1" t="str">
        <f t="shared" si="61"/>
        <v/>
      </c>
      <c r="M1267" s="1" t="str">
        <f t="shared" si="62"/>
        <v/>
      </c>
      <c r="N1267" s="23"/>
    </row>
    <row r="1268" spans="1:14" x14ac:dyDescent="0.25">
      <c r="A1268" s="35"/>
      <c r="B1268" s="39"/>
      <c r="C1268" s="24"/>
      <c r="D1268" s="1" t="str">
        <f t="shared" si="60"/>
        <v/>
      </c>
      <c r="E1268" s="1" t="str">
        <f t="shared" si="63"/>
        <v/>
      </c>
      <c r="F1268" s="25"/>
      <c r="G1268" s="25"/>
      <c r="H1268" s="59"/>
      <c r="I1268" s="59"/>
      <c r="J1268" s="59"/>
      <c r="K1268" s="59"/>
      <c r="L1268" s="1" t="str">
        <f t="shared" si="61"/>
        <v/>
      </c>
      <c r="M1268" s="1" t="str">
        <f t="shared" si="62"/>
        <v/>
      </c>
      <c r="N1268" s="23"/>
    </row>
    <row r="1269" spans="1:14" x14ac:dyDescent="0.25">
      <c r="A1269" s="35"/>
      <c r="B1269" s="39"/>
      <c r="C1269" s="24"/>
      <c r="D1269" s="1" t="str">
        <f t="shared" si="60"/>
        <v/>
      </c>
      <c r="E1269" s="1" t="str">
        <f t="shared" si="63"/>
        <v/>
      </c>
      <c r="F1269" s="25"/>
      <c r="G1269" s="25"/>
      <c r="H1269" s="59"/>
      <c r="I1269" s="59"/>
      <c r="J1269" s="59"/>
      <c r="K1269" s="59"/>
      <c r="L1269" s="1" t="str">
        <f t="shared" si="61"/>
        <v/>
      </c>
      <c r="M1269" s="1" t="str">
        <f t="shared" si="62"/>
        <v/>
      </c>
      <c r="N1269" s="23"/>
    </row>
    <row r="1270" spans="1:14" x14ac:dyDescent="0.25">
      <c r="A1270" s="35"/>
      <c r="B1270" s="39"/>
      <c r="C1270" s="24"/>
      <c r="D1270" s="1" t="str">
        <f t="shared" si="60"/>
        <v/>
      </c>
      <c r="E1270" s="1" t="str">
        <f t="shared" si="63"/>
        <v/>
      </c>
      <c r="F1270" s="25"/>
      <c r="G1270" s="25"/>
      <c r="H1270" s="59"/>
      <c r="I1270" s="59"/>
      <c r="J1270" s="59"/>
      <c r="K1270" s="59"/>
      <c r="L1270" s="1" t="str">
        <f t="shared" si="61"/>
        <v/>
      </c>
      <c r="M1270" s="1" t="str">
        <f t="shared" si="62"/>
        <v/>
      </c>
      <c r="N1270" s="23"/>
    </row>
    <row r="1271" spans="1:14" x14ac:dyDescent="0.25">
      <c r="A1271" s="35"/>
      <c r="B1271" s="39"/>
      <c r="C1271" s="24"/>
      <c r="D1271" s="1" t="str">
        <f t="shared" si="60"/>
        <v/>
      </c>
      <c r="E1271" s="1" t="str">
        <f t="shared" si="63"/>
        <v/>
      </c>
      <c r="F1271" s="25"/>
      <c r="G1271" s="25"/>
      <c r="H1271" s="59"/>
      <c r="I1271" s="59"/>
      <c r="J1271" s="59"/>
      <c r="K1271" s="59"/>
      <c r="L1271" s="1" t="str">
        <f t="shared" si="61"/>
        <v/>
      </c>
      <c r="M1271" s="1" t="str">
        <f t="shared" si="62"/>
        <v/>
      </c>
      <c r="N1271" s="23"/>
    </row>
    <row r="1272" spans="1:14" x14ac:dyDescent="0.25">
      <c r="A1272" s="35"/>
      <c r="B1272" s="39"/>
      <c r="C1272" s="24"/>
      <c r="D1272" s="1" t="str">
        <f t="shared" si="60"/>
        <v/>
      </c>
      <c r="E1272" s="1" t="str">
        <f t="shared" si="63"/>
        <v/>
      </c>
      <c r="F1272" s="25"/>
      <c r="G1272" s="25"/>
      <c r="H1272" s="59"/>
      <c r="I1272" s="59"/>
      <c r="J1272" s="59"/>
      <c r="K1272" s="59"/>
      <c r="L1272" s="1" t="str">
        <f t="shared" si="61"/>
        <v/>
      </c>
      <c r="M1272" s="1" t="str">
        <f t="shared" si="62"/>
        <v/>
      </c>
      <c r="N1272" s="23"/>
    </row>
    <row r="1273" spans="1:14" x14ac:dyDescent="0.25">
      <c r="A1273" s="35"/>
      <c r="B1273" s="39"/>
      <c r="C1273" s="24"/>
      <c r="D1273" s="1" t="str">
        <f t="shared" si="60"/>
        <v/>
      </c>
      <c r="E1273" s="1" t="str">
        <f t="shared" si="63"/>
        <v/>
      </c>
      <c r="F1273" s="25"/>
      <c r="G1273" s="25"/>
      <c r="H1273" s="59"/>
      <c r="I1273" s="59"/>
      <c r="J1273" s="59"/>
      <c r="K1273" s="59"/>
      <c r="L1273" s="1" t="str">
        <f t="shared" si="61"/>
        <v/>
      </c>
      <c r="M1273" s="1" t="str">
        <f t="shared" si="62"/>
        <v/>
      </c>
      <c r="N1273" s="23"/>
    </row>
    <row r="1274" spans="1:14" x14ac:dyDescent="0.25">
      <c r="A1274" s="35"/>
      <c r="B1274" s="39"/>
      <c r="C1274" s="24"/>
      <c r="D1274" s="1" t="str">
        <f t="shared" si="60"/>
        <v/>
      </c>
      <c r="E1274" s="1" t="str">
        <f t="shared" si="63"/>
        <v/>
      </c>
      <c r="F1274" s="25"/>
      <c r="G1274" s="25"/>
      <c r="H1274" s="59"/>
      <c r="I1274" s="59"/>
      <c r="J1274" s="59"/>
      <c r="K1274" s="59"/>
      <c r="L1274" s="1" t="str">
        <f t="shared" si="61"/>
        <v/>
      </c>
      <c r="M1274" s="1" t="str">
        <f t="shared" si="62"/>
        <v/>
      </c>
      <c r="N1274" s="23"/>
    </row>
    <row r="1275" spans="1:14" x14ac:dyDescent="0.25">
      <c r="A1275" s="35"/>
      <c r="B1275" s="39"/>
      <c r="C1275" s="24"/>
      <c r="D1275" s="1" t="str">
        <f t="shared" si="60"/>
        <v/>
      </c>
      <c r="E1275" s="1" t="str">
        <f t="shared" si="63"/>
        <v/>
      </c>
      <c r="F1275" s="25"/>
      <c r="G1275" s="25"/>
      <c r="H1275" s="59"/>
      <c r="I1275" s="59"/>
      <c r="J1275" s="59"/>
      <c r="K1275" s="59"/>
      <c r="L1275" s="1" t="str">
        <f t="shared" si="61"/>
        <v/>
      </c>
      <c r="M1275" s="1" t="str">
        <f t="shared" si="62"/>
        <v/>
      </c>
      <c r="N1275" s="23"/>
    </row>
    <row r="1276" spans="1:14" x14ac:dyDescent="0.25">
      <c r="A1276" s="35"/>
      <c r="B1276" s="39"/>
      <c r="C1276" s="24"/>
      <c r="D1276" s="1" t="str">
        <f t="shared" si="60"/>
        <v/>
      </c>
      <c r="E1276" s="1" t="str">
        <f t="shared" si="63"/>
        <v/>
      </c>
      <c r="F1276" s="25"/>
      <c r="G1276" s="25"/>
      <c r="H1276" s="59"/>
      <c r="I1276" s="59"/>
      <c r="J1276" s="59"/>
      <c r="K1276" s="59"/>
      <c r="L1276" s="1" t="str">
        <f t="shared" si="61"/>
        <v/>
      </c>
      <c r="M1276" s="1" t="str">
        <f t="shared" si="62"/>
        <v/>
      </c>
      <c r="N1276" s="23"/>
    </row>
    <row r="1277" spans="1:14" x14ac:dyDescent="0.25">
      <c r="A1277" s="35"/>
      <c r="B1277" s="39"/>
      <c r="C1277" s="24"/>
      <c r="D1277" s="1" t="str">
        <f t="shared" si="60"/>
        <v/>
      </c>
      <c r="E1277" s="1" t="str">
        <f t="shared" si="63"/>
        <v/>
      </c>
      <c r="F1277" s="25"/>
      <c r="G1277" s="25"/>
      <c r="H1277" s="59"/>
      <c r="I1277" s="59"/>
      <c r="J1277" s="59"/>
      <c r="K1277" s="59"/>
      <c r="L1277" s="1" t="str">
        <f t="shared" si="61"/>
        <v/>
      </c>
      <c r="M1277" s="1" t="str">
        <f t="shared" si="62"/>
        <v/>
      </c>
      <c r="N1277" s="23"/>
    </row>
    <row r="1278" spans="1:14" x14ac:dyDescent="0.25">
      <c r="A1278" s="35"/>
      <c r="B1278" s="39"/>
      <c r="C1278" s="24"/>
      <c r="D1278" s="1" t="str">
        <f t="shared" si="60"/>
        <v/>
      </c>
      <c r="E1278" s="1" t="str">
        <f t="shared" si="63"/>
        <v/>
      </c>
      <c r="F1278" s="25"/>
      <c r="G1278" s="25"/>
      <c r="H1278" s="59"/>
      <c r="I1278" s="59"/>
      <c r="J1278" s="59"/>
      <c r="K1278" s="59"/>
      <c r="L1278" s="1" t="str">
        <f t="shared" si="61"/>
        <v/>
      </c>
      <c r="M1278" s="1" t="str">
        <f t="shared" si="62"/>
        <v/>
      </c>
      <c r="N1278" s="23"/>
    </row>
    <row r="1279" spans="1:14" x14ac:dyDescent="0.25">
      <c r="A1279" s="35"/>
      <c r="B1279" s="39"/>
      <c r="C1279" s="24"/>
      <c r="D1279" s="1" t="str">
        <f t="shared" si="60"/>
        <v/>
      </c>
      <c r="E1279" s="1" t="str">
        <f t="shared" si="63"/>
        <v/>
      </c>
      <c r="F1279" s="25"/>
      <c r="G1279" s="25"/>
      <c r="H1279" s="59"/>
      <c r="I1279" s="59"/>
      <c r="J1279" s="59"/>
      <c r="K1279" s="59"/>
      <c r="L1279" s="1" t="str">
        <f t="shared" si="61"/>
        <v/>
      </c>
      <c r="M1279" s="1" t="str">
        <f t="shared" si="62"/>
        <v/>
      </c>
      <c r="N1279" s="23"/>
    </row>
    <row r="1280" spans="1:14" x14ac:dyDescent="0.25">
      <c r="A1280" s="35"/>
      <c r="B1280" s="39"/>
      <c r="C1280" s="24"/>
      <c r="D1280" s="1" t="str">
        <f t="shared" si="60"/>
        <v/>
      </c>
      <c r="E1280" s="1" t="str">
        <f t="shared" si="63"/>
        <v/>
      </c>
      <c r="F1280" s="25"/>
      <c r="G1280" s="25"/>
      <c r="H1280" s="59"/>
      <c r="I1280" s="59"/>
      <c r="J1280" s="59"/>
      <c r="K1280" s="59"/>
      <c r="L1280" s="1" t="str">
        <f t="shared" si="61"/>
        <v/>
      </c>
      <c r="M1280" s="1" t="str">
        <f t="shared" si="62"/>
        <v/>
      </c>
      <c r="N1280" s="23"/>
    </row>
    <row r="1281" spans="1:14" x14ac:dyDescent="0.25">
      <c r="A1281" s="35"/>
      <c r="B1281" s="39"/>
      <c r="C1281" s="24"/>
      <c r="D1281" s="1" t="str">
        <f t="shared" si="60"/>
        <v/>
      </c>
      <c r="E1281" s="1" t="str">
        <f t="shared" si="63"/>
        <v/>
      </c>
      <c r="F1281" s="25"/>
      <c r="G1281" s="25"/>
      <c r="H1281" s="59"/>
      <c r="I1281" s="59"/>
      <c r="J1281" s="59"/>
      <c r="K1281" s="59"/>
      <c r="L1281" s="1" t="str">
        <f t="shared" si="61"/>
        <v/>
      </c>
      <c r="M1281" s="1" t="str">
        <f t="shared" si="62"/>
        <v/>
      </c>
      <c r="N1281" s="23"/>
    </row>
    <row r="1282" spans="1:14" x14ac:dyDescent="0.25">
      <c r="A1282" s="35"/>
      <c r="B1282" s="39"/>
      <c r="C1282" s="24"/>
      <c r="D1282" s="1" t="str">
        <f t="shared" si="60"/>
        <v/>
      </c>
      <c r="E1282" s="1" t="str">
        <f t="shared" si="63"/>
        <v/>
      </c>
      <c r="F1282" s="25"/>
      <c r="G1282" s="25"/>
      <c r="H1282" s="59"/>
      <c r="I1282" s="59"/>
      <c r="J1282" s="59"/>
      <c r="K1282" s="59"/>
      <c r="L1282" s="1" t="str">
        <f t="shared" si="61"/>
        <v/>
      </c>
      <c r="M1282" s="1" t="str">
        <f t="shared" si="62"/>
        <v/>
      </c>
      <c r="N1282" s="23"/>
    </row>
    <row r="1283" spans="1:14" x14ac:dyDescent="0.25">
      <c r="A1283" s="35"/>
      <c r="B1283" s="39"/>
      <c r="C1283" s="24"/>
      <c r="D1283" s="1" t="str">
        <f t="shared" si="60"/>
        <v/>
      </c>
      <c r="E1283" s="1" t="str">
        <f t="shared" si="63"/>
        <v/>
      </c>
      <c r="F1283" s="25"/>
      <c r="G1283" s="25"/>
      <c r="H1283" s="59"/>
      <c r="I1283" s="59"/>
      <c r="J1283" s="59"/>
      <c r="K1283" s="59"/>
      <c r="L1283" s="1" t="str">
        <f t="shared" si="61"/>
        <v/>
      </c>
      <c r="M1283" s="1" t="str">
        <f t="shared" si="62"/>
        <v/>
      </c>
      <c r="N1283" s="23"/>
    </row>
    <row r="1284" spans="1:14" x14ac:dyDescent="0.25">
      <c r="A1284" s="35"/>
      <c r="B1284" s="39"/>
      <c r="C1284" s="24"/>
      <c r="D1284" s="1" t="str">
        <f t="shared" si="60"/>
        <v/>
      </c>
      <c r="E1284" s="1" t="str">
        <f t="shared" si="63"/>
        <v/>
      </c>
      <c r="F1284" s="25"/>
      <c r="G1284" s="25"/>
      <c r="H1284" s="59"/>
      <c r="I1284" s="59"/>
      <c r="J1284" s="59"/>
      <c r="K1284" s="59"/>
      <c r="L1284" s="1" t="str">
        <f t="shared" si="61"/>
        <v/>
      </c>
      <c r="M1284" s="1" t="str">
        <f t="shared" si="62"/>
        <v/>
      </c>
      <c r="N1284" s="23"/>
    </row>
    <row r="1285" spans="1:14" x14ac:dyDescent="0.25">
      <c r="A1285" s="35"/>
      <c r="B1285" s="39"/>
      <c r="C1285" s="24"/>
      <c r="D1285" s="1" t="str">
        <f t="shared" si="60"/>
        <v/>
      </c>
      <c r="E1285" s="1" t="str">
        <f t="shared" si="63"/>
        <v/>
      </c>
      <c r="F1285" s="25"/>
      <c r="G1285" s="25"/>
      <c r="H1285" s="59"/>
      <c r="I1285" s="59"/>
      <c r="J1285" s="59"/>
      <c r="K1285" s="59"/>
      <c r="L1285" s="1" t="str">
        <f t="shared" si="61"/>
        <v/>
      </c>
      <c r="M1285" s="1" t="str">
        <f t="shared" si="62"/>
        <v/>
      </c>
      <c r="N1285" s="23"/>
    </row>
    <row r="1286" spans="1:14" x14ac:dyDescent="0.25">
      <c r="A1286" s="35"/>
      <c r="B1286" s="39"/>
      <c r="C1286" s="24"/>
      <c r="D1286" s="1" t="str">
        <f t="shared" si="60"/>
        <v/>
      </c>
      <c r="E1286" s="1" t="str">
        <f t="shared" si="63"/>
        <v/>
      </c>
      <c r="F1286" s="25"/>
      <c r="G1286" s="25"/>
      <c r="H1286" s="59"/>
      <c r="I1286" s="59"/>
      <c r="J1286" s="59"/>
      <c r="K1286" s="59"/>
      <c r="L1286" s="1" t="str">
        <f t="shared" si="61"/>
        <v/>
      </c>
      <c r="M1286" s="1" t="str">
        <f t="shared" si="62"/>
        <v/>
      </c>
      <c r="N1286" s="23"/>
    </row>
    <row r="1287" spans="1:14" x14ac:dyDescent="0.25">
      <c r="A1287" s="35"/>
      <c r="B1287" s="39"/>
      <c r="C1287" s="24"/>
      <c r="D1287" s="1" t="str">
        <f t="shared" si="60"/>
        <v/>
      </c>
      <c r="E1287" s="1" t="str">
        <f t="shared" si="63"/>
        <v/>
      </c>
      <c r="F1287" s="25"/>
      <c r="G1287" s="25"/>
      <c r="H1287" s="59"/>
      <c r="I1287" s="59"/>
      <c r="J1287" s="59"/>
      <c r="K1287" s="59"/>
      <c r="L1287" s="1" t="str">
        <f t="shared" si="61"/>
        <v/>
      </c>
      <c r="M1287" s="1" t="str">
        <f t="shared" si="62"/>
        <v/>
      </c>
      <c r="N1287" s="23"/>
    </row>
    <row r="1288" spans="1:14" x14ac:dyDescent="0.25">
      <c r="A1288" s="35"/>
      <c r="B1288" s="39"/>
      <c r="C1288" s="24"/>
      <c r="D1288" s="1" t="str">
        <f t="shared" si="60"/>
        <v/>
      </c>
      <c r="E1288" s="1" t="str">
        <f t="shared" si="63"/>
        <v/>
      </c>
      <c r="F1288" s="25"/>
      <c r="G1288" s="25"/>
      <c r="H1288" s="59"/>
      <c r="I1288" s="59"/>
      <c r="J1288" s="59"/>
      <c r="K1288" s="59"/>
      <c r="L1288" s="1" t="str">
        <f t="shared" si="61"/>
        <v/>
      </c>
      <c r="M1288" s="1" t="str">
        <f t="shared" si="62"/>
        <v/>
      </c>
      <c r="N1288" s="23"/>
    </row>
    <row r="1289" spans="1:14" x14ac:dyDescent="0.25">
      <c r="A1289" s="35"/>
      <c r="B1289" s="39"/>
      <c r="C1289" s="24"/>
      <c r="D1289" s="1" t="str">
        <f t="shared" si="60"/>
        <v/>
      </c>
      <c r="E1289" s="1" t="str">
        <f t="shared" si="63"/>
        <v/>
      </c>
      <c r="F1289" s="25"/>
      <c r="G1289" s="25"/>
      <c r="H1289" s="59"/>
      <c r="I1289" s="59"/>
      <c r="J1289" s="59"/>
      <c r="K1289" s="59"/>
      <c r="L1289" s="1" t="str">
        <f t="shared" si="61"/>
        <v/>
      </c>
      <c r="M1289" s="1" t="str">
        <f t="shared" si="62"/>
        <v/>
      </c>
      <c r="N1289" s="23"/>
    </row>
    <row r="1290" spans="1:14" x14ac:dyDescent="0.25">
      <c r="A1290" s="35"/>
      <c r="B1290" s="39"/>
      <c r="C1290" s="24"/>
      <c r="D1290" s="1" t="str">
        <f t="shared" ref="D1290:D1353" si="64">IF(C1290&gt;=40%,"X",IF(C1290&lt;40%,""))</f>
        <v/>
      </c>
      <c r="E1290" s="1" t="str">
        <f t="shared" si="63"/>
        <v/>
      </c>
      <c r="F1290" s="25"/>
      <c r="G1290" s="25"/>
      <c r="H1290" s="59"/>
      <c r="I1290" s="59"/>
      <c r="J1290" s="59"/>
      <c r="K1290" s="59"/>
      <c r="L1290" s="1" t="str">
        <f t="shared" ref="L1290:L1353" si="65">IF(H1290="","",IF(H1290=J1290,"A",IF(H1290&gt;J1290,"")))</f>
        <v/>
      </c>
      <c r="M1290" s="1" t="str">
        <f t="shared" ref="M1290:M1353" si="66">IF(J1290="","",IF(H1290&gt;J1290,"S",IF(H1290=J1290,"")))</f>
        <v/>
      </c>
      <c r="N1290" s="23"/>
    </row>
    <row r="1291" spans="1:14" x14ac:dyDescent="0.25">
      <c r="A1291" s="35"/>
      <c r="B1291" s="39"/>
      <c r="C1291" s="24"/>
      <c r="D1291" s="1" t="str">
        <f t="shared" si="64"/>
        <v/>
      </c>
      <c r="E1291" s="1" t="str">
        <f t="shared" ref="E1291:E1354" si="67">IF(C1291="","",IF(C1291&lt;30%,"",IF(C1291&lt;40%,"X",IF(C1291&gt;=40%,""))))</f>
        <v/>
      </c>
      <c r="F1291" s="25"/>
      <c r="G1291" s="25"/>
      <c r="H1291" s="59"/>
      <c r="I1291" s="59"/>
      <c r="J1291" s="59"/>
      <c r="K1291" s="59"/>
      <c r="L1291" s="1" t="str">
        <f t="shared" si="65"/>
        <v/>
      </c>
      <c r="M1291" s="1" t="str">
        <f t="shared" si="66"/>
        <v/>
      </c>
      <c r="N1291" s="23"/>
    </row>
    <row r="1292" spans="1:14" x14ac:dyDescent="0.25">
      <c r="A1292" s="35"/>
      <c r="B1292" s="39"/>
      <c r="C1292" s="24"/>
      <c r="D1292" s="1" t="str">
        <f t="shared" si="64"/>
        <v/>
      </c>
      <c r="E1292" s="1" t="str">
        <f t="shared" si="67"/>
        <v/>
      </c>
      <c r="F1292" s="25"/>
      <c r="G1292" s="25"/>
      <c r="H1292" s="59"/>
      <c r="I1292" s="59"/>
      <c r="J1292" s="59"/>
      <c r="K1292" s="59"/>
      <c r="L1292" s="1" t="str">
        <f t="shared" si="65"/>
        <v/>
      </c>
      <c r="M1292" s="1" t="str">
        <f t="shared" si="66"/>
        <v/>
      </c>
      <c r="N1292" s="23"/>
    </row>
    <row r="1293" spans="1:14" x14ac:dyDescent="0.25">
      <c r="A1293" s="35"/>
      <c r="B1293" s="39"/>
      <c r="C1293" s="24"/>
      <c r="D1293" s="1" t="str">
        <f t="shared" si="64"/>
        <v/>
      </c>
      <c r="E1293" s="1" t="str">
        <f t="shared" si="67"/>
        <v/>
      </c>
      <c r="F1293" s="25"/>
      <c r="G1293" s="25"/>
      <c r="H1293" s="59"/>
      <c r="I1293" s="59"/>
      <c r="J1293" s="59"/>
      <c r="K1293" s="59"/>
      <c r="L1293" s="1" t="str">
        <f t="shared" si="65"/>
        <v/>
      </c>
      <c r="M1293" s="1" t="str">
        <f t="shared" si="66"/>
        <v/>
      </c>
      <c r="N1293" s="23"/>
    </row>
    <row r="1294" spans="1:14" x14ac:dyDescent="0.25">
      <c r="A1294" s="35"/>
      <c r="B1294" s="39"/>
      <c r="C1294" s="24"/>
      <c r="D1294" s="1" t="str">
        <f t="shared" si="64"/>
        <v/>
      </c>
      <c r="E1294" s="1" t="str">
        <f t="shared" si="67"/>
        <v/>
      </c>
      <c r="F1294" s="25"/>
      <c r="G1294" s="25"/>
      <c r="H1294" s="59"/>
      <c r="I1294" s="59"/>
      <c r="J1294" s="59"/>
      <c r="K1294" s="59"/>
      <c r="L1294" s="1" t="str">
        <f t="shared" si="65"/>
        <v/>
      </c>
      <c r="M1294" s="1" t="str">
        <f t="shared" si="66"/>
        <v/>
      </c>
      <c r="N1294" s="23"/>
    </row>
    <row r="1295" spans="1:14" x14ac:dyDescent="0.25">
      <c r="A1295" s="35"/>
      <c r="B1295" s="39"/>
      <c r="C1295" s="24"/>
      <c r="D1295" s="1" t="str">
        <f t="shared" si="64"/>
        <v/>
      </c>
      <c r="E1295" s="1" t="str">
        <f t="shared" si="67"/>
        <v/>
      </c>
      <c r="F1295" s="25"/>
      <c r="G1295" s="25"/>
      <c r="H1295" s="59"/>
      <c r="I1295" s="59"/>
      <c r="J1295" s="59"/>
      <c r="K1295" s="59"/>
      <c r="L1295" s="1" t="str">
        <f t="shared" si="65"/>
        <v/>
      </c>
      <c r="M1295" s="1" t="str">
        <f t="shared" si="66"/>
        <v/>
      </c>
      <c r="N1295" s="23"/>
    </row>
    <row r="1296" spans="1:14" x14ac:dyDescent="0.25">
      <c r="A1296" s="35"/>
      <c r="B1296" s="39"/>
      <c r="C1296" s="24"/>
      <c r="D1296" s="1" t="str">
        <f t="shared" si="64"/>
        <v/>
      </c>
      <c r="E1296" s="1" t="str">
        <f t="shared" si="67"/>
        <v/>
      </c>
      <c r="F1296" s="25"/>
      <c r="G1296" s="25"/>
      <c r="H1296" s="59"/>
      <c r="I1296" s="59"/>
      <c r="J1296" s="59"/>
      <c r="K1296" s="59"/>
      <c r="L1296" s="1" t="str">
        <f t="shared" si="65"/>
        <v/>
      </c>
      <c r="M1296" s="1" t="str">
        <f t="shared" si="66"/>
        <v/>
      </c>
      <c r="N1296" s="23"/>
    </row>
    <row r="1297" spans="1:14" x14ac:dyDescent="0.25">
      <c r="A1297" s="35"/>
      <c r="B1297" s="39"/>
      <c r="C1297" s="24"/>
      <c r="D1297" s="1" t="str">
        <f t="shared" si="64"/>
        <v/>
      </c>
      <c r="E1297" s="1" t="str">
        <f t="shared" si="67"/>
        <v/>
      </c>
      <c r="F1297" s="25"/>
      <c r="G1297" s="25"/>
      <c r="H1297" s="59"/>
      <c r="I1297" s="59"/>
      <c r="J1297" s="59"/>
      <c r="K1297" s="59"/>
      <c r="L1297" s="1" t="str">
        <f t="shared" si="65"/>
        <v/>
      </c>
      <c r="M1297" s="1" t="str">
        <f t="shared" si="66"/>
        <v/>
      </c>
      <c r="N1297" s="23"/>
    </row>
    <row r="1298" spans="1:14" x14ac:dyDescent="0.25">
      <c r="A1298" s="35"/>
      <c r="B1298" s="39"/>
      <c r="C1298" s="24"/>
      <c r="D1298" s="1" t="str">
        <f t="shared" si="64"/>
        <v/>
      </c>
      <c r="E1298" s="1" t="str">
        <f t="shared" si="67"/>
        <v/>
      </c>
      <c r="F1298" s="25"/>
      <c r="G1298" s="25"/>
      <c r="H1298" s="59"/>
      <c r="I1298" s="59"/>
      <c r="J1298" s="59"/>
      <c r="K1298" s="59"/>
      <c r="L1298" s="1" t="str">
        <f t="shared" si="65"/>
        <v/>
      </c>
      <c r="M1298" s="1" t="str">
        <f t="shared" si="66"/>
        <v/>
      </c>
      <c r="N1298" s="23"/>
    </row>
    <row r="1299" spans="1:14" x14ac:dyDescent="0.25">
      <c r="A1299" s="35"/>
      <c r="B1299" s="39"/>
      <c r="C1299" s="24"/>
      <c r="D1299" s="1" t="str">
        <f t="shared" si="64"/>
        <v/>
      </c>
      <c r="E1299" s="1" t="str">
        <f t="shared" si="67"/>
        <v/>
      </c>
      <c r="F1299" s="25"/>
      <c r="G1299" s="25"/>
      <c r="H1299" s="59"/>
      <c r="I1299" s="59"/>
      <c r="J1299" s="59"/>
      <c r="K1299" s="59"/>
      <c r="L1299" s="1" t="str">
        <f t="shared" si="65"/>
        <v/>
      </c>
      <c r="M1299" s="1" t="str">
        <f t="shared" si="66"/>
        <v/>
      </c>
      <c r="N1299" s="23"/>
    </row>
    <row r="1300" spans="1:14" x14ac:dyDescent="0.25">
      <c r="A1300" s="35"/>
      <c r="B1300" s="39"/>
      <c r="C1300" s="24"/>
      <c r="D1300" s="1" t="str">
        <f t="shared" si="64"/>
        <v/>
      </c>
      <c r="E1300" s="1" t="str">
        <f t="shared" si="67"/>
        <v/>
      </c>
      <c r="F1300" s="25"/>
      <c r="G1300" s="25"/>
      <c r="H1300" s="59"/>
      <c r="I1300" s="59"/>
      <c r="J1300" s="59"/>
      <c r="K1300" s="59"/>
      <c r="L1300" s="1" t="str">
        <f t="shared" si="65"/>
        <v/>
      </c>
      <c r="M1300" s="1" t="str">
        <f t="shared" si="66"/>
        <v/>
      </c>
      <c r="N1300" s="23"/>
    </row>
    <row r="1301" spans="1:14" x14ac:dyDescent="0.25">
      <c r="A1301" s="35"/>
      <c r="B1301" s="39"/>
      <c r="C1301" s="24"/>
      <c r="D1301" s="1" t="str">
        <f t="shared" si="64"/>
        <v/>
      </c>
      <c r="E1301" s="1" t="str">
        <f t="shared" si="67"/>
        <v/>
      </c>
      <c r="F1301" s="25"/>
      <c r="G1301" s="25"/>
      <c r="H1301" s="59"/>
      <c r="I1301" s="59"/>
      <c r="J1301" s="59"/>
      <c r="K1301" s="59"/>
      <c r="L1301" s="1" t="str">
        <f t="shared" si="65"/>
        <v/>
      </c>
      <c r="M1301" s="1" t="str">
        <f t="shared" si="66"/>
        <v/>
      </c>
      <c r="N1301" s="23"/>
    </row>
    <row r="1302" spans="1:14" x14ac:dyDescent="0.25">
      <c r="A1302" s="35"/>
      <c r="B1302" s="39"/>
      <c r="C1302" s="24"/>
      <c r="D1302" s="1" t="str">
        <f t="shared" si="64"/>
        <v/>
      </c>
      <c r="E1302" s="1" t="str">
        <f t="shared" si="67"/>
        <v/>
      </c>
      <c r="F1302" s="25"/>
      <c r="G1302" s="25"/>
      <c r="H1302" s="59"/>
      <c r="I1302" s="59"/>
      <c r="J1302" s="59"/>
      <c r="K1302" s="59"/>
      <c r="L1302" s="1" t="str">
        <f t="shared" si="65"/>
        <v/>
      </c>
      <c r="M1302" s="1" t="str">
        <f t="shared" si="66"/>
        <v/>
      </c>
      <c r="N1302" s="23"/>
    </row>
    <row r="1303" spans="1:14" x14ac:dyDescent="0.25">
      <c r="A1303" s="35"/>
      <c r="B1303" s="39"/>
      <c r="C1303" s="24"/>
      <c r="D1303" s="1" t="str">
        <f t="shared" si="64"/>
        <v/>
      </c>
      <c r="E1303" s="1" t="str">
        <f t="shared" si="67"/>
        <v/>
      </c>
      <c r="F1303" s="25"/>
      <c r="G1303" s="25"/>
      <c r="H1303" s="59"/>
      <c r="I1303" s="59"/>
      <c r="J1303" s="59"/>
      <c r="K1303" s="59"/>
      <c r="L1303" s="1" t="str">
        <f t="shared" si="65"/>
        <v/>
      </c>
      <c r="M1303" s="1" t="str">
        <f t="shared" si="66"/>
        <v/>
      </c>
      <c r="N1303" s="23"/>
    </row>
    <row r="1304" spans="1:14" x14ac:dyDescent="0.25">
      <c r="A1304" s="35"/>
      <c r="B1304" s="39"/>
      <c r="C1304" s="24"/>
      <c r="D1304" s="1" t="str">
        <f t="shared" si="64"/>
        <v/>
      </c>
      <c r="E1304" s="1" t="str">
        <f t="shared" si="67"/>
        <v/>
      </c>
      <c r="F1304" s="25"/>
      <c r="G1304" s="25"/>
      <c r="H1304" s="59"/>
      <c r="I1304" s="59"/>
      <c r="J1304" s="59"/>
      <c r="K1304" s="59"/>
      <c r="L1304" s="1" t="str">
        <f t="shared" si="65"/>
        <v/>
      </c>
      <c r="M1304" s="1" t="str">
        <f t="shared" si="66"/>
        <v/>
      </c>
      <c r="N1304" s="23"/>
    </row>
    <row r="1305" spans="1:14" x14ac:dyDescent="0.25">
      <c r="A1305" s="35"/>
      <c r="B1305" s="39"/>
      <c r="C1305" s="24"/>
      <c r="D1305" s="1" t="str">
        <f t="shared" si="64"/>
        <v/>
      </c>
      <c r="E1305" s="1" t="str">
        <f t="shared" si="67"/>
        <v/>
      </c>
      <c r="F1305" s="25"/>
      <c r="G1305" s="25"/>
      <c r="H1305" s="59"/>
      <c r="I1305" s="59"/>
      <c r="J1305" s="59"/>
      <c r="K1305" s="59"/>
      <c r="L1305" s="1" t="str">
        <f t="shared" si="65"/>
        <v/>
      </c>
      <c r="M1305" s="1" t="str">
        <f t="shared" si="66"/>
        <v/>
      </c>
      <c r="N1305" s="23"/>
    </row>
    <row r="1306" spans="1:14" x14ac:dyDescent="0.25">
      <c r="A1306" s="35"/>
      <c r="B1306" s="39"/>
      <c r="C1306" s="24"/>
      <c r="D1306" s="1" t="str">
        <f t="shared" si="64"/>
        <v/>
      </c>
      <c r="E1306" s="1" t="str">
        <f t="shared" si="67"/>
        <v/>
      </c>
      <c r="F1306" s="25"/>
      <c r="G1306" s="25"/>
      <c r="H1306" s="59"/>
      <c r="I1306" s="59"/>
      <c r="J1306" s="59"/>
      <c r="K1306" s="59"/>
      <c r="L1306" s="1" t="str">
        <f t="shared" si="65"/>
        <v/>
      </c>
      <c r="M1306" s="1" t="str">
        <f t="shared" si="66"/>
        <v/>
      </c>
      <c r="N1306" s="23"/>
    </row>
    <row r="1307" spans="1:14" x14ac:dyDescent="0.25">
      <c r="A1307" s="35"/>
      <c r="B1307" s="39"/>
      <c r="C1307" s="24"/>
      <c r="D1307" s="1" t="str">
        <f t="shared" si="64"/>
        <v/>
      </c>
      <c r="E1307" s="1" t="str">
        <f t="shared" si="67"/>
        <v/>
      </c>
      <c r="F1307" s="25"/>
      <c r="G1307" s="25"/>
      <c r="H1307" s="59"/>
      <c r="I1307" s="59"/>
      <c r="J1307" s="59"/>
      <c r="K1307" s="59"/>
      <c r="L1307" s="1" t="str">
        <f t="shared" si="65"/>
        <v/>
      </c>
      <c r="M1307" s="1" t="str">
        <f t="shared" si="66"/>
        <v/>
      </c>
      <c r="N1307" s="23"/>
    </row>
    <row r="1308" spans="1:14" x14ac:dyDescent="0.25">
      <c r="A1308" s="35"/>
      <c r="B1308" s="39"/>
      <c r="C1308" s="24"/>
      <c r="D1308" s="1" t="str">
        <f t="shared" si="64"/>
        <v/>
      </c>
      <c r="E1308" s="1" t="str">
        <f t="shared" si="67"/>
        <v/>
      </c>
      <c r="F1308" s="25"/>
      <c r="G1308" s="25"/>
      <c r="H1308" s="59"/>
      <c r="I1308" s="59"/>
      <c r="J1308" s="59"/>
      <c r="K1308" s="59"/>
      <c r="L1308" s="1" t="str">
        <f t="shared" si="65"/>
        <v/>
      </c>
      <c r="M1308" s="1" t="str">
        <f t="shared" si="66"/>
        <v/>
      </c>
      <c r="N1308" s="23"/>
    </row>
    <row r="1309" spans="1:14" x14ac:dyDescent="0.25">
      <c r="A1309" s="35"/>
      <c r="B1309" s="39"/>
      <c r="C1309" s="24"/>
      <c r="D1309" s="1" t="str">
        <f t="shared" si="64"/>
        <v/>
      </c>
      <c r="E1309" s="1" t="str">
        <f t="shared" si="67"/>
        <v/>
      </c>
      <c r="F1309" s="25"/>
      <c r="G1309" s="25"/>
      <c r="H1309" s="59"/>
      <c r="I1309" s="59"/>
      <c r="J1309" s="59"/>
      <c r="K1309" s="59"/>
      <c r="L1309" s="1" t="str">
        <f t="shared" si="65"/>
        <v/>
      </c>
      <c r="M1309" s="1" t="str">
        <f t="shared" si="66"/>
        <v/>
      </c>
      <c r="N1309" s="23"/>
    </row>
    <row r="1310" spans="1:14" x14ac:dyDescent="0.25">
      <c r="A1310" s="35"/>
      <c r="B1310" s="39"/>
      <c r="C1310" s="24"/>
      <c r="D1310" s="1" t="str">
        <f t="shared" si="64"/>
        <v/>
      </c>
      <c r="E1310" s="1" t="str">
        <f t="shared" si="67"/>
        <v/>
      </c>
      <c r="F1310" s="25"/>
      <c r="G1310" s="25"/>
      <c r="H1310" s="59"/>
      <c r="I1310" s="59"/>
      <c r="J1310" s="59"/>
      <c r="K1310" s="59"/>
      <c r="L1310" s="1" t="str">
        <f t="shared" si="65"/>
        <v/>
      </c>
      <c r="M1310" s="1" t="str">
        <f t="shared" si="66"/>
        <v/>
      </c>
      <c r="N1310" s="23"/>
    </row>
    <row r="1311" spans="1:14" x14ac:dyDescent="0.25">
      <c r="A1311" s="35"/>
      <c r="B1311" s="39"/>
      <c r="C1311" s="24"/>
      <c r="D1311" s="1" t="str">
        <f t="shared" si="64"/>
        <v/>
      </c>
      <c r="E1311" s="1" t="str">
        <f t="shared" si="67"/>
        <v/>
      </c>
      <c r="F1311" s="25"/>
      <c r="G1311" s="25"/>
      <c r="H1311" s="59"/>
      <c r="I1311" s="59"/>
      <c r="J1311" s="59"/>
      <c r="K1311" s="59"/>
      <c r="L1311" s="1" t="str">
        <f t="shared" si="65"/>
        <v/>
      </c>
      <c r="M1311" s="1" t="str">
        <f t="shared" si="66"/>
        <v/>
      </c>
      <c r="N1311" s="23"/>
    </row>
    <row r="1312" spans="1:14" x14ac:dyDescent="0.25">
      <c r="A1312" s="35"/>
      <c r="B1312" s="39"/>
      <c r="C1312" s="24"/>
      <c r="D1312" s="1" t="str">
        <f t="shared" si="64"/>
        <v/>
      </c>
      <c r="E1312" s="1" t="str">
        <f t="shared" si="67"/>
        <v/>
      </c>
      <c r="F1312" s="25"/>
      <c r="G1312" s="25"/>
      <c r="H1312" s="59"/>
      <c r="I1312" s="59"/>
      <c r="J1312" s="59"/>
      <c r="K1312" s="59"/>
      <c r="L1312" s="1" t="str">
        <f t="shared" si="65"/>
        <v/>
      </c>
      <c r="M1312" s="1" t="str">
        <f t="shared" si="66"/>
        <v/>
      </c>
      <c r="N1312" s="23"/>
    </row>
    <row r="1313" spans="1:14" x14ac:dyDescent="0.25">
      <c r="A1313" s="35"/>
      <c r="B1313" s="39"/>
      <c r="C1313" s="24"/>
      <c r="D1313" s="1" t="str">
        <f t="shared" si="64"/>
        <v/>
      </c>
      <c r="E1313" s="1" t="str">
        <f t="shared" si="67"/>
        <v/>
      </c>
      <c r="F1313" s="25"/>
      <c r="G1313" s="25"/>
      <c r="H1313" s="59"/>
      <c r="I1313" s="59"/>
      <c r="J1313" s="59"/>
      <c r="K1313" s="59"/>
      <c r="L1313" s="1" t="str">
        <f t="shared" si="65"/>
        <v/>
      </c>
      <c r="M1313" s="1" t="str">
        <f t="shared" si="66"/>
        <v/>
      </c>
      <c r="N1313" s="23"/>
    </row>
    <row r="1314" spans="1:14" x14ac:dyDescent="0.25">
      <c r="A1314" s="35"/>
      <c r="B1314" s="39"/>
      <c r="C1314" s="24"/>
      <c r="D1314" s="1" t="str">
        <f t="shared" si="64"/>
        <v/>
      </c>
      <c r="E1314" s="1" t="str">
        <f t="shared" si="67"/>
        <v/>
      </c>
      <c r="F1314" s="25"/>
      <c r="G1314" s="25"/>
      <c r="H1314" s="59"/>
      <c r="I1314" s="59"/>
      <c r="J1314" s="59"/>
      <c r="K1314" s="59"/>
      <c r="L1314" s="1" t="str">
        <f t="shared" si="65"/>
        <v/>
      </c>
      <c r="M1314" s="1" t="str">
        <f t="shared" si="66"/>
        <v/>
      </c>
      <c r="N1314" s="23"/>
    </row>
    <row r="1315" spans="1:14" x14ac:dyDescent="0.25">
      <c r="A1315" s="35"/>
      <c r="B1315" s="39"/>
      <c r="C1315" s="24"/>
      <c r="D1315" s="1" t="str">
        <f t="shared" si="64"/>
        <v/>
      </c>
      <c r="E1315" s="1" t="str">
        <f t="shared" si="67"/>
        <v/>
      </c>
      <c r="F1315" s="25"/>
      <c r="G1315" s="25"/>
      <c r="H1315" s="59"/>
      <c r="I1315" s="59"/>
      <c r="J1315" s="59"/>
      <c r="K1315" s="59"/>
      <c r="L1315" s="1" t="str">
        <f t="shared" si="65"/>
        <v/>
      </c>
      <c r="M1315" s="1" t="str">
        <f t="shared" si="66"/>
        <v/>
      </c>
      <c r="N1315" s="23"/>
    </row>
    <row r="1316" spans="1:14" x14ac:dyDescent="0.25">
      <c r="A1316" s="35"/>
      <c r="B1316" s="39"/>
      <c r="C1316" s="24"/>
      <c r="D1316" s="1" t="str">
        <f t="shared" si="64"/>
        <v/>
      </c>
      <c r="E1316" s="1" t="str">
        <f t="shared" si="67"/>
        <v/>
      </c>
      <c r="F1316" s="25"/>
      <c r="G1316" s="25"/>
      <c r="H1316" s="59"/>
      <c r="I1316" s="59"/>
      <c r="J1316" s="59"/>
      <c r="K1316" s="59"/>
      <c r="L1316" s="1" t="str">
        <f t="shared" si="65"/>
        <v/>
      </c>
      <c r="M1316" s="1" t="str">
        <f t="shared" si="66"/>
        <v/>
      </c>
      <c r="N1316" s="23"/>
    </row>
    <row r="1317" spans="1:14" x14ac:dyDescent="0.25">
      <c r="A1317" s="35"/>
      <c r="B1317" s="39"/>
      <c r="C1317" s="24"/>
      <c r="D1317" s="1" t="str">
        <f t="shared" si="64"/>
        <v/>
      </c>
      <c r="E1317" s="1" t="str">
        <f t="shared" si="67"/>
        <v/>
      </c>
      <c r="F1317" s="25"/>
      <c r="G1317" s="25"/>
      <c r="H1317" s="59"/>
      <c r="I1317" s="59"/>
      <c r="J1317" s="59"/>
      <c r="K1317" s="59"/>
      <c r="L1317" s="1" t="str">
        <f t="shared" si="65"/>
        <v/>
      </c>
      <c r="M1317" s="1" t="str">
        <f t="shared" si="66"/>
        <v/>
      </c>
      <c r="N1317" s="23"/>
    </row>
    <row r="1318" spans="1:14" x14ac:dyDescent="0.25">
      <c r="A1318" s="35"/>
      <c r="B1318" s="39"/>
      <c r="C1318" s="24"/>
      <c r="D1318" s="1" t="str">
        <f t="shared" si="64"/>
        <v/>
      </c>
      <c r="E1318" s="1" t="str">
        <f t="shared" si="67"/>
        <v/>
      </c>
      <c r="F1318" s="25"/>
      <c r="G1318" s="25"/>
      <c r="H1318" s="59"/>
      <c r="I1318" s="59"/>
      <c r="J1318" s="59"/>
      <c r="K1318" s="59"/>
      <c r="L1318" s="1" t="str">
        <f t="shared" si="65"/>
        <v/>
      </c>
      <c r="M1318" s="1" t="str">
        <f t="shared" si="66"/>
        <v/>
      </c>
      <c r="N1318" s="23"/>
    </row>
    <row r="1319" spans="1:14" x14ac:dyDescent="0.25">
      <c r="A1319" s="35"/>
      <c r="B1319" s="39"/>
      <c r="C1319" s="24"/>
      <c r="D1319" s="1" t="str">
        <f t="shared" si="64"/>
        <v/>
      </c>
      <c r="E1319" s="1" t="str">
        <f t="shared" si="67"/>
        <v/>
      </c>
      <c r="F1319" s="25"/>
      <c r="G1319" s="25"/>
      <c r="H1319" s="59"/>
      <c r="I1319" s="59"/>
      <c r="J1319" s="59"/>
      <c r="K1319" s="59"/>
      <c r="L1319" s="1" t="str">
        <f t="shared" si="65"/>
        <v/>
      </c>
      <c r="M1319" s="1" t="str">
        <f t="shared" si="66"/>
        <v/>
      </c>
      <c r="N1319" s="23"/>
    </row>
    <row r="1320" spans="1:14" x14ac:dyDescent="0.25">
      <c r="A1320" s="35"/>
      <c r="B1320" s="39"/>
      <c r="C1320" s="24"/>
      <c r="D1320" s="1" t="str">
        <f t="shared" si="64"/>
        <v/>
      </c>
      <c r="E1320" s="1" t="str">
        <f t="shared" si="67"/>
        <v/>
      </c>
      <c r="F1320" s="25"/>
      <c r="G1320" s="25"/>
      <c r="H1320" s="59"/>
      <c r="I1320" s="59"/>
      <c r="J1320" s="59"/>
      <c r="K1320" s="59"/>
      <c r="L1320" s="1" t="str">
        <f t="shared" si="65"/>
        <v/>
      </c>
      <c r="M1320" s="1" t="str">
        <f t="shared" si="66"/>
        <v/>
      </c>
      <c r="N1320" s="23"/>
    </row>
    <row r="1321" spans="1:14" x14ac:dyDescent="0.25">
      <c r="A1321" s="35"/>
      <c r="B1321" s="39"/>
      <c r="C1321" s="24"/>
      <c r="D1321" s="1" t="str">
        <f t="shared" si="64"/>
        <v/>
      </c>
      <c r="E1321" s="1" t="str">
        <f t="shared" si="67"/>
        <v/>
      </c>
      <c r="F1321" s="25"/>
      <c r="G1321" s="25"/>
      <c r="H1321" s="59"/>
      <c r="I1321" s="59"/>
      <c r="J1321" s="59"/>
      <c r="K1321" s="59"/>
      <c r="L1321" s="1" t="str">
        <f t="shared" si="65"/>
        <v/>
      </c>
      <c r="M1321" s="1" t="str">
        <f t="shared" si="66"/>
        <v/>
      </c>
      <c r="N1321" s="23"/>
    </row>
    <row r="1322" spans="1:14" x14ac:dyDescent="0.25">
      <c r="A1322" s="35"/>
      <c r="B1322" s="39"/>
      <c r="C1322" s="24"/>
      <c r="D1322" s="1" t="str">
        <f t="shared" si="64"/>
        <v/>
      </c>
      <c r="E1322" s="1" t="str">
        <f t="shared" si="67"/>
        <v/>
      </c>
      <c r="F1322" s="25"/>
      <c r="G1322" s="25"/>
      <c r="H1322" s="59"/>
      <c r="I1322" s="59"/>
      <c r="J1322" s="59"/>
      <c r="K1322" s="59"/>
      <c r="L1322" s="1" t="str">
        <f t="shared" si="65"/>
        <v/>
      </c>
      <c r="M1322" s="1" t="str">
        <f t="shared" si="66"/>
        <v/>
      </c>
      <c r="N1322" s="23"/>
    </row>
    <row r="1323" spans="1:14" x14ac:dyDescent="0.25">
      <c r="A1323" s="35"/>
      <c r="B1323" s="39"/>
      <c r="C1323" s="24"/>
      <c r="D1323" s="1" t="str">
        <f t="shared" si="64"/>
        <v/>
      </c>
      <c r="E1323" s="1" t="str">
        <f t="shared" si="67"/>
        <v/>
      </c>
      <c r="F1323" s="25"/>
      <c r="G1323" s="25"/>
      <c r="H1323" s="59"/>
      <c r="I1323" s="59"/>
      <c r="J1323" s="59"/>
      <c r="K1323" s="59"/>
      <c r="L1323" s="1" t="str">
        <f t="shared" si="65"/>
        <v/>
      </c>
      <c r="M1323" s="1" t="str">
        <f t="shared" si="66"/>
        <v/>
      </c>
      <c r="N1323" s="23"/>
    </row>
    <row r="1324" spans="1:14" x14ac:dyDescent="0.25">
      <c r="A1324" s="35"/>
      <c r="B1324" s="39"/>
      <c r="C1324" s="24"/>
      <c r="D1324" s="1" t="str">
        <f t="shared" si="64"/>
        <v/>
      </c>
      <c r="E1324" s="1" t="str">
        <f t="shared" si="67"/>
        <v/>
      </c>
      <c r="F1324" s="25"/>
      <c r="G1324" s="25"/>
      <c r="H1324" s="59"/>
      <c r="I1324" s="59"/>
      <c r="J1324" s="59"/>
      <c r="K1324" s="59"/>
      <c r="L1324" s="1" t="str">
        <f t="shared" si="65"/>
        <v/>
      </c>
      <c r="M1324" s="1" t="str">
        <f t="shared" si="66"/>
        <v/>
      </c>
      <c r="N1324" s="23"/>
    </row>
    <row r="1325" spans="1:14" x14ac:dyDescent="0.25">
      <c r="A1325" s="35"/>
      <c r="B1325" s="39"/>
      <c r="C1325" s="24"/>
      <c r="D1325" s="1" t="str">
        <f t="shared" si="64"/>
        <v/>
      </c>
      <c r="E1325" s="1" t="str">
        <f t="shared" si="67"/>
        <v/>
      </c>
      <c r="F1325" s="25"/>
      <c r="G1325" s="25"/>
      <c r="H1325" s="59"/>
      <c r="I1325" s="59"/>
      <c r="J1325" s="59"/>
      <c r="K1325" s="59"/>
      <c r="L1325" s="1" t="str">
        <f t="shared" si="65"/>
        <v/>
      </c>
      <c r="M1325" s="1" t="str">
        <f t="shared" si="66"/>
        <v/>
      </c>
      <c r="N1325" s="23"/>
    </row>
    <row r="1326" spans="1:14" x14ac:dyDescent="0.25">
      <c r="A1326" s="35"/>
      <c r="B1326" s="39"/>
      <c r="C1326" s="24"/>
      <c r="D1326" s="1" t="str">
        <f t="shared" si="64"/>
        <v/>
      </c>
      <c r="E1326" s="1" t="str">
        <f t="shared" si="67"/>
        <v/>
      </c>
      <c r="F1326" s="25"/>
      <c r="G1326" s="25"/>
      <c r="H1326" s="59"/>
      <c r="I1326" s="59"/>
      <c r="J1326" s="59"/>
      <c r="K1326" s="59"/>
      <c r="L1326" s="1" t="str">
        <f t="shared" si="65"/>
        <v/>
      </c>
      <c r="M1326" s="1" t="str">
        <f t="shared" si="66"/>
        <v/>
      </c>
      <c r="N1326" s="23"/>
    </row>
    <row r="1327" spans="1:14" x14ac:dyDescent="0.25">
      <c r="A1327" s="35"/>
      <c r="B1327" s="39"/>
      <c r="C1327" s="24"/>
      <c r="D1327" s="1" t="str">
        <f t="shared" si="64"/>
        <v/>
      </c>
      <c r="E1327" s="1" t="str">
        <f t="shared" si="67"/>
        <v/>
      </c>
      <c r="F1327" s="25"/>
      <c r="G1327" s="25"/>
      <c r="H1327" s="59"/>
      <c r="I1327" s="59"/>
      <c r="J1327" s="59"/>
      <c r="K1327" s="59"/>
      <c r="L1327" s="1" t="str">
        <f t="shared" si="65"/>
        <v/>
      </c>
      <c r="M1327" s="1" t="str">
        <f t="shared" si="66"/>
        <v/>
      </c>
      <c r="N1327" s="23"/>
    </row>
    <row r="1328" spans="1:14" x14ac:dyDescent="0.25">
      <c r="A1328" s="35"/>
      <c r="B1328" s="39"/>
      <c r="C1328" s="24"/>
      <c r="D1328" s="1" t="str">
        <f t="shared" si="64"/>
        <v/>
      </c>
      <c r="E1328" s="1" t="str">
        <f t="shared" si="67"/>
        <v/>
      </c>
      <c r="F1328" s="25"/>
      <c r="G1328" s="25"/>
      <c r="H1328" s="59"/>
      <c r="I1328" s="59"/>
      <c r="J1328" s="59"/>
      <c r="K1328" s="59"/>
      <c r="L1328" s="1" t="str">
        <f t="shared" si="65"/>
        <v/>
      </c>
      <c r="M1328" s="1" t="str">
        <f t="shared" si="66"/>
        <v/>
      </c>
      <c r="N1328" s="23"/>
    </row>
    <row r="1329" spans="1:14" x14ac:dyDescent="0.25">
      <c r="A1329" s="35"/>
      <c r="B1329" s="39"/>
      <c r="C1329" s="24"/>
      <c r="D1329" s="1" t="str">
        <f t="shared" si="64"/>
        <v/>
      </c>
      <c r="E1329" s="1" t="str">
        <f t="shared" si="67"/>
        <v/>
      </c>
      <c r="F1329" s="25"/>
      <c r="G1329" s="25"/>
      <c r="H1329" s="59"/>
      <c r="I1329" s="59"/>
      <c r="J1329" s="59"/>
      <c r="K1329" s="59"/>
      <c r="L1329" s="1" t="str">
        <f t="shared" si="65"/>
        <v/>
      </c>
      <c r="M1329" s="1" t="str">
        <f t="shared" si="66"/>
        <v/>
      </c>
      <c r="N1329" s="23"/>
    </row>
    <row r="1330" spans="1:14" x14ac:dyDescent="0.25">
      <c r="A1330" s="35"/>
      <c r="B1330" s="39"/>
      <c r="C1330" s="24"/>
      <c r="D1330" s="1" t="str">
        <f t="shared" si="64"/>
        <v/>
      </c>
      <c r="E1330" s="1" t="str">
        <f t="shared" si="67"/>
        <v/>
      </c>
      <c r="F1330" s="25"/>
      <c r="G1330" s="25"/>
      <c r="H1330" s="59"/>
      <c r="I1330" s="59"/>
      <c r="J1330" s="59"/>
      <c r="K1330" s="59"/>
      <c r="L1330" s="1" t="str">
        <f t="shared" si="65"/>
        <v/>
      </c>
      <c r="M1330" s="1" t="str">
        <f t="shared" si="66"/>
        <v/>
      </c>
      <c r="N1330" s="23"/>
    </row>
    <row r="1331" spans="1:14" x14ac:dyDescent="0.25">
      <c r="A1331" s="35"/>
      <c r="B1331" s="39"/>
      <c r="C1331" s="24"/>
      <c r="D1331" s="1" t="str">
        <f t="shared" si="64"/>
        <v/>
      </c>
      <c r="E1331" s="1" t="str">
        <f t="shared" si="67"/>
        <v/>
      </c>
      <c r="F1331" s="25"/>
      <c r="G1331" s="25"/>
      <c r="H1331" s="59"/>
      <c r="I1331" s="59"/>
      <c r="J1331" s="59"/>
      <c r="K1331" s="59"/>
      <c r="L1331" s="1" t="str">
        <f t="shared" si="65"/>
        <v/>
      </c>
      <c r="M1331" s="1" t="str">
        <f t="shared" si="66"/>
        <v/>
      </c>
      <c r="N1331" s="23"/>
    </row>
    <row r="1332" spans="1:14" x14ac:dyDescent="0.25">
      <c r="A1332" s="35"/>
      <c r="B1332" s="39"/>
      <c r="C1332" s="24"/>
      <c r="D1332" s="1" t="str">
        <f t="shared" si="64"/>
        <v/>
      </c>
      <c r="E1332" s="1" t="str">
        <f t="shared" si="67"/>
        <v/>
      </c>
      <c r="F1332" s="25"/>
      <c r="G1332" s="25"/>
      <c r="H1332" s="59"/>
      <c r="I1332" s="59"/>
      <c r="J1332" s="59"/>
      <c r="K1332" s="59"/>
      <c r="L1332" s="1" t="str">
        <f t="shared" si="65"/>
        <v/>
      </c>
      <c r="M1332" s="1" t="str">
        <f t="shared" si="66"/>
        <v/>
      </c>
      <c r="N1332" s="23"/>
    </row>
    <row r="1333" spans="1:14" x14ac:dyDescent="0.25">
      <c r="A1333" s="35"/>
      <c r="B1333" s="39"/>
      <c r="C1333" s="24"/>
      <c r="D1333" s="1" t="str">
        <f t="shared" si="64"/>
        <v/>
      </c>
      <c r="E1333" s="1" t="str">
        <f t="shared" si="67"/>
        <v/>
      </c>
      <c r="F1333" s="25"/>
      <c r="G1333" s="25"/>
      <c r="H1333" s="59"/>
      <c r="I1333" s="59"/>
      <c r="J1333" s="59"/>
      <c r="K1333" s="59"/>
      <c r="L1333" s="1" t="str">
        <f t="shared" si="65"/>
        <v/>
      </c>
      <c r="M1333" s="1" t="str">
        <f t="shared" si="66"/>
        <v/>
      </c>
      <c r="N1333" s="23"/>
    </row>
    <row r="1334" spans="1:14" x14ac:dyDescent="0.25">
      <c r="A1334" s="35"/>
      <c r="B1334" s="39"/>
      <c r="C1334" s="24"/>
      <c r="D1334" s="1" t="str">
        <f t="shared" si="64"/>
        <v/>
      </c>
      <c r="E1334" s="1" t="str">
        <f t="shared" si="67"/>
        <v/>
      </c>
      <c r="F1334" s="25"/>
      <c r="G1334" s="25"/>
      <c r="H1334" s="59"/>
      <c r="I1334" s="59"/>
      <c r="J1334" s="59"/>
      <c r="K1334" s="59"/>
      <c r="L1334" s="1" t="str">
        <f t="shared" si="65"/>
        <v/>
      </c>
      <c r="M1334" s="1" t="str">
        <f t="shared" si="66"/>
        <v/>
      </c>
      <c r="N1334" s="23"/>
    </row>
    <row r="1335" spans="1:14" x14ac:dyDescent="0.25">
      <c r="A1335" s="35"/>
      <c r="B1335" s="39"/>
      <c r="C1335" s="24"/>
      <c r="D1335" s="1" t="str">
        <f t="shared" si="64"/>
        <v/>
      </c>
      <c r="E1335" s="1" t="str">
        <f t="shared" si="67"/>
        <v/>
      </c>
      <c r="F1335" s="25"/>
      <c r="G1335" s="25"/>
      <c r="H1335" s="59"/>
      <c r="I1335" s="59"/>
      <c r="J1335" s="59"/>
      <c r="K1335" s="59"/>
      <c r="L1335" s="1" t="str">
        <f t="shared" si="65"/>
        <v/>
      </c>
      <c r="M1335" s="1" t="str">
        <f t="shared" si="66"/>
        <v/>
      </c>
      <c r="N1335" s="23"/>
    </row>
    <row r="1336" spans="1:14" x14ac:dyDescent="0.25">
      <c r="A1336" s="35"/>
      <c r="B1336" s="39"/>
      <c r="C1336" s="24"/>
      <c r="D1336" s="1" t="str">
        <f t="shared" si="64"/>
        <v/>
      </c>
      <c r="E1336" s="1" t="str">
        <f t="shared" si="67"/>
        <v/>
      </c>
      <c r="F1336" s="25"/>
      <c r="G1336" s="25"/>
      <c r="H1336" s="59"/>
      <c r="I1336" s="59"/>
      <c r="J1336" s="59"/>
      <c r="K1336" s="59"/>
      <c r="L1336" s="1" t="str">
        <f t="shared" si="65"/>
        <v/>
      </c>
      <c r="M1336" s="1" t="str">
        <f t="shared" si="66"/>
        <v/>
      </c>
      <c r="N1336" s="23"/>
    </row>
    <row r="1337" spans="1:14" x14ac:dyDescent="0.25">
      <c r="A1337" s="35"/>
      <c r="B1337" s="39"/>
      <c r="C1337" s="24"/>
      <c r="D1337" s="1" t="str">
        <f t="shared" si="64"/>
        <v/>
      </c>
      <c r="E1337" s="1" t="str">
        <f t="shared" si="67"/>
        <v/>
      </c>
      <c r="F1337" s="25"/>
      <c r="G1337" s="25"/>
      <c r="H1337" s="59"/>
      <c r="I1337" s="59"/>
      <c r="J1337" s="59"/>
      <c r="K1337" s="59"/>
      <c r="L1337" s="1" t="str">
        <f t="shared" si="65"/>
        <v/>
      </c>
      <c r="M1337" s="1" t="str">
        <f t="shared" si="66"/>
        <v/>
      </c>
      <c r="N1337" s="23"/>
    </row>
    <row r="1338" spans="1:14" x14ac:dyDescent="0.25">
      <c r="A1338" s="35"/>
      <c r="B1338" s="39"/>
      <c r="C1338" s="24"/>
      <c r="D1338" s="1" t="str">
        <f t="shared" si="64"/>
        <v/>
      </c>
      <c r="E1338" s="1" t="str">
        <f t="shared" si="67"/>
        <v/>
      </c>
      <c r="F1338" s="25"/>
      <c r="G1338" s="25"/>
      <c r="H1338" s="59"/>
      <c r="I1338" s="59"/>
      <c r="J1338" s="59"/>
      <c r="K1338" s="59"/>
      <c r="L1338" s="1" t="str">
        <f t="shared" si="65"/>
        <v/>
      </c>
      <c r="M1338" s="1" t="str">
        <f t="shared" si="66"/>
        <v/>
      </c>
      <c r="N1338" s="23"/>
    </row>
    <row r="1339" spans="1:14" x14ac:dyDescent="0.25">
      <c r="A1339" s="35"/>
      <c r="B1339" s="39"/>
      <c r="C1339" s="24"/>
      <c r="D1339" s="1" t="str">
        <f t="shared" si="64"/>
        <v/>
      </c>
      <c r="E1339" s="1" t="str">
        <f t="shared" si="67"/>
        <v/>
      </c>
      <c r="F1339" s="25"/>
      <c r="G1339" s="25"/>
      <c r="H1339" s="59"/>
      <c r="I1339" s="59"/>
      <c r="J1339" s="59"/>
      <c r="K1339" s="59"/>
      <c r="L1339" s="1" t="str">
        <f t="shared" si="65"/>
        <v/>
      </c>
      <c r="M1339" s="1" t="str">
        <f t="shared" si="66"/>
        <v/>
      </c>
      <c r="N1339" s="23"/>
    </row>
    <row r="1340" spans="1:14" x14ac:dyDescent="0.25">
      <c r="A1340" s="35"/>
      <c r="B1340" s="39"/>
      <c r="C1340" s="24"/>
      <c r="D1340" s="1" t="str">
        <f t="shared" si="64"/>
        <v/>
      </c>
      <c r="E1340" s="1" t="str">
        <f t="shared" si="67"/>
        <v/>
      </c>
      <c r="F1340" s="25"/>
      <c r="G1340" s="25"/>
      <c r="H1340" s="59"/>
      <c r="I1340" s="59"/>
      <c r="J1340" s="59"/>
      <c r="K1340" s="59"/>
      <c r="L1340" s="1" t="str">
        <f t="shared" si="65"/>
        <v/>
      </c>
      <c r="M1340" s="1" t="str">
        <f t="shared" si="66"/>
        <v/>
      </c>
      <c r="N1340" s="23"/>
    </row>
    <row r="1341" spans="1:14" x14ac:dyDescent="0.25">
      <c r="A1341" s="35"/>
      <c r="B1341" s="39"/>
      <c r="C1341" s="24"/>
      <c r="D1341" s="1" t="str">
        <f t="shared" si="64"/>
        <v/>
      </c>
      <c r="E1341" s="1" t="str">
        <f t="shared" si="67"/>
        <v/>
      </c>
      <c r="F1341" s="25"/>
      <c r="G1341" s="25"/>
      <c r="H1341" s="59"/>
      <c r="I1341" s="59"/>
      <c r="J1341" s="59"/>
      <c r="K1341" s="59"/>
      <c r="L1341" s="1" t="str">
        <f t="shared" si="65"/>
        <v/>
      </c>
      <c r="M1341" s="1" t="str">
        <f t="shared" si="66"/>
        <v/>
      </c>
      <c r="N1341" s="23"/>
    </row>
    <row r="1342" spans="1:14" x14ac:dyDescent="0.25">
      <c r="A1342" s="35"/>
      <c r="B1342" s="39"/>
      <c r="C1342" s="24"/>
      <c r="D1342" s="1" t="str">
        <f t="shared" si="64"/>
        <v/>
      </c>
      <c r="E1342" s="1" t="str">
        <f t="shared" si="67"/>
        <v/>
      </c>
      <c r="F1342" s="25"/>
      <c r="G1342" s="25"/>
      <c r="H1342" s="59"/>
      <c r="I1342" s="59"/>
      <c r="J1342" s="59"/>
      <c r="K1342" s="59"/>
      <c r="L1342" s="1" t="str">
        <f t="shared" si="65"/>
        <v/>
      </c>
      <c r="M1342" s="1" t="str">
        <f t="shared" si="66"/>
        <v/>
      </c>
      <c r="N1342" s="23"/>
    </row>
    <row r="1343" spans="1:14" x14ac:dyDescent="0.25">
      <c r="A1343" s="35"/>
      <c r="B1343" s="39"/>
      <c r="C1343" s="24"/>
      <c r="D1343" s="1" t="str">
        <f t="shared" si="64"/>
        <v/>
      </c>
      <c r="E1343" s="1" t="str">
        <f t="shared" si="67"/>
        <v/>
      </c>
      <c r="F1343" s="25"/>
      <c r="G1343" s="25"/>
      <c r="H1343" s="59"/>
      <c r="I1343" s="59"/>
      <c r="J1343" s="59"/>
      <c r="K1343" s="59"/>
      <c r="L1343" s="1" t="str">
        <f t="shared" si="65"/>
        <v/>
      </c>
      <c r="M1343" s="1" t="str">
        <f t="shared" si="66"/>
        <v/>
      </c>
      <c r="N1343" s="23"/>
    </row>
    <row r="1344" spans="1:14" x14ac:dyDescent="0.25">
      <c r="A1344" s="35"/>
      <c r="B1344" s="39"/>
      <c r="C1344" s="24"/>
      <c r="D1344" s="1" t="str">
        <f t="shared" si="64"/>
        <v/>
      </c>
      <c r="E1344" s="1" t="str">
        <f t="shared" si="67"/>
        <v/>
      </c>
      <c r="F1344" s="25"/>
      <c r="G1344" s="25"/>
      <c r="H1344" s="59"/>
      <c r="I1344" s="59"/>
      <c r="J1344" s="59"/>
      <c r="K1344" s="59"/>
      <c r="L1344" s="1" t="str">
        <f t="shared" si="65"/>
        <v/>
      </c>
      <c r="M1344" s="1" t="str">
        <f t="shared" si="66"/>
        <v/>
      </c>
      <c r="N1344" s="23"/>
    </row>
    <row r="1345" spans="1:14" x14ac:dyDescent="0.25">
      <c r="A1345" s="35"/>
      <c r="B1345" s="39"/>
      <c r="C1345" s="24"/>
      <c r="D1345" s="1" t="str">
        <f t="shared" si="64"/>
        <v/>
      </c>
      <c r="E1345" s="1" t="str">
        <f t="shared" si="67"/>
        <v/>
      </c>
      <c r="F1345" s="25"/>
      <c r="G1345" s="25"/>
      <c r="H1345" s="59"/>
      <c r="I1345" s="59"/>
      <c r="J1345" s="59"/>
      <c r="K1345" s="59"/>
      <c r="L1345" s="1" t="str">
        <f t="shared" si="65"/>
        <v/>
      </c>
      <c r="M1345" s="1" t="str">
        <f t="shared" si="66"/>
        <v/>
      </c>
      <c r="N1345" s="23"/>
    </row>
    <row r="1346" spans="1:14" x14ac:dyDescent="0.25">
      <c r="A1346" s="35"/>
      <c r="B1346" s="39"/>
      <c r="C1346" s="24"/>
      <c r="D1346" s="1" t="str">
        <f t="shared" si="64"/>
        <v/>
      </c>
      <c r="E1346" s="1" t="str">
        <f t="shared" si="67"/>
        <v/>
      </c>
      <c r="F1346" s="25"/>
      <c r="G1346" s="25"/>
      <c r="H1346" s="59"/>
      <c r="I1346" s="59"/>
      <c r="J1346" s="59"/>
      <c r="K1346" s="59"/>
      <c r="L1346" s="1" t="str">
        <f t="shared" si="65"/>
        <v/>
      </c>
      <c r="M1346" s="1" t="str">
        <f t="shared" si="66"/>
        <v/>
      </c>
      <c r="N1346" s="23"/>
    </row>
    <row r="1347" spans="1:14" x14ac:dyDescent="0.25">
      <c r="A1347" s="35"/>
      <c r="B1347" s="39"/>
      <c r="C1347" s="24"/>
      <c r="D1347" s="1" t="str">
        <f t="shared" si="64"/>
        <v/>
      </c>
      <c r="E1347" s="1" t="str">
        <f t="shared" si="67"/>
        <v/>
      </c>
      <c r="F1347" s="25"/>
      <c r="G1347" s="25"/>
      <c r="H1347" s="59"/>
      <c r="I1347" s="59"/>
      <c r="J1347" s="59"/>
      <c r="K1347" s="59"/>
      <c r="L1347" s="1" t="str">
        <f t="shared" si="65"/>
        <v/>
      </c>
      <c r="M1347" s="1" t="str">
        <f t="shared" si="66"/>
        <v/>
      </c>
      <c r="N1347" s="23"/>
    </row>
    <row r="1348" spans="1:14" x14ac:dyDescent="0.25">
      <c r="A1348" s="35"/>
      <c r="B1348" s="39"/>
      <c r="C1348" s="24"/>
      <c r="D1348" s="1" t="str">
        <f t="shared" si="64"/>
        <v/>
      </c>
      <c r="E1348" s="1" t="str">
        <f t="shared" si="67"/>
        <v/>
      </c>
      <c r="F1348" s="25"/>
      <c r="G1348" s="25"/>
      <c r="H1348" s="59"/>
      <c r="I1348" s="59"/>
      <c r="J1348" s="59"/>
      <c r="K1348" s="59"/>
      <c r="L1348" s="1" t="str">
        <f t="shared" si="65"/>
        <v/>
      </c>
      <c r="M1348" s="1" t="str">
        <f t="shared" si="66"/>
        <v/>
      </c>
      <c r="N1348" s="23"/>
    </row>
    <row r="1349" spans="1:14" x14ac:dyDescent="0.25">
      <c r="A1349" s="35"/>
      <c r="B1349" s="39"/>
      <c r="C1349" s="24"/>
      <c r="D1349" s="1" t="str">
        <f t="shared" si="64"/>
        <v/>
      </c>
      <c r="E1349" s="1" t="str">
        <f t="shared" si="67"/>
        <v/>
      </c>
      <c r="F1349" s="25"/>
      <c r="G1349" s="25"/>
      <c r="H1349" s="59"/>
      <c r="I1349" s="59"/>
      <c r="J1349" s="59"/>
      <c r="K1349" s="59"/>
      <c r="L1349" s="1" t="str">
        <f t="shared" si="65"/>
        <v/>
      </c>
      <c r="M1349" s="1" t="str">
        <f t="shared" si="66"/>
        <v/>
      </c>
      <c r="N1349" s="23"/>
    </row>
    <row r="1350" spans="1:14" x14ac:dyDescent="0.25">
      <c r="A1350" s="35"/>
      <c r="B1350" s="39"/>
      <c r="C1350" s="24"/>
      <c r="D1350" s="1" t="str">
        <f t="shared" si="64"/>
        <v/>
      </c>
      <c r="E1350" s="1" t="str">
        <f t="shared" si="67"/>
        <v/>
      </c>
      <c r="F1350" s="25"/>
      <c r="G1350" s="25"/>
      <c r="H1350" s="59"/>
      <c r="I1350" s="59"/>
      <c r="J1350" s="59"/>
      <c r="K1350" s="59"/>
      <c r="L1350" s="1" t="str">
        <f t="shared" si="65"/>
        <v/>
      </c>
      <c r="M1350" s="1" t="str">
        <f t="shared" si="66"/>
        <v/>
      </c>
      <c r="N1350" s="23"/>
    </row>
    <row r="1351" spans="1:14" x14ac:dyDescent="0.25">
      <c r="A1351" s="35"/>
      <c r="B1351" s="39"/>
      <c r="C1351" s="24"/>
      <c r="D1351" s="1" t="str">
        <f t="shared" si="64"/>
        <v/>
      </c>
      <c r="E1351" s="1" t="str">
        <f t="shared" si="67"/>
        <v/>
      </c>
      <c r="F1351" s="25"/>
      <c r="G1351" s="25"/>
      <c r="H1351" s="59"/>
      <c r="I1351" s="59"/>
      <c r="J1351" s="59"/>
      <c r="K1351" s="59"/>
      <c r="L1351" s="1" t="str">
        <f t="shared" si="65"/>
        <v/>
      </c>
      <c r="M1351" s="1" t="str">
        <f t="shared" si="66"/>
        <v/>
      </c>
      <c r="N1351" s="23"/>
    </row>
    <row r="1352" spans="1:14" x14ac:dyDescent="0.25">
      <c r="A1352" s="35"/>
      <c r="B1352" s="39"/>
      <c r="C1352" s="24"/>
      <c r="D1352" s="1" t="str">
        <f t="shared" si="64"/>
        <v/>
      </c>
      <c r="E1352" s="1" t="str">
        <f t="shared" si="67"/>
        <v/>
      </c>
      <c r="F1352" s="25"/>
      <c r="G1352" s="25"/>
      <c r="H1352" s="59"/>
      <c r="I1352" s="59"/>
      <c r="J1352" s="59"/>
      <c r="K1352" s="59"/>
      <c r="L1352" s="1" t="str">
        <f t="shared" si="65"/>
        <v/>
      </c>
      <c r="M1352" s="1" t="str">
        <f t="shared" si="66"/>
        <v/>
      </c>
      <c r="N1352" s="23"/>
    </row>
    <row r="1353" spans="1:14" x14ac:dyDescent="0.25">
      <c r="A1353" s="35"/>
      <c r="B1353" s="39"/>
      <c r="C1353" s="24"/>
      <c r="D1353" s="1" t="str">
        <f t="shared" si="64"/>
        <v/>
      </c>
      <c r="E1353" s="1" t="str">
        <f t="shared" si="67"/>
        <v/>
      </c>
      <c r="F1353" s="25"/>
      <c r="G1353" s="25"/>
      <c r="H1353" s="59"/>
      <c r="I1353" s="59"/>
      <c r="J1353" s="59"/>
      <c r="K1353" s="59"/>
      <c r="L1353" s="1" t="str">
        <f t="shared" si="65"/>
        <v/>
      </c>
      <c r="M1353" s="1" t="str">
        <f t="shared" si="66"/>
        <v/>
      </c>
      <c r="N1353" s="23"/>
    </row>
    <row r="1354" spans="1:14" x14ac:dyDescent="0.25">
      <c r="A1354" s="35"/>
      <c r="B1354" s="39"/>
      <c r="C1354" s="24"/>
      <c r="D1354" s="1" t="str">
        <f t="shared" ref="D1354:D1417" si="68">IF(C1354&gt;=40%,"X",IF(C1354&lt;40%,""))</f>
        <v/>
      </c>
      <c r="E1354" s="1" t="str">
        <f t="shared" si="67"/>
        <v/>
      </c>
      <c r="F1354" s="25"/>
      <c r="G1354" s="25"/>
      <c r="H1354" s="59"/>
      <c r="I1354" s="59"/>
      <c r="J1354" s="59"/>
      <c r="K1354" s="59"/>
      <c r="L1354" s="1" t="str">
        <f t="shared" ref="L1354:L1417" si="69">IF(H1354="","",IF(H1354=J1354,"A",IF(H1354&gt;J1354,"")))</f>
        <v/>
      </c>
      <c r="M1354" s="1" t="str">
        <f t="shared" ref="M1354:M1417" si="70">IF(J1354="","",IF(H1354&gt;J1354,"S",IF(H1354=J1354,"")))</f>
        <v/>
      </c>
      <c r="N1354" s="23"/>
    </row>
    <row r="1355" spans="1:14" x14ac:dyDescent="0.25">
      <c r="A1355" s="35"/>
      <c r="B1355" s="39"/>
      <c r="C1355" s="24"/>
      <c r="D1355" s="1" t="str">
        <f t="shared" si="68"/>
        <v/>
      </c>
      <c r="E1355" s="1" t="str">
        <f t="shared" ref="E1355:E1418" si="71">IF(C1355="","",IF(C1355&lt;30%,"",IF(C1355&lt;40%,"X",IF(C1355&gt;=40%,""))))</f>
        <v/>
      </c>
      <c r="F1355" s="25"/>
      <c r="G1355" s="25"/>
      <c r="H1355" s="59"/>
      <c r="I1355" s="59"/>
      <c r="J1355" s="59"/>
      <c r="K1355" s="59"/>
      <c r="L1355" s="1" t="str">
        <f t="shared" si="69"/>
        <v/>
      </c>
      <c r="M1355" s="1" t="str">
        <f t="shared" si="70"/>
        <v/>
      </c>
      <c r="N1355" s="23"/>
    </row>
    <row r="1356" spans="1:14" x14ac:dyDescent="0.25">
      <c r="A1356" s="35"/>
      <c r="B1356" s="39"/>
      <c r="C1356" s="24"/>
      <c r="D1356" s="1" t="str">
        <f t="shared" si="68"/>
        <v/>
      </c>
      <c r="E1356" s="1" t="str">
        <f t="shared" si="71"/>
        <v/>
      </c>
      <c r="F1356" s="25"/>
      <c r="G1356" s="25"/>
      <c r="H1356" s="59"/>
      <c r="I1356" s="59"/>
      <c r="J1356" s="59"/>
      <c r="K1356" s="59"/>
      <c r="L1356" s="1" t="str">
        <f t="shared" si="69"/>
        <v/>
      </c>
      <c r="M1356" s="1" t="str">
        <f t="shared" si="70"/>
        <v/>
      </c>
      <c r="N1356" s="23"/>
    </row>
    <row r="1357" spans="1:14" x14ac:dyDescent="0.25">
      <c r="A1357" s="35"/>
      <c r="B1357" s="39"/>
      <c r="C1357" s="24"/>
      <c r="D1357" s="1" t="str">
        <f t="shared" si="68"/>
        <v/>
      </c>
      <c r="E1357" s="1" t="str">
        <f t="shared" si="71"/>
        <v/>
      </c>
      <c r="F1357" s="25"/>
      <c r="G1357" s="25"/>
      <c r="H1357" s="59"/>
      <c r="I1357" s="59"/>
      <c r="J1357" s="59"/>
      <c r="K1357" s="59"/>
      <c r="L1357" s="1" t="str">
        <f t="shared" si="69"/>
        <v/>
      </c>
      <c r="M1357" s="1" t="str">
        <f t="shared" si="70"/>
        <v/>
      </c>
      <c r="N1357" s="23"/>
    </row>
    <row r="1358" spans="1:14" x14ac:dyDescent="0.25">
      <c r="A1358" s="35"/>
      <c r="B1358" s="39"/>
      <c r="C1358" s="24"/>
      <c r="D1358" s="1" t="str">
        <f t="shared" si="68"/>
        <v/>
      </c>
      <c r="E1358" s="1" t="str">
        <f t="shared" si="71"/>
        <v/>
      </c>
      <c r="F1358" s="25"/>
      <c r="G1358" s="25"/>
      <c r="H1358" s="59"/>
      <c r="I1358" s="59"/>
      <c r="J1358" s="59"/>
      <c r="K1358" s="59"/>
      <c r="L1358" s="1" t="str">
        <f t="shared" si="69"/>
        <v/>
      </c>
      <c r="M1358" s="1" t="str">
        <f t="shared" si="70"/>
        <v/>
      </c>
      <c r="N1358" s="23"/>
    </row>
    <row r="1359" spans="1:14" x14ac:dyDescent="0.25">
      <c r="A1359" s="35"/>
      <c r="B1359" s="39"/>
      <c r="C1359" s="24"/>
      <c r="D1359" s="1" t="str">
        <f t="shared" si="68"/>
        <v/>
      </c>
      <c r="E1359" s="1" t="str">
        <f t="shared" si="71"/>
        <v/>
      </c>
      <c r="F1359" s="25"/>
      <c r="G1359" s="25"/>
      <c r="H1359" s="59"/>
      <c r="I1359" s="59"/>
      <c r="J1359" s="59"/>
      <c r="K1359" s="59"/>
      <c r="L1359" s="1" t="str">
        <f t="shared" si="69"/>
        <v/>
      </c>
      <c r="M1359" s="1" t="str">
        <f t="shared" si="70"/>
        <v/>
      </c>
      <c r="N1359" s="23"/>
    </row>
    <row r="1360" spans="1:14" x14ac:dyDescent="0.25">
      <c r="A1360" s="35"/>
      <c r="B1360" s="39"/>
      <c r="C1360" s="24"/>
      <c r="D1360" s="1" t="str">
        <f t="shared" si="68"/>
        <v/>
      </c>
      <c r="E1360" s="1" t="str">
        <f t="shared" si="71"/>
        <v/>
      </c>
      <c r="F1360" s="25"/>
      <c r="G1360" s="25"/>
      <c r="H1360" s="59"/>
      <c r="I1360" s="59"/>
      <c r="J1360" s="59"/>
      <c r="K1360" s="59"/>
      <c r="L1360" s="1" t="str">
        <f t="shared" si="69"/>
        <v/>
      </c>
      <c r="M1360" s="1" t="str">
        <f t="shared" si="70"/>
        <v/>
      </c>
      <c r="N1360" s="23"/>
    </row>
    <row r="1361" spans="1:14" x14ac:dyDescent="0.25">
      <c r="A1361" s="35"/>
      <c r="B1361" s="39"/>
      <c r="C1361" s="24"/>
      <c r="D1361" s="1" t="str">
        <f t="shared" si="68"/>
        <v/>
      </c>
      <c r="E1361" s="1" t="str">
        <f t="shared" si="71"/>
        <v/>
      </c>
      <c r="F1361" s="25"/>
      <c r="G1361" s="25"/>
      <c r="H1361" s="59"/>
      <c r="I1361" s="59"/>
      <c r="J1361" s="59"/>
      <c r="K1361" s="59"/>
      <c r="L1361" s="1" t="str">
        <f t="shared" si="69"/>
        <v/>
      </c>
      <c r="M1361" s="1" t="str">
        <f t="shared" si="70"/>
        <v/>
      </c>
      <c r="N1361" s="23"/>
    </row>
    <row r="1362" spans="1:14" x14ac:dyDescent="0.25">
      <c r="A1362" s="35"/>
      <c r="B1362" s="39"/>
      <c r="C1362" s="24"/>
      <c r="D1362" s="1" t="str">
        <f t="shared" si="68"/>
        <v/>
      </c>
      <c r="E1362" s="1" t="str">
        <f t="shared" si="71"/>
        <v/>
      </c>
      <c r="F1362" s="25"/>
      <c r="G1362" s="25"/>
      <c r="H1362" s="59"/>
      <c r="I1362" s="59"/>
      <c r="J1362" s="59"/>
      <c r="K1362" s="59"/>
      <c r="L1362" s="1" t="str">
        <f t="shared" si="69"/>
        <v/>
      </c>
      <c r="M1362" s="1" t="str">
        <f t="shared" si="70"/>
        <v/>
      </c>
      <c r="N1362" s="23"/>
    </row>
    <row r="1363" spans="1:14" x14ac:dyDescent="0.25">
      <c r="A1363" s="35"/>
      <c r="B1363" s="39"/>
      <c r="C1363" s="24"/>
      <c r="D1363" s="1" t="str">
        <f t="shared" si="68"/>
        <v/>
      </c>
      <c r="E1363" s="1" t="str">
        <f t="shared" si="71"/>
        <v/>
      </c>
      <c r="F1363" s="25"/>
      <c r="G1363" s="25"/>
      <c r="H1363" s="59"/>
      <c r="I1363" s="59"/>
      <c r="J1363" s="59"/>
      <c r="K1363" s="59"/>
      <c r="L1363" s="1" t="str">
        <f t="shared" si="69"/>
        <v/>
      </c>
      <c r="M1363" s="1" t="str">
        <f t="shared" si="70"/>
        <v/>
      </c>
      <c r="N1363" s="23"/>
    </row>
    <row r="1364" spans="1:14" x14ac:dyDescent="0.25">
      <c r="A1364" s="35"/>
      <c r="B1364" s="39"/>
      <c r="C1364" s="24"/>
      <c r="D1364" s="1" t="str">
        <f t="shared" si="68"/>
        <v/>
      </c>
      <c r="E1364" s="1" t="str">
        <f t="shared" si="71"/>
        <v/>
      </c>
      <c r="F1364" s="25"/>
      <c r="G1364" s="25"/>
      <c r="H1364" s="59"/>
      <c r="I1364" s="59"/>
      <c r="J1364" s="59"/>
      <c r="K1364" s="59"/>
      <c r="L1364" s="1" t="str">
        <f t="shared" si="69"/>
        <v/>
      </c>
      <c r="M1364" s="1" t="str">
        <f t="shared" si="70"/>
        <v/>
      </c>
      <c r="N1364" s="23"/>
    </row>
    <row r="1365" spans="1:14" x14ac:dyDescent="0.25">
      <c r="A1365" s="35"/>
      <c r="B1365" s="39"/>
      <c r="C1365" s="24"/>
      <c r="D1365" s="1" t="str">
        <f t="shared" si="68"/>
        <v/>
      </c>
      <c r="E1365" s="1" t="str">
        <f t="shared" si="71"/>
        <v/>
      </c>
      <c r="F1365" s="25"/>
      <c r="G1365" s="25"/>
      <c r="H1365" s="59"/>
      <c r="I1365" s="59"/>
      <c r="J1365" s="59"/>
      <c r="K1365" s="59"/>
      <c r="L1365" s="1" t="str">
        <f t="shared" si="69"/>
        <v/>
      </c>
      <c r="M1365" s="1" t="str">
        <f t="shared" si="70"/>
        <v/>
      </c>
      <c r="N1365" s="23"/>
    </row>
    <row r="1366" spans="1:14" x14ac:dyDescent="0.25">
      <c r="A1366" s="35"/>
      <c r="B1366" s="39"/>
      <c r="C1366" s="24"/>
      <c r="D1366" s="1" t="str">
        <f t="shared" si="68"/>
        <v/>
      </c>
      <c r="E1366" s="1" t="str">
        <f t="shared" si="71"/>
        <v/>
      </c>
      <c r="F1366" s="25"/>
      <c r="G1366" s="25"/>
      <c r="H1366" s="59"/>
      <c r="I1366" s="59"/>
      <c r="J1366" s="59"/>
      <c r="K1366" s="59"/>
      <c r="L1366" s="1" t="str">
        <f t="shared" si="69"/>
        <v/>
      </c>
      <c r="M1366" s="1" t="str">
        <f t="shared" si="70"/>
        <v/>
      </c>
      <c r="N1366" s="23"/>
    </row>
    <row r="1367" spans="1:14" x14ac:dyDescent="0.25">
      <c r="A1367" s="35"/>
      <c r="B1367" s="39"/>
      <c r="C1367" s="24"/>
      <c r="D1367" s="1" t="str">
        <f t="shared" si="68"/>
        <v/>
      </c>
      <c r="E1367" s="1" t="str">
        <f t="shared" si="71"/>
        <v/>
      </c>
      <c r="F1367" s="25"/>
      <c r="G1367" s="25"/>
      <c r="H1367" s="59"/>
      <c r="I1367" s="59"/>
      <c r="J1367" s="59"/>
      <c r="K1367" s="59"/>
      <c r="L1367" s="1" t="str">
        <f t="shared" si="69"/>
        <v/>
      </c>
      <c r="M1367" s="1" t="str">
        <f t="shared" si="70"/>
        <v/>
      </c>
      <c r="N1367" s="23"/>
    </row>
    <row r="1368" spans="1:14" x14ac:dyDescent="0.25">
      <c r="A1368" s="35"/>
      <c r="B1368" s="39"/>
      <c r="C1368" s="24"/>
      <c r="D1368" s="1" t="str">
        <f t="shared" si="68"/>
        <v/>
      </c>
      <c r="E1368" s="1" t="str">
        <f t="shared" si="71"/>
        <v/>
      </c>
      <c r="F1368" s="25"/>
      <c r="G1368" s="25"/>
      <c r="H1368" s="59"/>
      <c r="I1368" s="59"/>
      <c r="J1368" s="59"/>
      <c r="K1368" s="59"/>
      <c r="L1368" s="1" t="str">
        <f t="shared" si="69"/>
        <v/>
      </c>
      <c r="M1368" s="1" t="str">
        <f t="shared" si="70"/>
        <v/>
      </c>
      <c r="N1368" s="23"/>
    </row>
    <row r="1369" spans="1:14" x14ac:dyDescent="0.25">
      <c r="A1369" s="35"/>
      <c r="B1369" s="39"/>
      <c r="C1369" s="24"/>
      <c r="D1369" s="1" t="str">
        <f t="shared" si="68"/>
        <v/>
      </c>
      <c r="E1369" s="1" t="str">
        <f t="shared" si="71"/>
        <v/>
      </c>
      <c r="F1369" s="25"/>
      <c r="G1369" s="25"/>
      <c r="H1369" s="59"/>
      <c r="I1369" s="59"/>
      <c r="J1369" s="59"/>
      <c r="K1369" s="59"/>
      <c r="L1369" s="1" t="str">
        <f t="shared" si="69"/>
        <v/>
      </c>
      <c r="M1369" s="1" t="str">
        <f t="shared" si="70"/>
        <v/>
      </c>
      <c r="N1369" s="23"/>
    </row>
    <row r="1370" spans="1:14" x14ac:dyDescent="0.25">
      <c r="A1370" s="35"/>
      <c r="B1370" s="39"/>
      <c r="C1370" s="24"/>
      <c r="D1370" s="1" t="str">
        <f t="shared" si="68"/>
        <v/>
      </c>
      <c r="E1370" s="1" t="str">
        <f t="shared" si="71"/>
        <v/>
      </c>
      <c r="F1370" s="25"/>
      <c r="G1370" s="25"/>
      <c r="H1370" s="59"/>
      <c r="I1370" s="59"/>
      <c r="J1370" s="59"/>
      <c r="K1370" s="59"/>
      <c r="L1370" s="1" t="str">
        <f t="shared" si="69"/>
        <v/>
      </c>
      <c r="M1370" s="1" t="str">
        <f t="shared" si="70"/>
        <v/>
      </c>
      <c r="N1370" s="23"/>
    </row>
    <row r="1371" spans="1:14" x14ac:dyDescent="0.25">
      <c r="A1371" s="35"/>
      <c r="B1371" s="39"/>
      <c r="C1371" s="24"/>
      <c r="D1371" s="1" t="str">
        <f t="shared" si="68"/>
        <v/>
      </c>
      <c r="E1371" s="1" t="str">
        <f t="shared" si="71"/>
        <v/>
      </c>
      <c r="F1371" s="25"/>
      <c r="G1371" s="25"/>
      <c r="H1371" s="59"/>
      <c r="I1371" s="59"/>
      <c r="J1371" s="59"/>
      <c r="K1371" s="59"/>
      <c r="L1371" s="1" t="str">
        <f t="shared" si="69"/>
        <v/>
      </c>
      <c r="M1371" s="1" t="str">
        <f t="shared" si="70"/>
        <v/>
      </c>
      <c r="N1371" s="23"/>
    </row>
    <row r="1372" spans="1:14" x14ac:dyDescent="0.25">
      <c r="A1372" s="35"/>
      <c r="B1372" s="39"/>
      <c r="C1372" s="24"/>
      <c r="D1372" s="1" t="str">
        <f t="shared" si="68"/>
        <v/>
      </c>
      <c r="E1372" s="1" t="str">
        <f t="shared" si="71"/>
        <v/>
      </c>
      <c r="F1372" s="25"/>
      <c r="G1372" s="25"/>
      <c r="H1372" s="59"/>
      <c r="I1372" s="59"/>
      <c r="J1372" s="59"/>
      <c r="K1372" s="59"/>
      <c r="L1372" s="1" t="str">
        <f t="shared" si="69"/>
        <v/>
      </c>
      <c r="M1372" s="1" t="str">
        <f t="shared" si="70"/>
        <v/>
      </c>
      <c r="N1372" s="23"/>
    </row>
    <row r="1373" spans="1:14" x14ac:dyDescent="0.25">
      <c r="A1373" s="35"/>
      <c r="B1373" s="39"/>
      <c r="C1373" s="24"/>
      <c r="D1373" s="1" t="str">
        <f t="shared" si="68"/>
        <v/>
      </c>
      <c r="E1373" s="1" t="str">
        <f t="shared" si="71"/>
        <v/>
      </c>
      <c r="F1373" s="25"/>
      <c r="G1373" s="25"/>
      <c r="H1373" s="59"/>
      <c r="I1373" s="59"/>
      <c r="J1373" s="59"/>
      <c r="K1373" s="59"/>
      <c r="L1373" s="1" t="str">
        <f t="shared" si="69"/>
        <v/>
      </c>
      <c r="M1373" s="1" t="str">
        <f t="shared" si="70"/>
        <v/>
      </c>
      <c r="N1373" s="23"/>
    </row>
    <row r="1374" spans="1:14" x14ac:dyDescent="0.25">
      <c r="A1374" s="35"/>
      <c r="B1374" s="39"/>
      <c r="C1374" s="24"/>
      <c r="D1374" s="1" t="str">
        <f t="shared" si="68"/>
        <v/>
      </c>
      <c r="E1374" s="1" t="str">
        <f t="shared" si="71"/>
        <v/>
      </c>
      <c r="F1374" s="25"/>
      <c r="G1374" s="25"/>
      <c r="H1374" s="59"/>
      <c r="I1374" s="59"/>
      <c r="J1374" s="59"/>
      <c r="K1374" s="59"/>
      <c r="L1374" s="1" t="str">
        <f t="shared" si="69"/>
        <v/>
      </c>
      <c r="M1374" s="1" t="str">
        <f t="shared" si="70"/>
        <v/>
      </c>
      <c r="N1374" s="23"/>
    </row>
    <row r="1375" spans="1:14" x14ac:dyDescent="0.25">
      <c r="A1375" s="35"/>
      <c r="B1375" s="39"/>
      <c r="C1375" s="24"/>
      <c r="D1375" s="1" t="str">
        <f t="shared" si="68"/>
        <v/>
      </c>
      <c r="E1375" s="1" t="str">
        <f t="shared" si="71"/>
        <v/>
      </c>
      <c r="F1375" s="25"/>
      <c r="G1375" s="25"/>
      <c r="H1375" s="59"/>
      <c r="I1375" s="59"/>
      <c r="J1375" s="59"/>
      <c r="K1375" s="59"/>
      <c r="L1375" s="1" t="str">
        <f t="shared" si="69"/>
        <v/>
      </c>
      <c r="M1375" s="1" t="str">
        <f t="shared" si="70"/>
        <v/>
      </c>
      <c r="N1375" s="23"/>
    </row>
    <row r="1376" spans="1:14" x14ac:dyDescent="0.25">
      <c r="A1376" s="35"/>
      <c r="B1376" s="39"/>
      <c r="C1376" s="24"/>
      <c r="D1376" s="1" t="str">
        <f t="shared" si="68"/>
        <v/>
      </c>
      <c r="E1376" s="1" t="str">
        <f t="shared" si="71"/>
        <v/>
      </c>
      <c r="F1376" s="25"/>
      <c r="G1376" s="25"/>
      <c r="H1376" s="59"/>
      <c r="I1376" s="59"/>
      <c r="J1376" s="59"/>
      <c r="K1376" s="59"/>
      <c r="L1376" s="1" t="str">
        <f t="shared" si="69"/>
        <v/>
      </c>
      <c r="M1376" s="1" t="str">
        <f t="shared" si="70"/>
        <v/>
      </c>
      <c r="N1376" s="23"/>
    </row>
    <row r="1377" spans="1:14" x14ac:dyDescent="0.25">
      <c r="A1377" s="35"/>
      <c r="B1377" s="39"/>
      <c r="C1377" s="24"/>
      <c r="D1377" s="1" t="str">
        <f t="shared" si="68"/>
        <v/>
      </c>
      <c r="E1377" s="1" t="str">
        <f t="shared" si="71"/>
        <v/>
      </c>
      <c r="F1377" s="25"/>
      <c r="G1377" s="25"/>
      <c r="H1377" s="59"/>
      <c r="I1377" s="59"/>
      <c r="J1377" s="59"/>
      <c r="K1377" s="59"/>
      <c r="L1377" s="1" t="str">
        <f t="shared" si="69"/>
        <v/>
      </c>
      <c r="M1377" s="1" t="str">
        <f t="shared" si="70"/>
        <v/>
      </c>
      <c r="N1377" s="23"/>
    </row>
    <row r="1378" spans="1:14" x14ac:dyDescent="0.25">
      <c r="A1378" s="35"/>
      <c r="B1378" s="39"/>
      <c r="C1378" s="24"/>
      <c r="D1378" s="1" t="str">
        <f t="shared" si="68"/>
        <v/>
      </c>
      <c r="E1378" s="1" t="str">
        <f t="shared" si="71"/>
        <v/>
      </c>
      <c r="F1378" s="25"/>
      <c r="G1378" s="25"/>
      <c r="H1378" s="59"/>
      <c r="I1378" s="59"/>
      <c r="J1378" s="59"/>
      <c r="K1378" s="59"/>
      <c r="L1378" s="1" t="str">
        <f t="shared" si="69"/>
        <v/>
      </c>
      <c r="M1378" s="1" t="str">
        <f t="shared" si="70"/>
        <v/>
      </c>
      <c r="N1378" s="23"/>
    </row>
    <row r="1379" spans="1:14" x14ac:dyDescent="0.25">
      <c r="A1379" s="35"/>
      <c r="B1379" s="39"/>
      <c r="C1379" s="24"/>
      <c r="D1379" s="1" t="str">
        <f t="shared" si="68"/>
        <v/>
      </c>
      <c r="E1379" s="1" t="str">
        <f t="shared" si="71"/>
        <v/>
      </c>
      <c r="F1379" s="25"/>
      <c r="G1379" s="25"/>
      <c r="H1379" s="59"/>
      <c r="I1379" s="59"/>
      <c r="J1379" s="59"/>
      <c r="K1379" s="59"/>
      <c r="L1379" s="1" t="str">
        <f t="shared" si="69"/>
        <v/>
      </c>
      <c r="M1379" s="1" t="str">
        <f t="shared" si="70"/>
        <v/>
      </c>
      <c r="N1379" s="23"/>
    </row>
    <row r="1380" spans="1:14" x14ac:dyDescent="0.25">
      <c r="A1380" s="35"/>
      <c r="B1380" s="39"/>
      <c r="C1380" s="24"/>
      <c r="D1380" s="1" t="str">
        <f t="shared" si="68"/>
        <v/>
      </c>
      <c r="E1380" s="1" t="str">
        <f t="shared" si="71"/>
        <v/>
      </c>
      <c r="F1380" s="25"/>
      <c r="G1380" s="25"/>
      <c r="H1380" s="59"/>
      <c r="I1380" s="59"/>
      <c r="J1380" s="59"/>
      <c r="K1380" s="59"/>
      <c r="L1380" s="1" t="str">
        <f t="shared" si="69"/>
        <v/>
      </c>
      <c r="M1380" s="1" t="str">
        <f t="shared" si="70"/>
        <v/>
      </c>
      <c r="N1380" s="23"/>
    </row>
    <row r="1381" spans="1:14" x14ac:dyDescent="0.25">
      <c r="A1381" s="35"/>
      <c r="B1381" s="39"/>
      <c r="C1381" s="24"/>
      <c r="D1381" s="1" t="str">
        <f t="shared" si="68"/>
        <v/>
      </c>
      <c r="E1381" s="1" t="str">
        <f t="shared" si="71"/>
        <v/>
      </c>
      <c r="F1381" s="25"/>
      <c r="G1381" s="25"/>
      <c r="H1381" s="59"/>
      <c r="I1381" s="59"/>
      <c r="J1381" s="59"/>
      <c r="K1381" s="59"/>
      <c r="L1381" s="1" t="str">
        <f t="shared" si="69"/>
        <v/>
      </c>
      <c r="M1381" s="1" t="str">
        <f t="shared" si="70"/>
        <v/>
      </c>
      <c r="N1381" s="23"/>
    </row>
    <row r="1382" spans="1:14" x14ac:dyDescent="0.25">
      <c r="A1382" s="35"/>
      <c r="B1382" s="39"/>
      <c r="C1382" s="24"/>
      <c r="D1382" s="1" t="str">
        <f t="shared" si="68"/>
        <v/>
      </c>
      <c r="E1382" s="1" t="str">
        <f t="shared" si="71"/>
        <v/>
      </c>
      <c r="F1382" s="25"/>
      <c r="G1382" s="25"/>
      <c r="H1382" s="59"/>
      <c r="I1382" s="59"/>
      <c r="J1382" s="59"/>
      <c r="K1382" s="59"/>
      <c r="L1382" s="1" t="str">
        <f t="shared" si="69"/>
        <v/>
      </c>
      <c r="M1382" s="1" t="str">
        <f t="shared" si="70"/>
        <v/>
      </c>
      <c r="N1382" s="23"/>
    </row>
    <row r="1383" spans="1:14" x14ac:dyDescent="0.25">
      <c r="A1383" s="35"/>
      <c r="B1383" s="39"/>
      <c r="C1383" s="24"/>
      <c r="D1383" s="1" t="str">
        <f t="shared" si="68"/>
        <v/>
      </c>
      <c r="E1383" s="1" t="str">
        <f t="shared" si="71"/>
        <v/>
      </c>
      <c r="F1383" s="25"/>
      <c r="G1383" s="25"/>
      <c r="H1383" s="59"/>
      <c r="I1383" s="59"/>
      <c r="J1383" s="59"/>
      <c r="K1383" s="59"/>
      <c r="L1383" s="1" t="str">
        <f t="shared" si="69"/>
        <v/>
      </c>
      <c r="M1383" s="1" t="str">
        <f t="shared" si="70"/>
        <v/>
      </c>
      <c r="N1383" s="23"/>
    </row>
    <row r="1384" spans="1:14" x14ac:dyDescent="0.25">
      <c r="A1384" s="35"/>
      <c r="B1384" s="39"/>
      <c r="C1384" s="24"/>
      <c r="D1384" s="1" t="str">
        <f t="shared" si="68"/>
        <v/>
      </c>
      <c r="E1384" s="1" t="str">
        <f t="shared" si="71"/>
        <v/>
      </c>
      <c r="F1384" s="25"/>
      <c r="G1384" s="25"/>
      <c r="H1384" s="59"/>
      <c r="I1384" s="59"/>
      <c r="J1384" s="59"/>
      <c r="K1384" s="59"/>
      <c r="L1384" s="1" t="str">
        <f t="shared" si="69"/>
        <v/>
      </c>
      <c r="M1384" s="1" t="str">
        <f t="shared" si="70"/>
        <v/>
      </c>
      <c r="N1384" s="23"/>
    </row>
    <row r="1385" spans="1:14" x14ac:dyDescent="0.25">
      <c r="A1385" s="35"/>
      <c r="B1385" s="39"/>
      <c r="C1385" s="24"/>
      <c r="D1385" s="1" t="str">
        <f t="shared" si="68"/>
        <v/>
      </c>
      <c r="E1385" s="1" t="str">
        <f t="shared" si="71"/>
        <v/>
      </c>
      <c r="F1385" s="25"/>
      <c r="G1385" s="25"/>
      <c r="H1385" s="59"/>
      <c r="I1385" s="59"/>
      <c r="J1385" s="59"/>
      <c r="K1385" s="59"/>
      <c r="L1385" s="1" t="str">
        <f t="shared" si="69"/>
        <v/>
      </c>
      <c r="M1385" s="1" t="str">
        <f t="shared" si="70"/>
        <v/>
      </c>
      <c r="N1385" s="23"/>
    </row>
    <row r="1386" spans="1:14" x14ac:dyDescent="0.25">
      <c r="A1386" s="35"/>
      <c r="B1386" s="39"/>
      <c r="C1386" s="24"/>
      <c r="D1386" s="1" t="str">
        <f t="shared" si="68"/>
        <v/>
      </c>
      <c r="E1386" s="1" t="str">
        <f t="shared" si="71"/>
        <v/>
      </c>
      <c r="F1386" s="25"/>
      <c r="G1386" s="25"/>
      <c r="H1386" s="59"/>
      <c r="I1386" s="59"/>
      <c r="J1386" s="59"/>
      <c r="K1386" s="59"/>
      <c r="L1386" s="1" t="str">
        <f t="shared" si="69"/>
        <v/>
      </c>
      <c r="M1386" s="1" t="str">
        <f t="shared" si="70"/>
        <v/>
      </c>
      <c r="N1386" s="23"/>
    </row>
    <row r="1387" spans="1:14" x14ac:dyDescent="0.25">
      <c r="A1387" s="35"/>
      <c r="B1387" s="39"/>
      <c r="C1387" s="24"/>
      <c r="D1387" s="1" t="str">
        <f t="shared" si="68"/>
        <v/>
      </c>
      <c r="E1387" s="1" t="str">
        <f t="shared" si="71"/>
        <v/>
      </c>
      <c r="F1387" s="25"/>
      <c r="G1387" s="25"/>
      <c r="H1387" s="59"/>
      <c r="I1387" s="59"/>
      <c r="J1387" s="59"/>
      <c r="K1387" s="59"/>
      <c r="L1387" s="1" t="str">
        <f t="shared" si="69"/>
        <v/>
      </c>
      <c r="M1387" s="1" t="str">
        <f t="shared" si="70"/>
        <v/>
      </c>
      <c r="N1387" s="23"/>
    </row>
    <row r="1388" spans="1:14" x14ac:dyDescent="0.25">
      <c r="A1388" s="35"/>
      <c r="B1388" s="39"/>
      <c r="C1388" s="24"/>
      <c r="D1388" s="1" t="str">
        <f t="shared" si="68"/>
        <v/>
      </c>
      <c r="E1388" s="1" t="str">
        <f t="shared" si="71"/>
        <v/>
      </c>
      <c r="F1388" s="25"/>
      <c r="G1388" s="25"/>
      <c r="H1388" s="59"/>
      <c r="I1388" s="59"/>
      <c r="J1388" s="59"/>
      <c r="K1388" s="59"/>
      <c r="L1388" s="1" t="str">
        <f t="shared" si="69"/>
        <v/>
      </c>
      <c r="M1388" s="1" t="str">
        <f t="shared" si="70"/>
        <v/>
      </c>
      <c r="N1388" s="23"/>
    </row>
    <row r="1389" spans="1:14" x14ac:dyDescent="0.25">
      <c r="A1389" s="35"/>
      <c r="B1389" s="39"/>
      <c r="C1389" s="24"/>
      <c r="D1389" s="1" t="str">
        <f t="shared" si="68"/>
        <v/>
      </c>
      <c r="E1389" s="1" t="str">
        <f t="shared" si="71"/>
        <v/>
      </c>
      <c r="F1389" s="25"/>
      <c r="G1389" s="25"/>
      <c r="H1389" s="59"/>
      <c r="I1389" s="59"/>
      <c r="J1389" s="59"/>
      <c r="K1389" s="59"/>
      <c r="L1389" s="1" t="str">
        <f t="shared" si="69"/>
        <v/>
      </c>
      <c r="M1389" s="1" t="str">
        <f t="shared" si="70"/>
        <v/>
      </c>
      <c r="N1389" s="23"/>
    </row>
    <row r="1390" spans="1:14" x14ac:dyDescent="0.25">
      <c r="A1390" s="35"/>
      <c r="B1390" s="39"/>
      <c r="C1390" s="24"/>
      <c r="D1390" s="1" t="str">
        <f t="shared" si="68"/>
        <v/>
      </c>
      <c r="E1390" s="1" t="str">
        <f t="shared" si="71"/>
        <v/>
      </c>
      <c r="F1390" s="25"/>
      <c r="G1390" s="25"/>
      <c r="H1390" s="59"/>
      <c r="I1390" s="59"/>
      <c r="J1390" s="59"/>
      <c r="K1390" s="59"/>
      <c r="L1390" s="1" t="str">
        <f t="shared" si="69"/>
        <v/>
      </c>
      <c r="M1390" s="1" t="str">
        <f t="shared" si="70"/>
        <v/>
      </c>
      <c r="N1390" s="23"/>
    </row>
    <row r="1391" spans="1:14" x14ac:dyDescent="0.25">
      <c r="A1391" s="35"/>
      <c r="B1391" s="39"/>
      <c r="C1391" s="24"/>
      <c r="D1391" s="1" t="str">
        <f t="shared" si="68"/>
        <v/>
      </c>
      <c r="E1391" s="1" t="str">
        <f t="shared" si="71"/>
        <v/>
      </c>
      <c r="F1391" s="25"/>
      <c r="G1391" s="25"/>
      <c r="H1391" s="59"/>
      <c r="I1391" s="59"/>
      <c r="J1391" s="59"/>
      <c r="K1391" s="59"/>
      <c r="L1391" s="1" t="str">
        <f t="shared" si="69"/>
        <v/>
      </c>
      <c r="M1391" s="1" t="str">
        <f t="shared" si="70"/>
        <v/>
      </c>
      <c r="N1391" s="23"/>
    </row>
    <row r="1392" spans="1:14" x14ac:dyDescent="0.25">
      <c r="A1392" s="35"/>
      <c r="B1392" s="39"/>
      <c r="C1392" s="24"/>
      <c r="D1392" s="1" t="str">
        <f t="shared" si="68"/>
        <v/>
      </c>
      <c r="E1392" s="1" t="str">
        <f t="shared" si="71"/>
        <v/>
      </c>
      <c r="F1392" s="25"/>
      <c r="G1392" s="25"/>
      <c r="H1392" s="59"/>
      <c r="I1392" s="59"/>
      <c r="J1392" s="59"/>
      <c r="K1392" s="59"/>
      <c r="L1392" s="1" t="str">
        <f t="shared" si="69"/>
        <v/>
      </c>
      <c r="M1392" s="1" t="str">
        <f t="shared" si="70"/>
        <v/>
      </c>
      <c r="N1392" s="23"/>
    </row>
    <row r="1393" spans="1:14" x14ac:dyDescent="0.25">
      <c r="A1393" s="35"/>
      <c r="B1393" s="39"/>
      <c r="C1393" s="24"/>
      <c r="D1393" s="1" t="str">
        <f t="shared" si="68"/>
        <v/>
      </c>
      <c r="E1393" s="1" t="str">
        <f t="shared" si="71"/>
        <v/>
      </c>
      <c r="F1393" s="25"/>
      <c r="G1393" s="25"/>
      <c r="H1393" s="59"/>
      <c r="I1393" s="59"/>
      <c r="J1393" s="59"/>
      <c r="K1393" s="59"/>
      <c r="L1393" s="1" t="str">
        <f t="shared" si="69"/>
        <v/>
      </c>
      <c r="M1393" s="1" t="str">
        <f t="shared" si="70"/>
        <v/>
      </c>
      <c r="N1393" s="23"/>
    </row>
    <row r="1394" spans="1:14" x14ac:dyDescent="0.25">
      <c r="A1394" s="35"/>
      <c r="B1394" s="39"/>
      <c r="C1394" s="24"/>
      <c r="D1394" s="1" t="str">
        <f t="shared" si="68"/>
        <v/>
      </c>
      <c r="E1394" s="1" t="str">
        <f t="shared" si="71"/>
        <v/>
      </c>
      <c r="F1394" s="25"/>
      <c r="G1394" s="25"/>
      <c r="H1394" s="59"/>
      <c r="I1394" s="59"/>
      <c r="J1394" s="59"/>
      <c r="K1394" s="59"/>
      <c r="L1394" s="1" t="str">
        <f t="shared" si="69"/>
        <v/>
      </c>
      <c r="M1394" s="1" t="str">
        <f t="shared" si="70"/>
        <v/>
      </c>
      <c r="N1394" s="23"/>
    </row>
    <row r="1395" spans="1:14" x14ac:dyDescent="0.25">
      <c r="A1395" s="35"/>
      <c r="B1395" s="39"/>
      <c r="C1395" s="24"/>
      <c r="D1395" s="1" t="str">
        <f t="shared" si="68"/>
        <v/>
      </c>
      <c r="E1395" s="1" t="str">
        <f t="shared" si="71"/>
        <v/>
      </c>
      <c r="F1395" s="25"/>
      <c r="G1395" s="25"/>
      <c r="H1395" s="59"/>
      <c r="I1395" s="59"/>
      <c r="J1395" s="59"/>
      <c r="K1395" s="59"/>
      <c r="L1395" s="1" t="str">
        <f t="shared" si="69"/>
        <v/>
      </c>
      <c r="M1395" s="1" t="str">
        <f t="shared" si="70"/>
        <v/>
      </c>
      <c r="N1395" s="23"/>
    </row>
    <row r="1396" spans="1:14" x14ac:dyDescent="0.25">
      <c r="A1396" s="35"/>
      <c r="B1396" s="39"/>
      <c r="C1396" s="24"/>
      <c r="D1396" s="1" t="str">
        <f t="shared" si="68"/>
        <v/>
      </c>
      <c r="E1396" s="1" t="str">
        <f t="shared" si="71"/>
        <v/>
      </c>
      <c r="F1396" s="25"/>
      <c r="G1396" s="25"/>
      <c r="H1396" s="59"/>
      <c r="I1396" s="59"/>
      <c r="J1396" s="59"/>
      <c r="K1396" s="59"/>
      <c r="L1396" s="1" t="str">
        <f t="shared" si="69"/>
        <v/>
      </c>
      <c r="M1396" s="1" t="str">
        <f t="shared" si="70"/>
        <v/>
      </c>
      <c r="N1396" s="23"/>
    </row>
    <row r="1397" spans="1:14" x14ac:dyDescent="0.25">
      <c r="A1397" s="35"/>
      <c r="B1397" s="39"/>
      <c r="C1397" s="24"/>
      <c r="D1397" s="1" t="str">
        <f t="shared" si="68"/>
        <v/>
      </c>
      <c r="E1397" s="1" t="str">
        <f t="shared" si="71"/>
        <v/>
      </c>
      <c r="F1397" s="25"/>
      <c r="G1397" s="25"/>
      <c r="H1397" s="59"/>
      <c r="I1397" s="59"/>
      <c r="J1397" s="59"/>
      <c r="K1397" s="59"/>
      <c r="L1397" s="1" t="str">
        <f t="shared" si="69"/>
        <v/>
      </c>
      <c r="M1397" s="1" t="str">
        <f t="shared" si="70"/>
        <v/>
      </c>
      <c r="N1397" s="23"/>
    </row>
    <row r="1398" spans="1:14" x14ac:dyDescent="0.25">
      <c r="A1398" s="35"/>
      <c r="B1398" s="39"/>
      <c r="C1398" s="24"/>
      <c r="D1398" s="1" t="str">
        <f t="shared" si="68"/>
        <v/>
      </c>
      <c r="E1398" s="1" t="str">
        <f t="shared" si="71"/>
        <v/>
      </c>
      <c r="F1398" s="25"/>
      <c r="G1398" s="25"/>
      <c r="H1398" s="59"/>
      <c r="I1398" s="59"/>
      <c r="J1398" s="59"/>
      <c r="K1398" s="59"/>
      <c r="L1398" s="1" t="str">
        <f t="shared" si="69"/>
        <v/>
      </c>
      <c r="M1398" s="1" t="str">
        <f t="shared" si="70"/>
        <v/>
      </c>
      <c r="N1398" s="23"/>
    </row>
    <row r="1399" spans="1:14" x14ac:dyDescent="0.25">
      <c r="A1399" s="35"/>
      <c r="B1399" s="39"/>
      <c r="C1399" s="24"/>
      <c r="D1399" s="1" t="str">
        <f t="shared" si="68"/>
        <v/>
      </c>
      <c r="E1399" s="1" t="str">
        <f t="shared" si="71"/>
        <v/>
      </c>
      <c r="F1399" s="25"/>
      <c r="G1399" s="25"/>
      <c r="H1399" s="59"/>
      <c r="I1399" s="59"/>
      <c r="J1399" s="59"/>
      <c r="K1399" s="59"/>
      <c r="L1399" s="1" t="str">
        <f t="shared" si="69"/>
        <v/>
      </c>
      <c r="M1399" s="1" t="str">
        <f t="shared" si="70"/>
        <v/>
      </c>
      <c r="N1399" s="23"/>
    </row>
    <row r="1400" spans="1:14" x14ac:dyDescent="0.25">
      <c r="A1400" s="35"/>
      <c r="B1400" s="39"/>
      <c r="C1400" s="24"/>
      <c r="D1400" s="1" t="str">
        <f t="shared" si="68"/>
        <v/>
      </c>
      <c r="E1400" s="1" t="str">
        <f t="shared" si="71"/>
        <v/>
      </c>
      <c r="F1400" s="25"/>
      <c r="G1400" s="25"/>
      <c r="H1400" s="59"/>
      <c r="I1400" s="59"/>
      <c r="J1400" s="59"/>
      <c r="K1400" s="59"/>
      <c r="L1400" s="1" t="str">
        <f t="shared" si="69"/>
        <v/>
      </c>
      <c r="M1400" s="1" t="str">
        <f t="shared" si="70"/>
        <v/>
      </c>
      <c r="N1400" s="23"/>
    </row>
    <row r="1401" spans="1:14" x14ac:dyDescent="0.25">
      <c r="A1401" s="35"/>
      <c r="B1401" s="39"/>
      <c r="C1401" s="24"/>
      <c r="D1401" s="1" t="str">
        <f t="shared" si="68"/>
        <v/>
      </c>
      <c r="E1401" s="1" t="str">
        <f t="shared" si="71"/>
        <v/>
      </c>
      <c r="F1401" s="25"/>
      <c r="G1401" s="25"/>
      <c r="H1401" s="59"/>
      <c r="I1401" s="59"/>
      <c r="J1401" s="59"/>
      <c r="K1401" s="59"/>
      <c r="L1401" s="1" t="str">
        <f t="shared" si="69"/>
        <v/>
      </c>
      <c r="M1401" s="1" t="str">
        <f t="shared" si="70"/>
        <v/>
      </c>
      <c r="N1401" s="23"/>
    </row>
    <row r="1402" spans="1:14" x14ac:dyDescent="0.25">
      <c r="A1402" s="35"/>
      <c r="B1402" s="39"/>
      <c r="C1402" s="24"/>
      <c r="D1402" s="1" t="str">
        <f t="shared" si="68"/>
        <v/>
      </c>
      <c r="E1402" s="1" t="str">
        <f t="shared" si="71"/>
        <v/>
      </c>
      <c r="F1402" s="25"/>
      <c r="G1402" s="25"/>
      <c r="H1402" s="59"/>
      <c r="I1402" s="59"/>
      <c r="J1402" s="59"/>
      <c r="K1402" s="59"/>
      <c r="L1402" s="1" t="str">
        <f t="shared" si="69"/>
        <v/>
      </c>
      <c r="M1402" s="1" t="str">
        <f t="shared" si="70"/>
        <v/>
      </c>
      <c r="N1402" s="23"/>
    </row>
    <row r="1403" spans="1:14" x14ac:dyDescent="0.25">
      <c r="A1403" s="35"/>
      <c r="B1403" s="39"/>
      <c r="C1403" s="24"/>
      <c r="D1403" s="1" t="str">
        <f t="shared" si="68"/>
        <v/>
      </c>
      <c r="E1403" s="1" t="str">
        <f t="shared" si="71"/>
        <v/>
      </c>
      <c r="F1403" s="25"/>
      <c r="G1403" s="25"/>
      <c r="H1403" s="59"/>
      <c r="I1403" s="59"/>
      <c r="J1403" s="59"/>
      <c r="K1403" s="59"/>
      <c r="L1403" s="1" t="str">
        <f t="shared" si="69"/>
        <v/>
      </c>
      <c r="M1403" s="1" t="str">
        <f t="shared" si="70"/>
        <v/>
      </c>
      <c r="N1403" s="23"/>
    </row>
    <row r="1404" spans="1:14" x14ac:dyDescent="0.25">
      <c r="A1404" s="35"/>
      <c r="B1404" s="39"/>
      <c r="C1404" s="24"/>
      <c r="D1404" s="1" t="str">
        <f t="shared" si="68"/>
        <v/>
      </c>
      <c r="E1404" s="1" t="str">
        <f t="shared" si="71"/>
        <v/>
      </c>
      <c r="F1404" s="25"/>
      <c r="G1404" s="25"/>
      <c r="H1404" s="59"/>
      <c r="I1404" s="59"/>
      <c r="J1404" s="59"/>
      <c r="K1404" s="59"/>
      <c r="L1404" s="1" t="str">
        <f t="shared" si="69"/>
        <v/>
      </c>
      <c r="M1404" s="1" t="str">
        <f t="shared" si="70"/>
        <v/>
      </c>
      <c r="N1404" s="23"/>
    </row>
    <row r="1405" spans="1:14" x14ac:dyDescent="0.25">
      <c r="A1405" s="35"/>
      <c r="B1405" s="39"/>
      <c r="C1405" s="24"/>
      <c r="D1405" s="1" t="str">
        <f t="shared" si="68"/>
        <v/>
      </c>
      <c r="E1405" s="1" t="str">
        <f t="shared" si="71"/>
        <v/>
      </c>
      <c r="F1405" s="25"/>
      <c r="G1405" s="25"/>
      <c r="H1405" s="59"/>
      <c r="I1405" s="59"/>
      <c r="J1405" s="59"/>
      <c r="K1405" s="59"/>
      <c r="L1405" s="1" t="str">
        <f t="shared" si="69"/>
        <v/>
      </c>
      <c r="M1405" s="1" t="str">
        <f t="shared" si="70"/>
        <v/>
      </c>
      <c r="N1405" s="23"/>
    </row>
    <row r="1406" spans="1:14" x14ac:dyDescent="0.25">
      <c r="A1406" s="35"/>
      <c r="B1406" s="39"/>
      <c r="C1406" s="24"/>
      <c r="D1406" s="1" t="str">
        <f t="shared" si="68"/>
        <v/>
      </c>
      <c r="E1406" s="1" t="str">
        <f t="shared" si="71"/>
        <v/>
      </c>
      <c r="F1406" s="25"/>
      <c r="G1406" s="25"/>
      <c r="H1406" s="59"/>
      <c r="I1406" s="59"/>
      <c r="J1406" s="59"/>
      <c r="K1406" s="59"/>
      <c r="L1406" s="1" t="str">
        <f t="shared" si="69"/>
        <v/>
      </c>
      <c r="M1406" s="1" t="str">
        <f t="shared" si="70"/>
        <v/>
      </c>
      <c r="N1406" s="23"/>
    </row>
    <row r="1407" spans="1:14" x14ac:dyDescent="0.25">
      <c r="A1407" s="35"/>
      <c r="B1407" s="39"/>
      <c r="C1407" s="24"/>
      <c r="D1407" s="1" t="str">
        <f t="shared" si="68"/>
        <v/>
      </c>
      <c r="E1407" s="1" t="str">
        <f t="shared" si="71"/>
        <v/>
      </c>
      <c r="F1407" s="25"/>
      <c r="G1407" s="25"/>
      <c r="H1407" s="59"/>
      <c r="I1407" s="59"/>
      <c r="J1407" s="59"/>
      <c r="K1407" s="59"/>
      <c r="L1407" s="1" t="str">
        <f t="shared" si="69"/>
        <v/>
      </c>
      <c r="M1407" s="1" t="str">
        <f t="shared" si="70"/>
        <v/>
      </c>
      <c r="N1407" s="23"/>
    </row>
    <row r="1408" spans="1:14" x14ac:dyDescent="0.25">
      <c r="A1408" s="35"/>
      <c r="B1408" s="39"/>
      <c r="C1408" s="24"/>
      <c r="D1408" s="1" t="str">
        <f t="shared" si="68"/>
        <v/>
      </c>
      <c r="E1408" s="1" t="str">
        <f t="shared" si="71"/>
        <v/>
      </c>
      <c r="F1408" s="25"/>
      <c r="G1408" s="25"/>
      <c r="H1408" s="59"/>
      <c r="I1408" s="59"/>
      <c r="J1408" s="59"/>
      <c r="K1408" s="59"/>
      <c r="L1408" s="1" t="str">
        <f t="shared" si="69"/>
        <v/>
      </c>
      <c r="M1408" s="1" t="str">
        <f t="shared" si="70"/>
        <v/>
      </c>
      <c r="N1408" s="23"/>
    </row>
    <row r="1409" spans="1:14" x14ac:dyDescent="0.25">
      <c r="A1409" s="35"/>
      <c r="B1409" s="39"/>
      <c r="C1409" s="24"/>
      <c r="D1409" s="1" t="str">
        <f t="shared" si="68"/>
        <v/>
      </c>
      <c r="E1409" s="1" t="str">
        <f t="shared" si="71"/>
        <v/>
      </c>
      <c r="F1409" s="25"/>
      <c r="G1409" s="25"/>
      <c r="H1409" s="59"/>
      <c r="I1409" s="59"/>
      <c r="J1409" s="59"/>
      <c r="K1409" s="59"/>
      <c r="L1409" s="1" t="str">
        <f t="shared" si="69"/>
        <v/>
      </c>
      <c r="M1409" s="1" t="str">
        <f t="shared" si="70"/>
        <v/>
      </c>
      <c r="N1409" s="23"/>
    </row>
    <row r="1410" spans="1:14" x14ac:dyDescent="0.25">
      <c r="A1410" s="35"/>
      <c r="B1410" s="39"/>
      <c r="C1410" s="24"/>
      <c r="D1410" s="1" t="str">
        <f t="shared" si="68"/>
        <v/>
      </c>
      <c r="E1410" s="1" t="str">
        <f t="shared" si="71"/>
        <v/>
      </c>
      <c r="F1410" s="25"/>
      <c r="G1410" s="25"/>
      <c r="H1410" s="59"/>
      <c r="I1410" s="59"/>
      <c r="J1410" s="59"/>
      <c r="K1410" s="59"/>
      <c r="L1410" s="1" t="str">
        <f t="shared" si="69"/>
        <v/>
      </c>
      <c r="M1410" s="1" t="str">
        <f t="shared" si="70"/>
        <v/>
      </c>
      <c r="N1410" s="23"/>
    </row>
    <row r="1411" spans="1:14" x14ac:dyDescent="0.25">
      <c r="A1411" s="35"/>
      <c r="B1411" s="39"/>
      <c r="C1411" s="24"/>
      <c r="D1411" s="1" t="str">
        <f t="shared" si="68"/>
        <v/>
      </c>
      <c r="E1411" s="1" t="str">
        <f t="shared" si="71"/>
        <v/>
      </c>
      <c r="F1411" s="25"/>
      <c r="G1411" s="25"/>
      <c r="H1411" s="59"/>
      <c r="I1411" s="59"/>
      <c r="J1411" s="59"/>
      <c r="K1411" s="59"/>
      <c r="L1411" s="1" t="str">
        <f t="shared" si="69"/>
        <v/>
      </c>
      <c r="M1411" s="1" t="str">
        <f t="shared" si="70"/>
        <v/>
      </c>
      <c r="N1411" s="23"/>
    </row>
    <row r="1412" spans="1:14" x14ac:dyDescent="0.25">
      <c r="A1412" s="35"/>
      <c r="B1412" s="39"/>
      <c r="C1412" s="24"/>
      <c r="D1412" s="1" t="str">
        <f t="shared" si="68"/>
        <v/>
      </c>
      <c r="E1412" s="1" t="str">
        <f t="shared" si="71"/>
        <v/>
      </c>
      <c r="F1412" s="25"/>
      <c r="G1412" s="25"/>
      <c r="H1412" s="59"/>
      <c r="I1412" s="59"/>
      <c r="J1412" s="59"/>
      <c r="K1412" s="59"/>
      <c r="L1412" s="1" t="str">
        <f t="shared" si="69"/>
        <v/>
      </c>
      <c r="M1412" s="1" t="str">
        <f t="shared" si="70"/>
        <v/>
      </c>
      <c r="N1412" s="23"/>
    </row>
    <row r="1413" spans="1:14" x14ac:dyDescent="0.25">
      <c r="A1413" s="35"/>
      <c r="B1413" s="39"/>
      <c r="C1413" s="24"/>
      <c r="D1413" s="1" t="str">
        <f t="shared" si="68"/>
        <v/>
      </c>
      <c r="E1413" s="1" t="str">
        <f t="shared" si="71"/>
        <v/>
      </c>
      <c r="F1413" s="25"/>
      <c r="G1413" s="25"/>
      <c r="H1413" s="59"/>
      <c r="I1413" s="59"/>
      <c r="J1413" s="59"/>
      <c r="K1413" s="59"/>
      <c r="L1413" s="1" t="str">
        <f t="shared" si="69"/>
        <v/>
      </c>
      <c r="M1413" s="1" t="str">
        <f t="shared" si="70"/>
        <v/>
      </c>
      <c r="N1413" s="23"/>
    </row>
    <row r="1414" spans="1:14" x14ac:dyDescent="0.25">
      <c r="A1414" s="35"/>
      <c r="B1414" s="39"/>
      <c r="C1414" s="24"/>
      <c r="D1414" s="1" t="str">
        <f t="shared" si="68"/>
        <v/>
      </c>
      <c r="E1414" s="1" t="str">
        <f t="shared" si="71"/>
        <v/>
      </c>
      <c r="F1414" s="25"/>
      <c r="G1414" s="25"/>
      <c r="H1414" s="59"/>
      <c r="I1414" s="59"/>
      <c r="J1414" s="59"/>
      <c r="K1414" s="59"/>
      <c r="L1414" s="1" t="str">
        <f t="shared" si="69"/>
        <v/>
      </c>
      <c r="M1414" s="1" t="str">
        <f t="shared" si="70"/>
        <v/>
      </c>
      <c r="N1414" s="23"/>
    </row>
    <row r="1415" spans="1:14" x14ac:dyDescent="0.25">
      <c r="A1415" s="35"/>
      <c r="B1415" s="39"/>
      <c r="C1415" s="24"/>
      <c r="D1415" s="1" t="str">
        <f t="shared" si="68"/>
        <v/>
      </c>
      <c r="E1415" s="1" t="str">
        <f t="shared" si="71"/>
        <v/>
      </c>
      <c r="F1415" s="25"/>
      <c r="G1415" s="25"/>
      <c r="H1415" s="59"/>
      <c r="I1415" s="59"/>
      <c r="J1415" s="59"/>
      <c r="K1415" s="59"/>
      <c r="L1415" s="1" t="str">
        <f t="shared" si="69"/>
        <v/>
      </c>
      <c r="M1415" s="1" t="str">
        <f t="shared" si="70"/>
        <v/>
      </c>
      <c r="N1415" s="23"/>
    </row>
    <row r="1416" spans="1:14" x14ac:dyDescent="0.25">
      <c r="A1416" s="35"/>
      <c r="B1416" s="39"/>
      <c r="C1416" s="24"/>
      <c r="D1416" s="1" t="str">
        <f t="shared" si="68"/>
        <v/>
      </c>
      <c r="E1416" s="1" t="str">
        <f t="shared" si="71"/>
        <v/>
      </c>
      <c r="F1416" s="25"/>
      <c r="G1416" s="25"/>
      <c r="H1416" s="59"/>
      <c r="I1416" s="59"/>
      <c r="J1416" s="59"/>
      <c r="K1416" s="59"/>
      <c r="L1416" s="1" t="str">
        <f t="shared" si="69"/>
        <v/>
      </c>
      <c r="M1416" s="1" t="str">
        <f t="shared" si="70"/>
        <v/>
      </c>
      <c r="N1416" s="23"/>
    </row>
    <row r="1417" spans="1:14" x14ac:dyDescent="0.25">
      <c r="A1417" s="35"/>
      <c r="B1417" s="39"/>
      <c r="C1417" s="24"/>
      <c r="D1417" s="1" t="str">
        <f t="shared" si="68"/>
        <v/>
      </c>
      <c r="E1417" s="1" t="str">
        <f t="shared" si="71"/>
        <v/>
      </c>
      <c r="F1417" s="25"/>
      <c r="G1417" s="25"/>
      <c r="H1417" s="59"/>
      <c r="I1417" s="59"/>
      <c r="J1417" s="59"/>
      <c r="K1417" s="59"/>
      <c r="L1417" s="1" t="str">
        <f t="shared" si="69"/>
        <v/>
      </c>
      <c r="M1417" s="1" t="str">
        <f t="shared" si="70"/>
        <v/>
      </c>
      <c r="N1417" s="23"/>
    </row>
    <row r="1418" spans="1:14" x14ac:dyDescent="0.25">
      <c r="A1418" s="35"/>
      <c r="B1418" s="39"/>
      <c r="C1418" s="24"/>
      <c r="D1418" s="1" t="str">
        <f t="shared" ref="D1418:D1481" si="72">IF(C1418&gt;=40%,"X",IF(C1418&lt;40%,""))</f>
        <v/>
      </c>
      <c r="E1418" s="1" t="str">
        <f t="shared" si="71"/>
        <v/>
      </c>
      <c r="F1418" s="25"/>
      <c r="G1418" s="25"/>
      <c r="H1418" s="59"/>
      <c r="I1418" s="59"/>
      <c r="J1418" s="59"/>
      <c r="K1418" s="59"/>
      <c r="L1418" s="1" t="str">
        <f t="shared" ref="L1418:L1481" si="73">IF(H1418="","",IF(H1418=J1418,"A",IF(H1418&gt;J1418,"")))</f>
        <v/>
      </c>
      <c r="M1418" s="1" t="str">
        <f t="shared" ref="M1418:M1481" si="74">IF(J1418="","",IF(H1418&gt;J1418,"S",IF(H1418=J1418,"")))</f>
        <v/>
      </c>
      <c r="N1418" s="23"/>
    </row>
    <row r="1419" spans="1:14" x14ac:dyDescent="0.25">
      <c r="A1419" s="35"/>
      <c r="B1419" s="39"/>
      <c r="C1419" s="24"/>
      <c r="D1419" s="1" t="str">
        <f t="shared" si="72"/>
        <v/>
      </c>
      <c r="E1419" s="1" t="str">
        <f t="shared" ref="E1419:E1482" si="75">IF(C1419="","",IF(C1419&lt;30%,"",IF(C1419&lt;40%,"X",IF(C1419&gt;=40%,""))))</f>
        <v/>
      </c>
      <c r="F1419" s="25"/>
      <c r="G1419" s="25"/>
      <c r="H1419" s="59"/>
      <c r="I1419" s="59"/>
      <c r="J1419" s="59"/>
      <c r="K1419" s="59"/>
      <c r="L1419" s="1" t="str">
        <f t="shared" si="73"/>
        <v/>
      </c>
      <c r="M1419" s="1" t="str">
        <f t="shared" si="74"/>
        <v/>
      </c>
      <c r="N1419" s="23"/>
    </row>
    <row r="1420" spans="1:14" x14ac:dyDescent="0.25">
      <c r="A1420" s="35"/>
      <c r="B1420" s="39"/>
      <c r="C1420" s="24"/>
      <c r="D1420" s="1" t="str">
        <f t="shared" si="72"/>
        <v/>
      </c>
      <c r="E1420" s="1" t="str">
        <f t="shared" si="75"/>
        <v/>
      </c>
      <c r="F1420" s="25"/>
      <c r="G1420" s="25"/>
      <c r="H1420" s="59"/>
      <c r="I1420" s="59"/>
      <c r="J1420" s="59"/>
      <c r="K1420" s="59"/>
      <c r="L1420" s="1" t="str">
        <f t="shared" si="73"/>
        <v/>
      </c>
      <c r="M1420" s="1" t="str">
        <f t="shared" si="74"/>
        <v/>
      </c>
      <c r="N1420" s="23"/>
    </row>
    <row r="1421" spans="1:14" x14ac:dyDescent="0.25">
      <c r="A1421" s="35"/>
      <c r="B1421" s="39"/>
      <c r="C1421" s="24"/>
      <c r="D1421" s="1" t="str">
        <f t="shared" si="72"/>
        <v/>
      </c>
      <c r="E1421" s="1" t="str">
        <f t="shared" si="75"/>
        <v/>
      </c>
      <c r="F1421" s="25"/>
      <c r="G1421" s="25"/>
      <c r="H1421" s="59"/>
      <c r="I1421" s="59"/>
      <c r="J1421" s="59"/>
      <c r="K1421" s="59"/>
      <c r="L1421" s="1" t="str">
        <f t="shared" si="73"/>
        <v/>
      </c>
      <c r="M1421" s="1" t="str">
        <f t="shared" si="74"/>
        <v/>
      </c>
      <c r="N1421" s="23"/>
    </row>
    <row r="1422" spans="1:14" x14ac:dyDescent="0.25">
      <c r="A1422" s="35"/>
      <c r="B1422" s="39"/>
      <c r="C1422" s="24"/>
      <c r="D1422" s="1" t="str">
        <f t="shared" si="72"/>
        <v/>
      </c>
      <c r="E1422" s="1" t="str">
        <f t="shared" si="75"/>
        <v/>
      </c>
      <c r="F1422" s="25"/>
      <c r="G1422" s="25"/>
      <c r="H1422" s="59"/>
      <c r="I1422" s="59"/>
      <c r="J1422" s="59"/>
      <c r="K1422" s="59"/>
      <c r="L1422" s="1" t="str">
        <f t="shared" si="73"/>
        <v/>
      </c>
      <c r="M1422" s="1" t="str">
        <f t="shared" si="74"/>
        <v/>
      </c>
      <c r="N1422" s="23"/>
    </row>
    <row r="1423" spans="1:14" x14ac:dyDescent="0.25">
      <c r="A1423" s="35"/>
      <c r="B1423" s="39"/>
      <c r="C1423" s="24"/>
      <c r="D1423" s="1" t="str">
        <f t="shared" si="72"/>
        <v/>
      </c>
      <c r="E1423" s="1" t="str">
        <f t="shared" si="75"/>
        <v/>
      </c>
      <c r="F1423" s="25"/>
      <c r="G1423" s="25"/>
      <c r="H1423" s="59"/>
      <c r="I1423" s="59"/>
      <c r="J1423" s="59"/>
      <c r="K1423" s="59"/>
      <c r="L1423" s="1" t="str">
        <f t="shared" si="73"/>
        <v/>
      </c>
      <c r="M1423" s="1" t="str">
        <f t="shared" si="74"/>
        <v/>
      </c>
      <c r="N1423" s="23"/>
    </row>
    <row r="1424" spans="1:14" x14ac:dyDescent="0.25">
      <c r="A1424" s="35"/>
      <c r="B1424" s="39"/>
      <c r="C1424" s="24"/>
      <c r="D1424" s="1" t="str">
        <f t="shared" si="72"/>
        <v/>
      </c>
      <c r="E1424" s="1" t="str">
        <f t="shared" si="75"/>
        <v/>
      </c>
      <c r="F1424" s="25"/>
      <c r="G1424" s="25"/>
      <c r="H1424" s="59"/>
      <c r="I1424" s="59"/>
      <c r="J1424" s="59"/>
      <c r="K1424" s="59"/>
      <c r="L1424" s="1" t="str">
        <f t="shared" si="73"/>
        <v/>
      </c>
      <c r="M1424" s="1" t="str">
        <f t="shared" si="74"/>
        <v/>
      </c>
      <c r="N1424" s="23"/>
    </row>
    <row r="1425" spans="1:14" x14ac:dyDescent="0.25">
      <c r="A1425" s="35"/>
      <c r="B1425" s="39"/>
      <c r="C1425" s="24"/>
      <c r="D1425" s="1" t="str">
        <f t="shared" si="72"/>
        <v/>
      </c>
      <c r="E1425" s="1" t="str">
        <f t="shared" si="75"/>
        <v/>
      </c>
      <c r="F1425" s="25"/>
      <c r="G1425" s="25"/>
      <c r="H1425" s="59"/>
      <c r="I1425" s="59"/>
      <c r="J1425" s="59"/>
      <c r="K1425" s="59"/>
      <c r="L1425" s="1" t="str">
        <f t="shared" si="73"/>
        <v/>
      </c>
      <c r="M1425" s="1" t="str">
        <f t="shared" si="74"/>
        <v/>
      </c>
      <c r="N1425" s="23"/>
    </row>
    <row r="1426" spans="1:14" x14ac:dyDescent="0.25">
      <c r="A1426" s="35"/>
      <c r="B1426" s="39"/>
      <c r="C1426" s="24"/>
      <c r="D1426" s="1" t="str">
        <f t="shared" si="72"/>
        <v/>
      </c>
      <c r="E1426" s="1" t="str">
        <f t="shared" si="75"/>
        <v/>
      </c>
      <c r="F1426" s="25"/>
      <c r="G1426" s="25"/>
      <c r="H1426" s="59"/>
      <c r="I1426" s="59"/>
      <c r="J1426" s="59"/>
      <c r="K1426" s="59"/>
      <c r="L1426" s="1" t="str">
        <f t="shared" si="73"/>
        <v/>
      </c>
      <c r="M1426" s="1" t="str">
        <f t="shared" si="74"/>
        <v/>
      </c>
      <c r="N1426" s="23"/>
    </row>
    <row r="1427" spans="1:14" x14ac:dyDescent="0.25">
      <c r="A1427" s="35"/>
      <c r="B1427" s="39"/>
      <c r="C1427" s="24"/>
      <c r="D1427" s="1" t="str">
        <f t="shared" si="72"/>
        <v/>
      </c>
      <c r="E1427" s="1" t="str">
        <f t="shared" si="75"/>
        <v/>
      </c>
      <c r="F1427" s="25"/>
      <c r="G1427" s="25"/>
      <c r="H1427" s="59"/>
      <c r="I1427" s="59"/>
      <c r="J1427" s="59"/>
      <c r="K1427" s="59"/>
      <c r="L1427" s="1" t="str">
        <f t="shared" si="73"/>
        <v/>
      </c>
      <c r="M1427" s="1" t="str">
        <f t="shared" si="74"/>
        <v/>
      </c>
      <c r="N1427" s="23"/>
    </row>
    <row r="1428" spans="1:14" x14ac:dyDescent="0.25">
      <c r="A1428" s="35"/>
      <c r="B1428" s="39"/>
      <c r="C1428" s="24"/>
      <c r="D1428" s="1" t="str">
        <f t="shared" si="72"/>
        <v/>
      </c>
      <c r="E1428" s="1" t="str">
        <f t="shared" si="75"/>
        <v/>
      </c>
      <c r="F1428" s="25"/>
      <c r="G1428" s="25"/>
      <c r="H1428" s="59"/>
      <c r="I1428" s="59"/>
      <c r="J1428" s="59"/>
      <c r="K1428" s="59"/>
      <c r="L1428" s="1" t="str">
        <f t="shared" si="73"/>
        <v/>
      </c>
      <c r="M1428" s="1" t="str">
        <f t="shared" si="74"/>
        <v/>
      </c>
      <c r="N1428" s="23"/>
    </row>
    <row r="1429" spans="1:14" x14ac:dyDescent="0.25">
      <c r="A1429" s="35"/>
      <c r="B1429" s="39"/>
      <c r="C1429" s="24"/>
      <c r="D1429" s="1" t="str">
        <f t="shared" si="72"/>
        <v/>
      </c>
      <c r="E1429" s="1" t="str">
        <f t="shared" si="75"/>
        <v/>
      </c>
      <c r="F1429" s="25"/>
      <c r="G1429" s="25"/>
      <c r="H1429" s="59"/>
      <c r="I1429" s="59"/>
      <c r="J1429" s="59"/>
      <c r="K1429" s="59"/>
      <c r="L1429" s="1" t="str">
        <f t="shared" si="73"/>
        <v/>
      </c>
      <c r="M1429" s="1" t="str">
        <f t="shared" si="74"/>
        <v/>
      </c>
      <c r="N1429" s="23"/>
    </row>
    <row r="1430" spans="1:14" x14ac:dyDescent="0.25">
      <c r="A1430" s="35"/>
      <c r="B1430" s="39"/>
      <c r="C1430" s="24"/>
      <c r="D1430" s="1" t="str">
        <f t="shared" si="72"/>
        <v/>
      </c>
      <c r="E1430" s="1" t="str">
        <f t="shared" si="75"/>
        <v/>
      </c>
      <c r="F1430" s="25"/>
      <c r="G1430" s="25"/>
      <c r="H1430" s="59"/>
      <c r="I1430" s="59"/>
      <c r="J1430" s="59"/>
      <c r="K1430" s="59"/>
      <c r="L1430" s="1" t="str">
        <f t="shared" si="73"/>
        <v/>
      </c>
      <c r="M1430" s="1" t="str">
        <f t="shared" si="74"/>
        <v/>
      </c>
      <c r="N1430" s="23"/>
    </row>
    <row r="1431" spans="1:14" x14ac:dyDescent="0.25">
      <c r="A1431" s="35"/>
      <c r="B1431" s="39"/>
      <c r="C1431" s="24"/>
      <c r="D1431" s="1" t="str">
        <f t="shared" si="72"/>
        <v/>
      </c>
      <c r="E1431" s="1" t="str">
        <f t="shared" si="75"/>
        <v/>
      </c>
      <c r="F1431" s="25"/>
      <c r="G1431" s="25"/>
      <c r="H1431" s="59"/>
      <c r="I1431" s="59"/>
      <c r="J1431" s="59"/>
      <c r="K1431" s="59"/>
      <c r="L1431" s="1" t="str">
        <f t="shared" si="73"/>
        <v/>
      </c>
      <c r="M1431" s="1" t="str">
        <f t="shared" si="74"/>
        <v/>
      </c>
      <c r="N1431" s="23"/>
    </row>
    <row r="1432" spans="1:14" x14ac:dyDescent="0.25">
      <c r="A1432" s="35"/>
      <c r="B1432" s="39"/>
      <c r="C1432" s="24"/>
      <c r="D1432" s="1" t="str">
        <f t="shared" si="72"/>
        <v/>
      </c>
      <c r="E1432" s="1" t="str">
        <f t="shared" si="75"/>
        <v/>
      </c>
      <c r="F1432" s="25"/>
      <c r="G1432" s="25"/>
      <c r="H1432" s="59"/>
      <c r="I1432" s="59"/>
      <c r="J1432" s="59"/>
      <c r="K1432" s="59"/>
      <c r="L1432" s="1" t="str">
        <f t="shared" si="73"/>
        <v/>
      </c>
      <c r="M1432" s="1" t="str">
        <f t="shared" si="74"/>
        <v/>
      </c>
      <c r="N1432" s="23"/>
    </row>
    <row r="1433" spans="1:14" x14ac:dyDescent="0.25">
      <c r="A1433" s="35"/>
      <c r="B1433" s="39"/>
      <c r="C1433" s="24"/>
      <c r="D1433" s="1" t="str">
        <f t="shared" si="72"/>
        <v/>
      </c>
      <c r="E1433" s="1" t="str">
        <f t="shared" si="75"/>
        <v/>
      </c>
      <c r="F1433" s="25"/>
      <c r="G1433" s="25"/>
      <c r="H1433" s="59"/>
      <c r="I1433" s="59"/>
      <c r="J1433" s="59"/>
      <c r="K1433" s="59"/>
      <c r="L1433" s="1" t="str">
        <f t="shared" si="73"/>
        <v/>
      </c>
      <c r="M1433" s="1" t="str">
        <f t="shared" si="74"/>
        <v/>
      </c>
      <c r="N1433" s="23"/>
    </row>
    <row r="1434" spans="1:14" x14ac:dyDescent="0.25">
      <c r="A1434" s="35"/>
      <c r="B1434" s="39"/>
      <c r="C1434" s="24"/>
      <c r="D1434" s="1" t="str">
        <f t="shared" si="72"/>
        <v/>
      </c>
      <c r="E1434" s="1" t="str">
        <f t="shared" si="75"/>
        <v/>
      </c>
      <c r="F1434" s="25"/>
      <c r="G1434" s="25"/>
      <c r="H1434" s="59"/>
      <c r="I1434" s="59"/>
      <c r="J1434" s="59"/>
      <c r="K1434" s="59"/>
      <c r="L1434" s="1" t="str">
        <f t="shared" si="73"/>
        <v/>
      </c>
      <c r="M1434" s="1" t="str">
        <f t="shared" si="74"/>
        <v/>
      </c>
      <c r="N1434" s="23"/>
    </row>
    <row r="1435" spans="1:14" x14ac:dyDescent="0.25">
      <c r="A1435" s="35"/>
      <c r="B1435" s="39"/>
      <c r="C1435" s="24"/>
      <c r="D1435" s="1" t="str">
        <f t="shared" si="72"/>
        <v/>
      </c>
      <c r="E1435" s="1" t="str">
        <f t="shared" si="75"/>
        <v/>
      </c>
      <c r="F1435" s="25"/>
      <c r="G1435" s="25"/>
      <c r="H1435" s="59"/>
      <c r="I1435" s="59"/>
      <c r="J1435" s="59"/>
      <c r="K1435" s="59"/>
      <c r="L1435" s="1" t="str">
        <f t="shared" si="73"/>
        <v/>
      </c>
      <c r="M1435" s="1" t="str">
        <f t="shared" si="74"/>
        <v/>
      </c>
      <c r="N1435" s="23"/>
    </row>
    <row r="1436" spans="1:14" x14ac:dyDescent="0.25">
      <c r="A1436" s="35"/>
      <c r="B1436" s="39"/>
      <c r="C1436" s="24"/>
      <c r="D1436" s="1" t="str">
        <f t="shared" si="72"/>
        <v/>
      </c>
      <c r="E1436" s="1" t="str">
        <f t="shared" si="75"/>
        <v/>
      </c>
      <c r="F1436" s="25"/>
      <c r="G1436" s="25"/>
      <c r="H1436" s="59"/>
      <c r="I1436" s="59"/>
      <c r="J1436" s="59"/>
      <c r="K1436" s="59"/>
      <c r="L1436" s="1" t="str">
        <f t="shared" si="73"/>
        <v/>
      </c>
      <c r="M1436" s="1" t="str">
        <f t="shared" si="74"/>
        <v/>
      </c>
      <c r="N1436" s="23"/>
    </row>
    <row r="1437" spans="1:14" x14ac:dyDescent="0.25">
      <c r="A1437" s="35"/>
      <c r="B1437" s="39"/>
      <c r="C1437" s="24"/>
      <c r="D1437" s="1" t="str">
        <f t="shared" si="72"/>
        <v/>
      </c>
      <c r="E1437" s="1" t="str">
        <f t="shared" si="75"/>
        <v/>
      </c>
      <c r="F1437" s="25"/>
      <c r="G1437" s="25"/>
      <c r="H1437" s="59"/>
      <c r="I1437" s="59"/>
      <c r="J1437" s="59"/>
      <c r="K1437" s="59"/>
      <c r="L1437" s="1" t="str">
        <f t="shared" si="73"/>
        <v/>
      </c>
      <c r="M1437" s="1" t="str">
        <f t="shared" si="74"/>
        <v/>
      </c>
      <c r="N1437" s="23"/>
    </row>
    <row r="1438" spans="1:14" x14ac:dyDescent="0.25">
      <c r="A1438" s="35"/>
      <c r="B1438" s="39"/>
      <c r="C1438" s="24"/>
      <c r="D1438" s="1" t="str">
        <f t="shared" si="72"/>
        <v/>
      </c>
      <c r="E1438" s="1" t="str">
        <f t="shared" si="75"/>
        <v/>
      </c>
      <c r="F1438" s="25"/>
      <c r="G1438" s="25"/>
      <c r="H1438" s="59"/>
      <c r="I1438" s="59"/>
      <c r="J1438" s="59"/>
      <c r="K1438" s="59"/>
      <c r="L1438" s="1" t="str">
        <f t="shared" si="73"/>
        <v/>
      </c>
      <c r="M1438" s="1" t="str">
        <f t="shared" si="74"/>
        <v/>
      </c>
      <c r="N1438" s="23"/>
    </row>
    <row r="1439" spans="1:14" x14ac:dyDescent="0.25">
      <c r="A1439" s="35"/>
      <c r="B1439" s="39"/>
      <c r="C1439" s="24"/>
      <c r="D1439" s="1" t="str">
        <f t="shared" si="72"/>
        <v/>
      </c>
      <c r="E1439" s="1" t="str">
        <f t="shared" si="75"/>
        <v/>
      </c>
      <c r="F1439" s="25"/>
      <c r="G1439" s="25"/>
      <c r="H1439" s="59"/>
      <c r="I1439" s="59"/>
      <c r="J1439" s="59"/>
      <c r="K1439" s="59"/>
      <c r="L1439" s="1" t="str">
        <f t="shared" si="73"/>
        <v/>
      </c>
      <c r="M1439" s="1" t="str">
        <f t="shared" si="74"/>
        <v/>
      </c>
      <c r="N1439" s="23"/>
    </row>
    <row r="1440" spans="1:14" x14ac:dyDescent="0.25">
      <c r="A1440" s="35"/>
      <c r="B1440" s="39"/>
      <c r="C1440" s="24"/>
      <c r="D1440" s="1" t="str">
        <f t="shared" si="72"/>
        <v/>
      </c>
      <c r="E1440" s="1" t="str">
        <f t="shared" si="75"/>
        <v/>
      </c>
      <c r="F1440" s="25"/>
      <c r="G1440" s="25"/>
      <c r="H1440" s="59"/>
      <c r="I1440" s="59"/>
      <c r="J1440" s="59"/>
      <c r="K1440" s="59"/>
      <c r="L1440" s="1" t="str">
        <f t="shared" si="73"/>
        <v/>
      </c>
      <c r="M1440" s="1" t="str">
        <f t="shared" si="74"/>
        <v/>
      </c>
      <c r="N1440" s="23"/>
    </row>
    <row r="1441" spans="1:14" x14ac:dyDescent="0.25">
      <c r="A1441" s="35"/>
      <c r="B1441" s="39"/>
      <c r="C1441" s="24"/>
      <c r="D1441" s="1" t="str">
        <f t="shared" si="72"/>
        <v/>
      </c>
      <c r="E1441" s="1" t="str">
        <f t="shared" si="75"/>
        <v/>
      </c>
      <c r="F1441" s="25"/>
      <c r="G1441" s="25"/>
      <c r="H1441" s="59"/>
      <c r="I1441" s="59"/>
      <c r="J1441" s="59"/>
      <c r="K1441" s="59"/>
      <c r="L1441" s="1" t="str">
        <f t="shared" si="73"/>
        <v/>
      </c>
      <c r="M1441" s="1" t="str">
        <f t="shared" si="74"/>
        <v/>
      </c>
      <c r="N1441" s="23"/>
    </row>
    <row r="1442" spans="1:14" x14ac:dyDescent="0.25">
      <c r="A1442" s="35"/>
      <c r="B1442" s="39"/>
      <c r="C1442" s="24"/>
      <c r="D1442" s="1" t="str">
        <f t="shared" si="72"/>
        <v/>
      </c>
      <c r="E1442" s="1" t="str">
        <f t="shared" si="75"/>
        <v/>
      </c>
      <c r="F1442" s="25"/>
      <c r="G1442" s="25"/>
      <c r="H1442" s="59"/>
      <c r="I1442" s="59"/>
      <c r="J1442" s="59"/>
      <c r="K1442" s="59"/>
      <c r="L1442" s="1" t="str">
        <f t="shared" si="73"/>
        <v/>
      </c>
      <c r="M1442" s="1" t="str">
        <f t="shared" si="74"/>
        <v/>
      </c>
      <c r="N1442" s="23"/>
    </row>
    <row r="1443" spans="1:14" x14ac:dyDescent="0.25">
      <c r="A1443" s="35"/>
      <c r="B1443" s="39"/>
      <c r="C1443" s="24"/>
      <c r="D1443" s="1" t="str">
        <f t="shared" si="72"/>
        <v/>
      </c>
      <c r="E1443" s="1" t="str">
        <f t="shared" si="75"/>
        <v/>
      </c>
      <c r="F1443" s="25"/>
      <c r="G1443" s="25"/>
      <c r="H1443" s="59"/>
      <c r="I1443" s="59"/>
      <c r="J1443" s="59"/>
      <c r="K1443" s="59"/>
      <c r="L1443" s="1" t="str">
        <f t="shared" si="73"/>
        <v/>
      </c>
      <c r="M1443" s="1" t="str">
        <f t="shared" si="74"/>
        <v/>
      </c>
      <c r="N1443" s="23"/>
    </row>
    <row r="1444" spans="1:14" x14ac:dyDescent="0.25">
      <c r="A1444" s="35"/>
      <c r="B1444" s="39"/>
      <c r="C1444" s="24"/>
      <c r="D1444" s="1" t="str">
        <f t="shared" si="72"/>
        <v/>
      </c>
      <c r="E1444" s="1" t="str">
        <f t="shared" si="75"/>
        <v/>
      </c>
      <c r="F1444" s="25"/>
      <c r="G1444" s="25"/>
      <c r="H1444" s="59"/>
      <c r="I1444" s="59"/>
      <c r="J1444" s="59"/>
      <c r="K1444" s="59"/>
      <c r="L1444" s="1" t="str">
        <f t="shared" si="73"/>
        <v/>
      </c>
      <c r="M1444" s="1" t="str">
        <f t="shared" si="74"/>
        <v/>
      </c>
      <c r="N1444" s="23"/>
    </row>
    <row r="1445" spans="1:14" x14ac:dyDescent="0.25">
      <c r="A1445" s="35"/>
      <c r="B1445" s="39"/>
      <c r="C1445" s="24"/>
      <c r="D1445" s="1" t="str">
        <f t="shared" si="72"/>
        <v/>
      </c>
      <c r="E1445" s="1" t="str">
        <f t="shared" si="75"/>
        <v/>
      </c>
      <c r="F1445" s="25"/>
      <c r="G1445" s="25"/>
      <c r="H1445" s="59"/>
      <c r="I1445" s="59"/>
      <c r="J1445" s="59"/>
      <c r="K1445" s="59"/>
      <c r="L1445" s="1" t="str">
        <f t="shared" si="73"/>
        <v/>
      </c>
      <c r="M1445" s="1" t="str">
        <f t="shared" si="74"/>
        <v/>
      </c>
      <c r="N1445" s="23"/>
    </row>
    <row r="1446" spans="1:14" x14ac:dyDescent="0.25">
      <c r="A1446" s="35"/>
      <c r="B1446" s="39"/>
      <c r="C1446" s="24"/>
      <c r="D1446" s="1" t="str">
        <f t="shared" si="72"/>
        <v/>
      </c>
      <c r="E1446" s="1" t="str">
        <f t="shared" si="75"/>
        <v/>
      </c>
      <c r="F1446" s="25"/>
      <c r="G1446" s="25"/>
      <c r="H1446" s="59"/>
      <c r="I1446" s="59"/>
      <c r="J1446" s="59"/>
      <c r="K1446" s="59"/>
      <c r="L1446" s="1" t="str">
        <f t="shared" si="73"/>
        <v/>
      </c>
      <c r="M1446" s="1" t="str">
        <f t="shared" si="74"/>
        <v/>
      </c>
      <c r="N1446" s="23"/>
    </row>
    <row r="1447" spans="1:14" x14ac:dyDescent="0.25">
      <c r="A1447" s="35"/>
      <c r="B1447" s="39"/>
      <c r="C1447" s="24"/>
      <c r="D1447" s="1" t="str">
        <f t="shared" si="72"/>
        <v/>
      </c>
      <c r="E1447" s="1" t="str">
        <f t="shared" si="75"/>
        <v/>
      </c>
      <c r="F1447" s="25"/>
      <c r="G1447" s="25"/>
      <c r="H1447" s="59"/>
      <c r="I1447" s="59"/>
      <c r="J1447" s="59"/>
      <c r="K1447" s="59"/>
      <c r="L1447" s="1" t="str">
        <f t="shared" si="73"/>
        <v/>
      </c>
      <c r="M1447" s="1" t="str">
        <f t="shared" si="74"/>
        <v/>
      </c>
      <c r="N1447" s="23"/>
    </row>
    <row r="1448" spans="1:14" x14ac:dyDescent="0.25">
      <c r="A1448" s="35"/>
      <c r="B1448" s="39"/>
      <c r="C1448" s="24"/>
      <c r="D1448" s="1" t="str">
        <f t="shared" si="72"/>
        <v/>
      </c>
      <c r="E1448" s="1" t="str">
        <f t="shared" si="75"/>
        <v/>
      </c>
      <c r="F1448" s="25"/>
      <c r="G1448" s="25"/>
      <c r="H1448" s="59"/>
      <c r="I1448" s="59"/>
      <c r="J1448" s="59"/>
      <c r="K1448" s="59"/>
      <c r="L1448" s="1" t="str">
        <f t="shared" si="73"/>
        <v/>
      </c>
      <c r="M1448" s="1" t="str">
        <f t="shared" si="74"/>
        <v/>
      </c>
      <c r="N1448" s="23"/>
    </row>
    <row r="1449" spans="1:14" x14ac:dyDescent="0.25">
      <c r="A1449" s="35"/>
      <c r="B1449" s="39"/>
      <c r="C1449" s="24"/>
      <c r="D1449" s="1" t="str">
        <f t="shared" si="72"/>
        <v/>
      </c>
      <c r="E1449" s="1" t="str">
        <f t="shared" si="75"/>
        <v/>
      </c>
      <c r="F1449" s="25"/>
      <c r="G1449" s="25"/>
      <c r="H1449" s="59"/>
      <c r="I1449" s="59"/>
      <c r="J1449" s="59"/>
      <c r="K1449" s="59"/>
      <c r="L1449" s="1" t="str">
        <f t="shared" si="73"/>
        <v/>
      </c>
      <c r="M1449" s="1" t="str">
        <f t="shared" si="74"/>
        <v/>
      </c>
      <c r="N1449" s="23"/>
    </row>
    <row r="1450" spans="1:14" x14ac:dyDescent="0.25">
      <c r="A1450" s="35"/>
      <c r="B1450" s="39"/>
      <c r="C1450" s="24"/>
      <c r="D1450" s="1" t="str">
        <f t="shared" si="72"/>
        <v/>
      </c>
      <c r="E1450" s="1" t="str">
        <f t="shared" si="75"/>
        <v/>
      </c>
      <c r="F1450" s="25"/>
      <c r="G1450" s="25"/>
      <c r="H1450" s="59"/>
      <c r="I1450" s="59"/>
      <c r="J1450" s="59"/>
      <c r="K1450" s="59"/>
      <c r="L1450" s="1" t="str">
        <f t="shared" si="73"/>
        <v/>
      </c>
      <c r="M1450" s="1" t="str">
        <f t="shared" si="74"/>
        <v/>
      </c>
      <c r="N1450" s="23"/>
    </row>
    <row r="1451" spans="1:14" x14ac:dyDescent="0.25">
      <c r="A1451" s="35"/>
      <c r="B1451" s="39"/>
      <c r="C1451" s="24"/>
      <c r="D1451" s="1" t="str">
        <f t="shared" si="72"/>
        <v/>
      </c>
      <c r="E1451" s="1" t="str">
        <f t="shared" si="75"/>
        <v/>
      </c>
      <c r="F1451" s="25"/>
      <c r="G1451" s="25"/>
      <c r="H1451" s="59"/>
      <c r="I1451" s="59"/>
      <c r="J1451" s="59"/>
      <c r="K1451" s="59"/>
      <c r="L1451" s="1" t="str">
        <f t="shared" si="73"/>
        <v/>
      </c>
      <c r="M1451" s="1" t="str">
        <f t="shared" si="74"/>
        <v/>
      </c>
      <c r="N1451" s="23"/>
    </row>
    <row r="1452" spans="1:14" x14ac:dyDescent="0.25">
      <c r="A1452" s="35"/>
      <c r="B1452" s="39"/>
      <c r="C1452" s="24"/>
      <c r="D1452" s="1" t="str">
        <f t="shared" si="72"/>
        <v/>
      </c>
      <c r="E1452" s="1" t="str">
        <f t="shared" si="75"/>
        <v/>
      </c>
      <c r="F1452" s="25"/>
      <c r="G1452" s="25"/>
      <c r="H1452" s="59"/>
      <c r="I1452" s="59"/>
      <c r="J1452" s="59"/>
      <c r="K1452" s="59"/>
      <c r="L1452" s="1" t="str">
        <f t="shared" si="73"/>
        <v/>
      </c>
      <c r="M1452" s="1" t="str">
        <f t="shared" si="74"/>
        <v/>
      </c>
      <c r="N1452" s="23"/>
    </row>
    <row r="1453" spans="1:14" x14ac:dyDescent="0.25">
      <c r="A1453" s="35"/>
      <c r="B1453" s="39"/>
      <c r="C1453" s="24"/>
      <c r="D1453" s="1" t="str">
        <f t="shared" si="72"/>
        <v/>
      </c>
      <c r="E1453" s="1" t="str">
        <f t="shared" si="75"/>
        <v/>
      </c>
      <c r="F1453" s="25"/>
      <c r="G1453" s="25"/>
      <c r="H1453" s="59"/>
      <c r="I1453" s="59"/>
      <c r="J1453" s="59"/>
      <c r="K1453" s="59"/>
      <c r="L1453" s="1" t="str">
        <f t="shared" si="73"/>
        <v/>
      </c>
      <c r="M1453" s="1" t="str">
        <f t="shared" si="74"/>
        <v/>
      </c>
      <c r="N1453" s="23"/>
    </row>
    <row r="1454" spans="1:14" x14ac:dyDescent="0.25">
      <c r="A1454" s="35"/>
      <c r="B1454" s="39"/>
      <c r="C1454" s="24"/>
      <c r="D1454" s="1" t="str">
        <f t="shared" si="72"/>
        <v/>
      </c>
      <c r="E1454" s="1" t="str">
        <f t="shared" si="75"/>
        <v/>
      </c>
      <c r="F1454" s="25"/>
      <c r="G1454" s="25"/>
      <c r="H1454" s="59"/>
      <c r="I1454" s="59"/>
      <c r="J1454" s="59"/>
      <c r="K1454" s="59"/>
      <c r="L1454" s="1" t="str">
        <f t="shared" si="73"/>
        <v/>
      </c>
      <c r="M1454" s="1" t="str">
        <f t="shared" si="74"/>
        <v/>
      </c>
      <c r="N1454" s="23"/>
    </row>
    <row r="1455" spans="1:14" x14ac:dyDescent="0.25">
      <c r="A1455" s="35"/>
      <c r="B1455" s="39"/>
      <c r="C1455" s="24"/>
      <c r="D1455" s="1" t="str">
        <f t="shared" si="72"/>
        <v/>
      </c>
      <c r="E1455" s="1" t="str">
        <f t="shared" si="75"/>
        <v/>
      </c>
      <c r="F1455" s="25"/>
      <c r="G1455" s="25"/>
      <c r="H1455" s="59"/>
      <c r="I1455" s="59"/>
      <c r="J1455" s="59"/>
      <c r="K1455" s="59"/>
      <c r="L1455" s="1" t="str">
        <f t="shared" si="73"/>
        <v/>
      </c>
      <c r="M1455" s="1" t="str">
        <f t="shared" si="74"/>
        <v/>
      </c>
      <c r="N1455" s="23"/>
    </row>
    <row r="1456" spans="1:14" x14ac:dyDescent="0.25">
      <c r="A1456" s="35"/>
      <c r="B1456" s="39"/>
      <c r="C1456" s="24"/>
      <c r="D1456" s="1" t="str">
        <f t="shared" si="72"/>
        <v/>
      </c>
      <c r="E1456" s="1" t="str">
        <f t="shared" si="75"/>
        <v/>
      </c>
      <c r="F1456" s="25"/>
      <c r="G1456" s="25"/>
      <c r="H1456" s="59"/>
      <c r="I1456" s="59"/>
      <c r="J1456" s="59"/>
      <c r="K1456" s="59"/>
      <c r="L1456" s="1" t="str">
        <f t="shared" si="73"/>
        <v/>
      </c>
      <c r="M1456" s="1" t="str">
        <f t="shared" si="74"/>
        <v/>
      </c>
      <c r="N1456" s="23"/>
    </row>
    <row r="1457" spans="1:14" x14ac:dyDescent="0.25">
      <c r="A1457" s="35"/>
      <c r="B1457" s="39"/>
      <c r="C1457" s="24"/>
      <c r="D1457" s="1" t="str">
        <f t="shared" si="72"/>
        <v/>
      </c>
      <c r="E1457" s="1" t="str">
        <f t="shared" si="75"/>
        <v/>
      </c>
      <c r="F1457" s="25"/>
      <c r="G1457" s="25"/>
      <c r="H1457" s="59"/>
      <c r="I1457" s="59"/>
      <c r="J1457" s="59"/>
      <c r="K1457" s="59"/>
      <c r="L1457" s="1" t="str">
        <f t="shared" si="73"/>
        <v/>
      </c>
      <c r="M1457" s="1" t="str">
        <f t="shared" si="74"/>
        <v/>
      </c>
      <c r="N1457" s="23"/>
    </row>
    <row r="1458" spans="1:14" x14ac:dyDescent="0.25">
      <c r="A1458" s="35"/>
      <c r="B1458" s="39"/>
      <c r="C1458" s="24"/>
      <c r="D1458" s="1" t="str">
        <f t="shared" si="72"/>
        <v/>
      </c>
      <c r="E1458" s="1" t="str">
        <f t="shared" si="75"/>
        <v/>
      </c>
      <c r="F1458" s="25"/>
      <c r="G1458" s="25"/>
      <c r="H1458" s="59"/>
      <c r="I1458" s="59"/>
      <c r="J1458" s="59"/>
      <c r="K1458" s="59"/>
      <c r="L1458" s="1" t="str">
        <f t="shared" si="73"/>
        <v/>
      </c>
      <c r="M1458" s="1" t="str">
        <f t="shared" si="74"/>
        <v/>
      </c>
      <c r="N1458" s="23"/>
    </row>
    <row r="1459" spans="1:14" x14ac:dyDescent="0.25">
      <c r="A1459" s="35"/>
      <c r="B1459" s="39"/>
      <c r="C1459" s="24"/>
      <c r="D1459" s="1" t="str">
        <f t="shared" si="72"/>
        <v/>
      </c>
      <c r="E1459" s="1" t="str">
        <f t="shared" si="75"/>
        <v/>
      </c>
      <c r="F1459" s="25"/>
      <c r="G1459" s="25"/>
      <c r="H1459" s="59"/>
      <c r="I1459" s="59"/>
      <c r="J1459" s="59"/>
      <c r="K1459" s="59"/>
      <c r="L1459" s="1" t="str">
        <f t="shared" si="73"/>
        <v/>
      </c>
      <c r="M1459" s="1" t="str">
        <f t="shared" si="74"/>
        <v/>
      </c>
      <c r="N1459" s="23"/>
    </row>
    <row r="1460" spans="1:14" x14ac:dyDescent="0.25">
      <c r="A1460" s="35"/>
      <c r="B1460" s="39"/>
      <c r="C1460" s="24"/>
      <c r="D1460" s="1" t="str">
        <f t="shared" si="72"/>
        <v/>
      </c>
      <c r="E1460" s="1" t="str">
        <f t="shared" si="75"/>
        <v/>
      </c>
      <c r="F1460" s="25"/>
      <c r="G1460" s="25"/>
      <c r="H1460" s="59"/>
      <c r="I1460" s="59"/>
      <c r="J1460" s="59"/>
      <c r="K1460" s="59"/>
      <c r="L1460" s="1" t="str">
        <f t="shared" si="73"/>
        <v/>
      </c>
      <c r="M1460" s="1" t="str">
        <f t="shared" si="74"/>
        <v/>
      </c>
      <c r="N1460" s="23"/>
    </row>
    <row r="1461" spans="1:14" x14ac:dyDescent="0.25">
      <c r="A1461" s="35"/>
      <c r="B1461" s="39"/>
      <c r="C1461" s="24"/>
      <c r="D1461" s="1" t="str">
        <f t="shared" si="72"/>
        <v/>
      </c>
      <c r="E1461" s="1" t="str">
        <f t="shared" si="75"/>
        <v/>
      </c>
      <c r="F1461" s="25"/>
      <c r="G1461" s="25"/>
      <c r="H1461" s="59"/>
      <c r="I1461" s="59"/>
      <c r="J1461" s="59"/>
      <c r="K1461" s="59"/>
      <c r="L1461" s="1" t="str">
        <f t="shared" si="73"/>
        <v/>
      </c>
      <c r="M1461" s="1" t="str">
        <f t="shared" si="74"/>
        <v/>
      </c>
      <c r="N1461" s="23"/>
    </row>
    <row r="1462" spans="1:14" x14ac:dyDescent="0.25">
      <c r="A1462" s="35"/>
      <c r="B1462" s="39"/>
      <c r="C1462" s="24"/>
      <c r="D1462" s="1" t="str">
        <f t="shared" si="72"/>
        <v/>
      </c>
      <c r="E1462" s="1" t="str">
        <f t="shared" si="75"/>
        <v/>
      </c>
      <c r="F1462" s="25"/>
      <c r="G1462" s="25"/>
      <c r="H1462" s="59"/>
      <c r="I1462" s="59"/>
      <c r="J1462" s="59"/>
      <c r="K1462" s="59"/>
      <c r="L1462" s="1" t="str">
        <f t="shared" si="73"/>
        <v/>
      </c>
      <c r="M1462" s="1" t="str">
        <f t="shared" si="74"/>
        <v/>
      </c>
      <c r="N1462" s="23"/>
    </row>
    <row r="1463" spans="1:14" x14ac:dyDescent="0.25">
      <c r="A1463" s="35"/>
      <c r="B1463" s="39"/>
      <c r="C1463" s="24"/>
      <c r="D1463" s="1" t="str">
        <f t="shared" si="72"/>
        <v/>
      </c>
      <c r="E1463" s="1" t="str">
        <f t="shared" si="75"/>
        <v/>
      </c>
      <c r="F1463" s="25"/>
      <c r="G1463" s="25"/>
      <c r="H1463" s="59"/>
      <c r="I1463" s="59"/>
      <c r="J1463" s="59"/>
      <c r="K1463" s="59"/>
      <c r="L1463" s="1" t="str">
        <f t="shared" si="73"/>
        <v/>
      </c>
      <c r="M1463" s="1" t="str">
        <f t="shared" si="74"/>
        <v/>
      </c>
      <c r="N1463" s="23"/>
    </row>
    <row r="1464" spans="1:14" x14ac:dyDescent="0.25">
      <c r="A1464" s="35"/>
      <c r="B1464" s="39"/>
      <c r="C1464" s="24"/>
      <c r="D1464" s="1" t="str">
        <f t="shared" si="72"/>
        <v/>
      </c>
      <c r="E1464" s="1" t="str">
        <f t="shared" si="75"/>
        <v/>
      </c>
      <c r="F1464" s="25"/>
      <c r="G1464" s="25"/>
      <c r="H1464" s="59"/>
      <c r="I1464" s="59"/>
      <c r="J1464" s="59"/>
      <c r="K1464" s="59"/>
      <c r="L1464" s="1" t="str">
        <f t="shared" si="73"/>
        <v/>
      </c>
      <c r="M1464" s="1" t="str">
        <f t="shared" si="74"/>
        <v/>
      </c>
      <c r="N1464" s="23"/>
    </row>
    <row r="1465" spans="1:14" x14ac:dyDescent="0.25">
      <c r="A1465" s="35"/>
      <c r="B1465" s="39"/>
      <c r="C1465" s="24"/>
      <c r="D1465" s="1" t="str">
        <f t="shared" si="72"/>
        <v/>
      </c>
      <c r="E1465" s="1" t="str">
        <f t="shared" si="75"/>
        <v/>
      </c>
      <c r="F1465" s="25"/>
      <c r="G1465" s="25"/>
      <c r="H1465" s="59"/>
      <c r="I1465" s="59"/>
      <c r="J1465" s="59"/>
      <c r="K1465" s="59"/>
      <c r="L1465" s="1" t="str">
        <f t="shared" si="73"/>
        <v/>
      </c>
      <c r="M1465" s="1" t="str">
        <f t="shared" si="74"/>
        <v/>
      </c>
      <c r="N1465" s="23"/>
    </row>
    <row r="1466" spans="1:14" x14ac:dyDescent="0.25">
      <c r="A1466" s="35"/>
      <c r="B1466" s="39"/>
      <c r="C1466" s="24"/>
      <c r="D1466" s="1" t="str">
        <f t="shared" si="72"/>
        <v/>
      </c>
      <c r="E1466" s="1" t="str">
        <f t="shared" si="75"/>
        <v/>
      </c>
      <c r="F1466" s="25"/>
      <c r="G1466" s="25"/>
      <c r="H1466" s="59"/>
      <c r="I1466" s="59"/>
      <c r="J1466" s="59"/>
      <c r="K1466" s="59"/>
      <c r="L1466" s="1" t="str">
        <f t="shared" si="73"/>
        <v/>
      </c>
      <c r="M1466" s="1" t="str">
        <f t="shared" si="74"/>
        <v/>
      </c>
      <c r="N1466" s="23"/>
    </row>
    <row r="1467" spans="1:14" x14ac:dyDescent="0.25">
      <c r="A1467" s="35"/>
      <c r="B1467" s="39"/>
      <c r="C1467" s="24"/>
      <c r="D1467" s="1" t="str">
        <f t="shared" si="72"/>
        <v/>
      </c>
      <c r="E1467" s="1" t="str">
        <f t="shared" si="75"/>
        <v/>
      </c>
      <c r="F1467" s="25"/>
      <c r="G1467" s="25"/>
      <c r="H1467" s="59"/>
      <c r="I1467" s="59"/>
      <c r="J1467" s="59"/>
      <c r="K1467" s="59"/>
      <c r="L1467" s="1" t="str">
        <f t="shared" si="73"/>
        <v/>
      </c>
      <c r="M1467" s="1" t="str">
        <f t="shared" si="74"/>
        <v/>
      </c>
      <c r="N1467" s="23"/>
    </row>
    <row r="1468" spans="1:14" x14ac:dyDescent="0.25">
      <c r="A1468" s="35"/>
      <c r="B1468" s="39"/>
      <c r="C1468" s="24"/>
      <c r="D1468" s="1" t="str">
        <f t="shared" si="72"/>
        <v/>
      </c>
      <c r="E1468" s="1" t="str">
        <f t="shared" si="75"/>
        <v/>
      </c>
      <c r="F1468" s="25"/>
      <c r="G1468" s="25"/>
      <c r="H1468" s="59"/>
      <c r="I1468" s="59"/>
      <c r="J1468" s="59"/>
      <c r="K1468" s="59"/>
      <c r="L1468" s="1" t="str">
        <f t="shared" si="73"/>
        <v/>
      </c>
      <c r="M1468" s="1" t="str">
        <f t="shared" si="74"/>
        <v/>
      </c>
      <c r="N1468" s="23"/>
    </row>
    <row r="1469" spans="1:14" x14ac:dyDescent="0.25">
      <c r="A1469" s="35"/>
      <c r="B1469" s="39"/>
      <c r="C1469" s="24"/>
      <c r="D1469" s="1" t="str">
        <f t="shared" si="72"/>
        <v/>
      </c>
      <c r="E1469" s="1" t="str">
        <f t="shared" si="75"/>
        <v/>
      </c>
      <c r="F1469" s="25"/>
      <c r="G1469" s="25"/>
      <c r="H1469" s="59"/>
      <c r="I1469" s="59"/>
      <c r="J1469" s="59"/>
      <c r="K1469" s="59"/>
      <c r="L1469" s="1" t="str">
        <f t="shared" si="73"/>
        <v/>
      </c>
      <c r="M1469" s="1" t="str">
        <f t="shared" si="74"/>
        <v/>
      </c>
      <c r="N1469" s="23"/>
    </row>
    <row r="1470" spans="1:14" x14ac:dyDescent="0.25">
      <c r="A1470" s="35"/>
      <c r="B1470" s="39"/>
      <c r="C1470" s="24"/>
      <c r="D1470" s="1" t="str">
        <f t="shared" si="72"/>
        <v/>
      </c>
      <c r="E1470" s="1" t="str">
        <f t="shared" si="75"/>
        <v/>
      </c>
      <c r="F1470" s="25"/>
      <c r="G1470" s="25"/>
      <c r="H1470" s="59"/>
      <c r="I1470" s="59"/>
      <c r="J1470" s="59"/>
      <c r="K1470" s="59"/>
      <c r="L1470" s="1" t="str">
        <f t="shared" si="73"/>
        <v/>
      </c>
      <c r="M1470" s="1" t="str">
        <f t="shared" si="74"/>
        <v/>
      </c>
      <c r="N1470" s="23"/>
    </row>
    <row r="1471" spans="1:14" x14ac:dyDescent="0.25">
      <c r="A1471" s="35"/>
      <c r="B1471" s="39"/>
      <c r="C1471" s="24"/>
      <c r="D1471" s="1" t="str">
        <f t="shared" si="72"/>
        <v/>
      </c>
      <c r="E1471" s="1" t="str">
        <f t="shared" si="75"/>
        <v/>
      </c>
      <c r="F1471" s="25"/>
      <c r="G1471" s="25"/>
      <c r="H1471" s="59"/>
      <c r="I1471" s="59"/>
      <c r="J1471" s="59"/>
      <c r="K1471" s="59"/>
      <c r="L1471" s="1" t="str">
        <f t="shared" si="73"/>
        <v/>
      </c>
      <c r="M1471" s="1" t="str">
        <f t="shared" si="74"/>
        <v/>
      </c>
      <c r="N1471" s="23"/>
    </row>
    <row r="1472" spans="1:14" x14ac:dyDescent="0.25">
      <c r="A1472" s="35"/>
      <c r="B1472" s="39"/>
      <c r="C1472" s="24"/>
      <c r="D1472" s="1" t="str">
        <f t="shared" si="72"/>
        <v/>
      </c>
      <c r="E1472" s="1" t="str">
        <f t="shared" si="75"/>
        <v/>
      </c>
      <c r="F1472" s="25"/>
      <c r="G1472" s="25"/>
      <c r="H1472" s="59"/>
      <c r="I1472" s="59"/>
      <c r="J1472" s="59"/>
      <c r="K1472" s="59"/>
      <c r="L1472" s="1" t="str">
        <f t="shared" si="73"/>
        <v/>
      </c>
      <c r="M1472" s="1" t="str">
        <f t="shared" si="74"/>
        <v/>
      </c>
      <c r="N1472" s="23"/>
    </row>
    <row r="1473" spans="1:14" x14ac:dyDescent="0.25">
      <c r="A1473" s="35"/>
      <c r="B1473" s="39"/>
      <c r="C1473" s="24"/>
      <c r="D1473" s="1" t="str">
        <f t="shared" si="72"/>
        <v/>
      </c>
      <c r="E1473" s="1" t="str">
        <f t="shared" si="75"/>
        <v/>
      </c>
      <c r="F1473" s="25"/>
      <c r="G1473" s="25"/>
      <c r="H1473" s="59"/>
      <c r="I1473" s="59"/>
      <c r="J1473" s="59"/>
      <c r="K1473" s="59"/>
      <c r="L1473" s="1" t="str">
        <f t="shared" si="73"/>
        <v/>
      </c>
      <c r="M1473" s="1" t="str">
        <f t="shared" si="74"/>
        <v/>
      </c>
      <c r="N1473" s="23"/>
    </row>
    <row r="1474" spans="1:14" x14ac:dyDescent="0.25">
      <c r="A1474" s="35"/>
      <c r="B1474" s="39"/>
      <c r="C1474" s="24"/>
      <c r="D1474" s="1" t="str">
        <f t="shared" si="72"/>
        <v/>
      </c>
      <c r="E1474" s="1" t="str">
        <f t="shared" si="75"/>
        <v/>
      </c>
      <c r="F1474" s="25"/>
      <c r="G1474" s="25"/>
      <c r="H1474" s="59"/>
      <c r="I1474" s="59"/>
      <c r="J1474" s="59"/>
      <c r="K1474" s="59"/>
      <c r="L1474" s="1" t="str">
        <f t="shared" si="73"/>
        <v/>
      </c>
      <c r="M1474" s="1" t="str">
        <f t="shared" si="74"/>
        <v/>
      </c>
      <c r="N1474" s="23"/>
    </row>
    <row r="1475" spans="1:14" x14ac:dyDescent="0.25">
      <c r="A1475" s="35"/>
      <c r="B1475" s="39"/>
      <c r="C1475" s="24"/>
      <c r="D1475" s="1" t="str">
        <f t="shared" si="72"/>
        <v/>
      </c>
      <c r="E1475" s="1" t="str">
        <f t="shared" si="75"/>
        <v/>
      </c>
      <c r="F1475" s="25"/>
      <c r="G1475" s="25"/>
      <c r="H1475" s="59"/>
      <c r="I1475" s="59"/>
      <c r="J1475" s="59"/>
      <c r="K1475" s="59"/>
      <c r="L1475" s="1" t="str">
        <f t="shared" si="73"/>
        <v/>
      </c>
      <c r="M1475" s="1" t="str">
        <f t="shared" si="74"/>
        <v/>
      </c>
      <c r="N1475" s="23"/>
    </row>
    <row r="1476" spans="1:14" x14ac:dyDescent="0.25">
      <c r="A1476" s="35"/>
      <c r="B1476" s="39"/>
      <c r="C1476" s="24"/>
      <c r="D1476" s="1" t="str">
        <f t="shared" si="72"/>
        <v/>
      </c>
      <c r="E1476" s="1" t="str">
        <f t="shared" si="75"/>
        <v/>
      </c>
      <c r="F1476" s="25"/>
      <c r="G1476" s="25"/>
      <c r="H1476" s="59"/>
      <c r="I1476" s="59"/>
      <c r="J1476" s="59"/>
      <c r="K1476" s="59"/>
      <c r="L1476" s="1" t="str">
        <f t="shared" si="73"/>
        <v/>
      </c>
      <c r="M1476" s="1" t="str">
        <f t="shared" si="74"/>
        <v/>
      </c>
      <c r="N1476" s="23"/>
    </row>
    <row r="1477" spans="1:14" x14ac:dyDescent="0.25">
      <c r="A1477" s="35"/>
      <c r="B1477" s="39"/>
      <c r="C1477" s="24"/>
      <c r="D1477" s="1" t="str">
        <f t="shared" si="72"/>
        <v/>
      </c>
      <c r="E1477" s="1" t="str">
        <f t="shared" si="75"/>
        <v/>
      </c>
      <c r="F1477" s="25"/>
      <c r="G1477" s="25"/>
      <c r="H1477" s="59"/>
      <c r="I1477" s="59"/>
      <c r="J1477" s="59"/>
      <c r="K1477" s="59"/>
      <c r="L1477" s="1" t="str">
        <f t="shared" si="73"/>
        <v/>
      </c>
      <c r="M1477" s="1" t="str">
        <f t="shared" si="74"/>
        <v/>
      </c>
      <c r="N1477" s="23"/>
    </row>
    <row r="1478" spans="1:14" x14ac:dyDescent="0.25">
      <c r="A1478" s="35"/>
      <c r="B1478" s="39"/>
      <c r="C1478" s="24"/>
      <c r="D1478" s="1" t="str">
        <f t="shared" si="72"/>
        <v/>
      </c>
      <c r="E1478" s="1" t="str">
        <f t="shared" si="75"/>
        <v/>
      </c>
      <c r="F1478" s="25"/>
      <c r="G1478" s="25"/>
      <c r="H1478" s="59"/>
      <c r="I1478" s="59"/>
      <c r="J1478" s="59"/>
      <c r="K1478" s="59"/>
      <c r="L1478" s="1" t="str">
        <f t="shared" si="73"/>
        <v/>
      </c>
      <c r="M1478" s="1" t="str">
        <f t="shared" si="74"/>
        <v/>
      </c>
      <c r="N1478" s="23"/>
    </row>
    <row r="1479" spans="1:14" x14ac:dyDescent="0.25">
      <c r="A1479" s="35"/>
      <c r="B1479" s="39"/>
      <c r="C1479" s="24"/>
      <c r="D1479" s="1" t="str">
        <f t="shared" si="72"/>
        <v/>
      </c>
      <c r="E1479" s="1" t="str">
        <f t="shared" si="75"/>
        <v/>
      </c>
      <c r="F1479" s="25"/>
      <c r="G1479" s="25"/>
      <c r="H1479" s="59"/>
      <c r="I1479" s="59"/>
      <c r="J1479" s="59"/>
      <c r="K1479" s="59"/>
      <c r="L1479" s="1" t="str">
        <f t="shared" si="73"/>
        <v/>
      </c>
      <c r="M1479" s="1" t="str">
        <f t="shared" si="74"/>
        <v/>
      </c>
      <c r="N1479" s="23"/>
    </row>
    <row r="1480" spans="1:14" x14ac:dyDescent="0.25">
      <c r="A1480" s="35"/>
      <c r="B1480" s="39"/>
      <c r="C1480" s="24"/>
      <c r="D1480" s="1" t="str">
        <f t="shared" si="72"/>
        <v/>
      </c>
      <c r="E1480" s="1" t="str">
        <f t="shared" si="75"/>
        <v/>
      </c>
      <c r="F1480" s="25"/>
      <c r="G1480" s="25"/>
      <c r="H1480" s="59"/>
      <c r="I1480" s="59"/>
      <c r="J1480" s="59"/>
      <c r="K1480" s="59"/>
      <c r="L1480" s="1" t="str">
        <f t="shared" si="73"/>
        <v/>
      </c>
      <c r="M1480" s="1" t="str">
        <f t="shared" si="74"/>
        <v/>
      </c>
      <c r="N1480" s="23"/>
    </row>
    <row r="1481" spans="1:14" x14ac:dyDescent="0.25">
      <c r="A1481" s="35"/>
      <c r="B1481" s="39"/>
      <c r="C1481" s="24"/>
      <c r="D1481" s="1" t="str">
        <f t="shared" si="72"/>
        <v/>
      </c>
      <c r="E1481" s="1" t="str">
        <f t="shared" si="75"/>
        <v/>
      </c>
      <c r="F1481" s="25"/>
      <c r="G1481" s="25"/>
      <c r="H1481" s="59"/>
      <c r="I1481" s="59"/>
      <c r="J1481" s="59"/>
      <c r="K1481" s="59"/>
      <c r="L1481" s="1" t="str">
        <f t="shared" si="73"/>
        <v/>
      </c>
      <c r="M1481" s="1" t="str">
        <f t="shared" si="74"/>
        <v/>
      </c>
      <c r="N1481" s="23"/>
    </row>
    <row r="1482" spans="1:14" x14ac:dyDescent="0.25">
      <c r="A1482" s="35"/>
      <c r="B1482" s="39"/>
      <c r="C1482" s="24"/>
      <c r="D1482" s="1" t="str">
        <f t="shared" ref="D1482:D1545" si="76">IF(C1482&gt;=40%,"X",IF(C1482&lt;40%,""))</f>
        <v/>
      </c>
      <c r="E1482" s="1" t="str">
        <f t="shared" si="75"/>
        <v/>
      </c>
      <c r="F1482" s="25"/>
      <c r="G1482" s="25"/>
      <c r="H1482" s="59"/>
      <c r="I1482" s="59"/>
      <c r="J1482" s="59"/>
      <c r="K1482" s="59"/>
      <c r="L1482" s="1" t="str">
        <f t="shared" ref="L1482:L1545" si="77">IF(H1482="","",IF(H1482=J1482,"A",IF(H1482&gt;J1482,"")))</f>
        <v/>
      </c>
      <c r="M1482" s="1" t="str">
        <f t="shared" ref="M1482:M1545" si="78">IF(J1482="","",IF(H1482&gt;J1482,"S",IF(H1482=J1482,"")))</f>
        <v/>
      </c>
      <c r="N1482" s="23"/>
    </row>
    <row r="1483" spans="1:14" x14ac:dyDescent="0.25">
      <c r="A1483" s="35"/>
      <c r="B1483" s="39"/>
      <c r="C1483" s="24"/>
      <c r="D1483" s="1" t="str">
        <f t="shared" si="76"/>
        <v/>
      </c>
      <c r="E1483" s="1" t="str">
        <f t="shared" ref="E1483:E1546" si="79">IF(C1483="","",IF(C1483&lt;30%,"",IF(C1483&lt;40%,"X",IF(C1483&gt;=40%,""))))</f>
        <v/>
      </c>
      <c r="F1483" s="25"/>
      <c r="G1483" s="25"/>
      <c r="H1483" s="59"/>
      <c r="I1483" s="59"/>
      <c r="J1483" s="59"/>
      <c r="K1483" s="59"/>
      <c r="L1483" s="1" t="str">
        <f t="shared" si="77"/>
        <v/>
      </c>
      <c r="M1483" s="1" t="str">
        <f t="shared" si="78"/>
        <v/>
      </c>
      <c r="N1483" s="23"/>
    </row>
    <row r="1484" spans="1:14" x14ac:dyDescent="0.25">
      <c r="A1484" s="35"/>
      <c r="B1484" s="39"/>
      <c r="C1484" s="24"/>
      <c r="D1484" s="1" t="str">
        <f t="shared" si="76"/>
        <v/>
      </c>
      <c r="E1484" s="1" t="str">
        <f t="shared" si="79"/>
        <v/>
      </c>
      <c r="F1484" s="25"/>
      <c r="G1484" s="25"/>
      <c r="H1484" s="59"/>
      <c r="I1484" s="59"/>
      <c r="J1484" s="59"/>
      <c r="K1484" s="59"/>
      <c r="L1484" s="1" t="str">
        <f t="shared" si="77"/>
        <v/>
      </c>
      <c r="M1484" s="1" t="str">
        <f t="shared" si="78"/>
        <v/>
      </c>
      <c r="N1484" s="23"/>
    </row>
    <row r="1485" spans="1:14" x14ac:dyDescent="0.25">
      <c r="A1485" s="35"/>
      <c r="B1485" s="39"/>
      <c r="C1485" s="24"/>
      <c r="D1485" s="1" t="str">
        <f t="shared" si="76"/>
        <v/>
      </c>
      <c r="E1485" s="1" t="str">
        <f t="shared" si="79"/>
        <v/>
      </c>
      <c r="F1485" s="25"/>
      <c r="G1485" s="25"/>
      <c r="H1485" s="59"/>
      <c r="I1485" s="59"/>
      <c r="J1485" s="59"/>
      <c r="K1485" s="59"/>
      <c r="L1485" s="1" t="str">
        <f t="shared" si="77"/>
        <v/>
      </c>
      <c r="M1485" s="1" t="str">
        <f t="shared" si="78"/>
        <v/>
      </c>
      <c r="N1485" s="23"/>
    </row>
    <row r="1486" spans="1:14" x14ac:dyDescent="0.25">
      <c r="A1486" s="35"/>
      <c r="B1486" s="39"/>
      <c r="C1486" s="24"/>
      <c r="D1486" s="1" t="str">
        <f t="shared" si="76"/>
        <v/>
      </c>
      <c r="E1486" s="1" t="str">
        <f t="shared" si="79"/>
        <v/>
      </c>
      <c r="F1486" s="25"/>
      <c r="G1486" s="25"/>
      <c r="H1486" s="59"/>
      <c r="I1486" s="59"/>
      <c r="J1486" s="59"/>
      <c r="K1486" s="59"/>
      <c r="L1486" s="1" t="str">
        <f t="shared" si="77"/>
        <v/>
      </c>
      <c r="M1486" s="1" t="str">
        <f t="shared" si="78"/>
        <v/>
      </c>
      <c r="N1486" s="23"/>
    </row>
    <row r="1487" spans="1:14" x14ac:dyDescent="0.25">
      <c r="A1487" s="35"/>
      <c r="B1487" s="39"/>
      <c r="C1487" s="24"/>
      <c r="D1487" s="1" t="str">
        <f t="shared" si="76"/>
        <v/>
      </c>
      <c r="E1487" s="1" t="str">
        <f t="shared" si="79"/>
        <v/>
      </c>
      <c r="F1487" s="25"/>
      <c r="G1487" s="25"/>
      <c r="H1487" s="59"/>
      <c r="I1487" s="59"/>
      <c r="J1487" s="59"/>
      <c r="K1487" s="59"/>
      <c r="L1487" s="1" t="str">
        <f t="shared" si="77"/>
        <v/>
      </c>
      <c r="M1487" s="1" t="str">
        <f t="shared" si="78"/>
        <v/>
      </c>
      <c r="N1487" s="23"/>
    </row>
    <row r="1488" spans="1:14" x14ac:dyDescent="0.25">
      <c r="A1488" s="35"/>
      <c r="B1488" s="39"/>
      <c r="C1488" s="24"/>
      <c r="D1488" s="1" t="str">
        <f t="shared" si="76"/>
        <v/>
      </c>
      <c r="E1488" s="1" t="str">
        <f t="shared" si="79"/>
        <v/>
      </c>
      <c r="F1488" s="25"/>
      <c r="G1488" s="25"/>
      <c r="H1488" s="59"/>
      <c r="I1488" s="59"/>
      <c r="J1488" s="59"/>
      <c r="K1488" s="59"/>
      <c r="L1488" s="1" t="str">
        <f t="shared" si="77"/>
        <v/>
      </c>
      <c r="M1488" s="1" t="str">
        <f t="shared" si="78"/>
        <v/>
      </c>
      <c r="N1488" s="23"/>
    </row>
    <row r="1489" spans="1:14" x14ac:dyDescent="0.25">
      <c r="A1489" s="35"/>
      <c r="B1489" s="39"/>
      <c r="C1489" s="24"/>
      <c r="D1489" s="1" t="str">
        <f t="shared" si="76"/>
        <v/>
      </c>
      <c r="E1489" s="1" t="str">
        <f t="shared" si="79"/>
        <v/>
      </c>
      <c r="F1489" s="25"/>
      <c r="G1489" s="25"/>
      <c r="H1489" s="59"/>
      <c r="I1489" s="59"/>
      <c r="J1489" s="59"/>
      <c r="K1489" s="59"/>
      <c r="L1489" s="1" t="str">
        <f t="shared" si="77"/>
        <v/>
      </c>
      <c r="M1489" s="1" t="str">
        <f t="shared" si="78"/>
        <v/>
      </c>
      <c r="N1489" s="23"/>
    </row>
    <row r="1490" spans="1:14" x14ac:dyDescent="0.25">
      <c r="A1490" s="35"/>
      <c r="B1490" s="39"/>
      <c r="C1490" s="24"/>
      <c r="D1490" s="1" t="str">
        <f t="shared" si="76"/>
        <v/>
      </c>
      <c r="E1490" s="1" t="str">
        <f t="shared" si="79"/>
        <v/>
      </c>
      <c r="F1490" s="25"/>
      <c r="G1490" s="25"/>
      <c r="H1490" s="59"/>
      <c r="I1490" s="59"/>
      <c r="J1490" s="59"/>
      <c r="K1490" s="59"/>
      <c r="L1490" s="1" t="str">
        <f t="shared" si="77"/>
        <v/>
      </c>
      <c r="M1490" s="1" t="str">
        <f t="shared" si="78"/>
        <v/>
      </c>
      <c r="N1490" s="23"/>
    </row>
    <row r="1491" spans="1:14" x14ac:dyDescent="0.25">
      <c r="A1491" s="35"/>
      <c r="B1491" s="39"/>
      <c r="C1491" s="24"/>
      <c r="D1491" s="1" t="str">
        <f t="shared" si="76"/>
        <v/>
      </c>
      <c r="E1491" s="1" t="str">
        <f t="shared" si="79"/>
        <v/>
      </c>
      <c r="F1491" s="25"/>
      <c r="G1491" s="25"/>
      <c r="H1491" s="59"/>
      <c r="I1491" s="59"/>
      <c r="J1491" s="59"/>
      <c r="K1491" s="59"/>
      <c r="L1491" s="1" t="str">
        <f t="shared" si="77"/>
        <v/>
      </c>
      <c r="M1491" s="1" t="str">
        <f t="shared" si="78"/>
        <v/>
      </c>
      <c r="N1491" s="23"/>
    </row>
    <row r="1492" spans="1:14" x14ac:dyDescent="0.25">
      <c r="A1492" s="35"/>
      <c r="B1492" s="39"/>
      <c r="C1492" s="24"/>
      <c r="D1492" s="1" t="str">
        <f t="shared" si="76"/>
        <v/>
      </c>
      <c r="E1492" s="1" t="str">
        <f t="shared" si="79"/>
        <v/>
      </c>
      <c r="F1492" s="25"/>
      <c r="G1492" s="25"/>
      <c r="H1492" s="59"/>
      <c r="I1492" s="59"/>
      <c r="J1492" s="59"/>
      <c r="K1492" s="59"/>
      <c r="L1492" s="1" t="str">
        <f t="shared" si="77"/>
        <v/>
      </c>
      <c r="M1492" s="1" t="str">
        <f t="shared" si="78"/>
        <v/>
      </c>
      <c r="N1492" s="23"/>
    </row>
    <row r="1493" spans="1:14" x14ac:dyDescent="0.25">
      <c r="A1493" s="35"/>
      <c r="B1493" s="39"/>
      <c r="C1493" s="24"/>
      <c r="D1493" s="1" t="str">
        <f t="shared" si="76"/>
        <v/>
      </c>
      <c r="E1493" s="1" t="str">
        <f t="shared" si="79"/>
        <v/>
      </c>
      <c r="F1493" s="25"/>
      <c r="G1493" s="25"/>
      <c r="H1493" s="59"/>
      <c r="I1493" s="59"/>
      <c r="J1493" s="59"/>
      <c r="K1493" s="59"/>
      <c r="L1493" s="1" t="str">
        <f t="shared" si="77"/>
        <v/>
      </c>
      <c r="M1493" s="1" t="str">
        <f t="shared" si="78"/>
        <v/>
      </c>
      <c r="N1493" s="23"/>
    </row>
    <row r="1494" spans="1:14" x14ac:dyDescent="0.25">
      <c r="A1494" s="35"/>
      <c r="B1494" s="39"/>
      <c r="C1494" s="24"/>
      <c r="D1494" s="1" t="str">
        <f t="shared" si="76"/>
        <v/>
      </c>
      <c r="E1494" s="1" t="str">
        <f t="shared" si="79"/>
        <v/>
      </c>
      <c r="F1494" s="25"/>
      <c r="G1494" s="25"/>
      <c r="H1494" s="59"/>
      <c r="I1494" s="59"/>
      <c r="J1494" s="59"/>
      <c r="K1494" s="59"/>
      <c r="L1494" s="1" t="str">
        <f t="shared" si="77"/>
        <v/>
      </c>
      <c r="M1494" s="1" t="str">
        <f t="shared" si="78"/>
        <v/>
      </c>
      <c r="N1494" s="23"/>
    </row>
    <row r="1495" spans="1:14" x14ac:dyDescent="0.25">
      <c r="A1495" s="35"/>
      <c r="B1495" s="39"/>
      <c r="C1495" s="24"/>
      <c r="D1495" s="1" t="str">
        <f t="shared" si="76"/>
        <v/>
      </c>
      <c r="E1495" s="1" t="str">
        <f t="shared" si="79"/>
        <v/>
      </c>
      <c r="F1495" s="25"/>
      <c r="G1495" s="25"/>
      <c r="H1495" s="59"/>
      <c r="I1495" s="59"/>
      <c r="J1495" s="59"/>
      <c r="K1495" s="59"/>
      <c r="L1495" s="1" t="str">
        <f t="shared" si="77"/>
        <v/>
      </c>
      <c r="M1495" s="1" t="str">
        <f t="shared" si="78"/>
        <v/>
      </c>
      <c r="N1495" s="23"/>
    </row>
    <row r="1496" spans="1:14" x14ac:dyDescent="0.25">
      <c r="A1496" s="35"/>
      <c r="B1496" s="39"/>
      <c r="C1496" s="24"/>
      <c r="D1496" s="1" t="str">
        <f t="shared" si="76"/>
        <v/>
      </c>
      <c r="E1496" s="1" t="str">
        <f t="shared" si="79"/>
        <v/>
      </c>
      <c r="F1496" s="25"/>
      <c r="G1496" s="25"/>
      <c r="H1496" s="59"/>
      <c r="I1496" s="59"/>
      <c r="J1496" s="59"/>
      <c r="K1496" s="59"/>
      <c r="L1496" s="1" t="str">
        <f t="shared" si="77"/>
        <v/>
      </c>
      <c r="M1496" s="1" t="str">
        <f t="shared" si="78"/>
        <v/>
      </c>
      <c r="N1496" s="23"/>
    </row>
    <row r="1497" spans="1:14" x14ac:dyDescent="0.25">
      <c r="A1497" s="35"/>
      <c r="B1497" s="39"/>
      <c r="C1497" s="24"/>
      <c r="D1497" s="1" t="str">
        <f t="shared" si="76"/>
        <v/>
      </c>
      <c r="E1497" s="1" t="str">
        <f t="shared" si="79"/>
        <v/>
      </c>
      <c r="F1497" s="25"/>
      <c r="G1497" s="25"/>
      <c r="H1497" s="59"/>
      <c r="I1497" s="59"/>
      <c r="J1497" s="59"/>
      <c r="K1497" s="59"/>
      <c r="L1497" s="1" t="str">
        <f t="shared" si="77"/>
        <v/>
      </c>
      <c r="M1497" s="1" t="str">
        <f t="shared" si="78"/>
        <v/>
      </c>
      <c r="N1497" s="23"/>
    </row>
    <row r="1498" spans="1:14" x14ac:dyDescent="0.25">
      <c r="A1498" s="35"/>
      <c r="B1498" s="39"/>
      <c r="C1498" s="24"/>
      <c r="D1498" s="1" t="str">
        <f t="shared" si="76"/>
        <v/>
      </c>
      <c r="E1498" s="1" t="str">
        <f t="shared" si="79"/>
        <v/>
      </c>
      <c r="F1498" s="25"/>
      <c r="G1498" s="25"/>
      <c r="H1498" s="59"/>
      <c r="I1498" s="59"/>
      <c r="J1498" s="59"/>
      <c r="K1498" s="59"/>
      <c r="L1498" s="1" t="str">
        <f t="shared" si="77"/>
        <v/>
      </c>
      <c r="M1498" s="1" t="str">
        <f t="shared" si="78"/>
        <v/>
      </c>
      <c r="N1498" s="23"/>
    </row>
    <row r="1499" spans="1:14" x14ac:dyDescent="0.25">
      <c r="A1499" s="35"/>
      <c r="B1499" s="39"/>
      <c r="C1499" s="24"/>
      <c r="D1499" s="1" t="str">
        <f t="shared" si="76"/>
        <v/>
      </c>
      <c r="E1499" s="1" t="str">
        <f t="shared" si="79"/>
        <v/>
      </c>
      <c r="F1499" s="25"/>
      <c r="G1499" s="25"/>
      <c r="H1499" s="59"/>
      <c r="I1499" s="59"/>
      <c r="J1499" s="59"/>
      <c r="K1499" s="59"/>
      <c r="L1499" s="1" t="str">
        <f t="shared" si="77"/>
        <v/>
      </c>
      <c r="M1499" s="1" t="str">
        <f t="shared" si="78"/>
        <v/>
      </c>
      <c r="N1499" s="23"/>
    </row>
    <row r="1500" spans="1:14" x14ac:dyDescent="0.25">
      <c r="A1500" s="35"/>
      <c r="B1500" s="39"/>
      <c r="C1500" s="24"/>
      <c r="D1500" s="1" t="str">
        <f t="shared" si="76"/>
        <v/>
      </c>
      <c r="E1500" s="1" t="str">
        <f t="shared" si="79"/>
        <v/>
      </c>
      <c r="F1500" s="25"/>
      <c r="G1500" s="25"/>
      <c r="H1500" s="59"/>
      <c r="I1500" s="59"/>
      <c r="J1500" s="59"/>
      <c r="K1500" s="59"/>
      <c r="L1500" s="1" t="str">
        <f t="shared" si="77"/>
        <v/>
      </c>
      <c r="M1500" s="1" t="str">
        <f t="shared" si="78"/>
        <v/>
      </c>
      <c r="N1500" s="23"/>
    </row>
    <row r="1501" spans="1:14" x14ac:dyDescent="0.25">
      <c r="A1501" s="35"/>
      <c r="B1501" s="39"/>
      <c r="C1501" s="24"/>
      <c r="D1501" s="1" t="str">
        <f t="shared" si="76"/>
        <v/>
      </c>
      <c r="E1501" s="1" t="str">
        <f t="shared" si="79"/>
        <v/>
      </c>
      <c r="F1501" s="25"/>
      <c r="G1501" s="25"/>
      <c r="H1501" s="59"/>
      <c r="I1501" s="59"/>
      <c r="J1501" s="59"/>
      <c r="K1501" s="59"/>
      <c r="L1501" s="1" t="str">
        <f t="shared" si="77"/>
        <v/>
      </c>
      <c r="M1501" s="1" t="str">
        <f t="shared" si="78"/>
        <v/>
      </c>
      <c r="N1501" s="23"/>
    </row>
    <row r="1502" spans="1:14" x14ac:dyDescent="0.25">
      <c r="A1502" s="35"/>
      <c r="B1502" s="39"/>
      <c r="C1502" s="24"/>
      <c r="D1502" s="1" t="str">
        <f t="shared" si="76"/>
        <v/>
      </c>
      <c r="E1502" s="1" t="str">
        <f t="shared" si="79"/>
        <v/>
      </c>
      <c r="F1502" s="25"/>
      <c r="G1502" s="25"/>
      <c r="H1502" s="59"/>
      <c r="I1502" s="59"/>
      <c r="J1502" s="59"/>
      <c r="K1502" s="59"/>
      <c r="L1502" s="1" t="str">
        <f t="shared" si="77"/>
        <v/>
      </c>
      <c r="M1502" s="1" t="str">
        <f t="shared" si="78"/>
        <v/>
      </c>
      <c r="N1502" s="23"/>
    </row>
    <row r="1503" spans="1:14" x14ac:dyDescent="0.25">
      <c r="A1503" s="35"/>
      <c r="B1503" s="39"/>
      <c r="C1503" s="24"/>
      <c r="D1503" s="1" t="str">
        <f t="shared" si="76"/>
        <v/>
      </c>
      <c r="E1503" s="1" t="str">
        <f t="shared" si="79"/>
        <v/>
      </c>
      <c r="F1503" s="25"/>
      <c r="G1503" s="25"/>
      <c r="H1503" s="59"/>
      <c r="I1503" s="59"/>
      <c r="J1503" s="59"/>
      <c r="K1503" s="59"/>
      <c r="L1503" s="1" t="str">
        <f t="shared" si="77"/>
        <v/>
      </c>
      <c r="M1503" s="1" t="str">
        <f t="shared" si="78"/>
        <v/>
      </c>
      <c r="N1503" s="23"/>
    </row>
    <row r="1504" spans="1:14" x14ac:dyDescent="0.25">
      <c r="A1504" s="35"/>
      <c r="B1504" s="39"/>
      <c r="C1504" s="24"/>
      <c r="D1504" s="1" t="str">
        <f t="shared" si="76"/>
        <v/>
      </c>
      <c r="E1504" s="1" t="str">
        <f t="shared" si="79"/>
        <v/>
      </c>
      <c r="F1504" s="25"/>
      <c r="G1504" s="25"/>
      <c r="H1504" s="59"/>
      <c r="I1504" s="59"/>
      <c r="J1504" s="59"/>
      <c r="K1504" s="59"/>
      <c r="L1504" s="1" t="str">
        <f t="shared" si="77"/>
        <v/>
      </c>
      <c r="M1504" s="1" t="str">
        <f t="shared" si="78"/>
        <v/>
      </c>
      <c r="N1504" s="23"/>
    </row>
    <row r="1505" spans="1:14" x14ac:dyDescent="0.25">
      <c r="A1505" s="35"/>
      <c r="B1505" s="39"/>
      <c r="C1505" s="24"/>
      <c r="D1505" s="1" t="str">
        <f t="shared" si="76"/>
        <v/>
      </c>
      <c r="E1505" s="1" t="str">
        <f t="shared" si="79"/>
        <v/>
      </c>
      <c r="F1505" s="25"/>
      <c r="G1505" s="25"/>
      <c r="H1505" s="59"/>
      <c r="I1505" s="59"/>
      <c r="J1505" s="59"/>
      <c r="K1505" s="59"/>
      <c r="L1505" s="1" t="str">
        <f t="shared" si="77"/>
        <v/>
      </c>
      <c r="M1505" s="1" t="str">
        <f t="shared" si="78"/>
        <v/>
      </c>
      <c r="N1505" s="23"/>
    </row>
    <row r="1506" spans="1:14" x14ac:dyDescent="0.25">
      <c r="A1506" s="35"/>
      <c r="B1506" s="39"/>
      <c r="C1506" s="24"/>
      <c r="D1506" s="1" t="str">
        <f t="shared" si="76"/>
        <v/>
      </c>
      <c r="E1506" s="1" t="str">
        <f t="shared" si="79"/>
        <v/>
      </c>
      <c r="F1506" s="25"/>
      <c r="G1506" s="25"/>
      <c r="H1506" s="59"/>
      <c r="I1506" s="59"/>
      <c r="J1506" s="59"/>
      <c r="K1506" s="59"/>
      <c r="L1506" s="1" t="str">
        <f t="shared" si="77"/>
        <v/>
      </c>
      <c r="M1506" s="1" t="str">
        <f t="shared" si="78"/>
        <v/>
      </c>
      <c r="N1506" s="23"/>
    </row>
    <row r="1507" spans="1:14" x14ac:dyDescent="0.25">
      <c r="A1507" s="35"/>
      <c r="B1507" s="39"/>
      <c r="C1507" s="24"/>
      <c r="D1507" s="1" t="str">
        <f t="shared" si="76"/>
        <v/>
      </c>
      <c r="E1507" s="1" t="str">
        <f t="shared" si="79"/>
        <v/>
      </c>
      <c r="F1507" s="25"/>
      <c r="G1507" s="25"/>
      <c r="H1507" s="59"/>
      <c r="I1507" s="59"/>
      <c r="J1507" s="59"/>
      <c r="K1507" s="59"/>
      <c r="L1507" s="1" t="str">
        <f t="shared" si="77"/>
        <v/>
      </c>
      <c r="M1507" s="1" t="str">
        <f t="shared" si="78"/>
        <v/>
      </c>
      <c r="N1507" s="23"/>
    </row>
    <row r="1508" spans="1:14" x14ac:dyDescent="0.25">
      <c r="A1508" s="35"/>
      <c r="B1508" s="39"/>
      <c r="C1508" s="24"/>
      <c r="D1508" s="1" t="str">
        <f t="shared" si="76"/>
        <v/>
      </c>
      <c r="E1508" s="1" t="str">
        <f t="shared" si="79"/>
        <v/>
      </c>
      <c r="F1508" s="25"/>
      <c r="G1508" s="25"/>
      <c r="H1508" s="59"/>
      <c r="I1508" s="59"/>
      <c r="J1508" s="59"/>
      <c r="K1508" s="59"/>
      <c r="L1508" s="1" t="str">
        <f t="shared" si="77"/>
        <v/>
      </c>
      <c r="M1508" s="1" t="str">
        <f t="shared" si="78"/>
        <v/>
      </c>
      <c r="N1508" s="23"/>
    </row>
    <row r="1509" spans="1:14" x14ac:dyDescent="0.25">
      <c r="A1509" s="35"/>
      <c r="B1509" s="39"/>
      <c r="C1509" s="24"/>
      <c r="D1509" s="1" t="str">
        <f t="shared" si="76"/>
        <v/>
      </c>
      <c r="E1509" s="1" t="str">
        <f t="shared" si="79"/>
        <v/>
      </c>
      <c r="F1509" s="25"/>
      <c r="G1509" s="25"/>
      <c r="H1509" s="59"/>
      <c r="I1509" s="59"/>
      <c r="J1509" s="59"/>
      <c r="K1509" s="59"/>
      <c r="L1509" s="1" t="str">
        <f t="shared" si="77"/>
        <v/>
      </c>
      <c r="M1509" s="1" t="str">
        <f t="shared" si="78"/>
        <v/>
      </c>
      <c r="N1509" s="23"/>
    </row>
    <row r="1510" spans="1:14" x14ac:dyDescent="0.25">
      <c r="A1510" s="35"/>
      <c r="B1510" s="39"/>
      <c r="C1510" s="24"/>
      <c r="D1510" s="1" t="str">
        <f t="shared" si="76"/>
        <v/>
      </c>
      <c r="E1510" s="1" t="str">
        <f t="shared" si="79"/>
        <v/>
      </c>
      <c r="F1510" s="25"/>
      <c r="G1510" s="25"/>
      <c r="H1510" s="59"/>
      <c r="I1510" s="59"/>
      <c r="J1510" s="59"/>
      <c r="K1510" s="59"/>
      <c r="L1510" s="1" t="str">
        <f t="shared" si="77"/>
        <v/>
      </c>
      <c r="M1510" s="1" t="str">
        <f t="shared" si="78"/>
        <v/>
      </c>
      <c r="N1510" s="23"/>
    </row>
    <row r="1511" spans="1:14" x14ac:dyDescent="0.25">
      <c r="A1511" s="35"/>
      <c r="B1511" s="39"/>
      <c r="C1511" s="24"/>
      <c r="D1511" s="1" t="str">
        <f t="shared" si="76"/>
        <v/>
      </c>
      <c r="E1511" s="1" t="str">
        <f t="shared" si="79"/>
        <v/>
      </c>
      <c r="F1511" s="25"/>
      <c r="G1511" s="25"/>
      <c r="H1511" s="59"/>
      <c r="I1511" s="59"/>
      <c r="J1511" s="59"/>
      <c r="K1511" s="59"/>
      <c r="L1511" s="1" t="str">
        <f t="shared" si="77"/>
        <v/>
      </c>
      <c r="M1511" s="1" t="str">
        <f t="shared" si="78"/>
        <v/>
      </c>
      <c r="N1511" s="23"/>
    </row>
    <row r="1512" spans="1:14" x14ac:dyDescent="0.25">
      <c r="A1512" s="35"/>
      <c r="B1512" s="39"/>
      <c r="C1512" s="24"/>
      <c r="D1512" s="1" t="str">
        <f t="shared" si="76"/>
        <v/>
      </c>
      <c r="E1512" s="1" t="str">
        <f t="shared" si="79"/>
        <v/>
      </c>
      <c r="F1512" s="25"/>
      <c r="G1512" s="25"/>
      <c r="H1512" s="59"/>
      <c r="I1512" s="59"/>
      <c r="J1512" s="59"/>
      <c r="K1512" s="59"/>
      <c r="L1512" s="1" t="str">
        <f t="shared" si="77"/>
        <v/>
      </c>
      <c r="M1512" s="1" t="str">
        <f t="shared" si="78"/>
        <v/>
      </c>
      <c r="N1512" s="23"/>
    </row>
    <row r="1513" spans="1:14" x14ac:dyDescent="0.25">
      <c r="A1513" s="35"/>
      <c r="B1513" s="39"/>
      <c r="C1513" s="24"/>
      <c r="D1513" s="1" t="str">
        <f t="shared" si="76"/>
        <v/>
      </c>
      <c r="E1513" s="1" t="str">
        <f t="shared" si="79"/>
        <v/>
      </c>
      <c r="F1513" s="25"/>
      <c r="G1513" s="25"/>
      <c r="H1513" s="59"/>
      <c r="I1513" s="59"/>
      <c r="J1513" s="59"/>
      <c r="K1513" s="59"/>
      <c r="L1513" s="1" t="str">
        <f t="shared" si="77"/>
        <v/>
      </c>
      <c r="M1513" s="1" t="str">
        <f t="shared" si="78"/>
        <v/>
      </c>
      <c r="N1513" s="23"/>
    </row>
    <row r="1514" spans="1:14" x14ac:dyDescent="0.25">
      <c r="A1514" s="35"/>
      <c r="B1514" s="39"/>
      <c r="C1514" s="24"/>
      <c r="D1514" s="1" t="str">
        <f t="shared" si="76"/>
        <v/>
      </c>
      <c r="E1514" s="1" t="str">
        <f t="shared" si="79"/>
        <v/>
      </c>
      <c r="F1514" s="25"/>
      <c r="G1514" s="25"/>
      <c r="H1514" s="59"/>
      <c r="I1514" s="59"/>
      <c r="J1514" s="59"/>
      <c r="K1514" s="59"/>
      <c r="L1514" s="1" t="str">
        <f t="shared" si="77"/>
        <v/>
      </c>
      <c r="M1514" s="1" t="str">
        <f t="shared" si="78"/>
        <v/>
      </c>
      <c r="N1514" s="23"/>
    </row>
    <row r="1515" spans="1:14" x14ac:dyDescent="0.25">
      <c r="A1515" s="35"/>
      <c r="B1515" s="39"/>
      <c r="C1515" s="24"/>
      <c r="D1515" s="1" t="str">
        <f t="shared" si="76"/>
        <v/>
      </c>
      <c r="E1515" s="1" t="str">
        <f t="shared" si="79"/>
        <v/>
      </c>
      <c r="F1515" s="25"/>
      <c r="G1515" s="25"/>
      <c r="H1515" s="59"/>
      <c r="I1515" s="59"/>
      <c r="J1515" s="59"/>
      <c r="K1515" s="59"/>
      <c r="L1515" s="1" t="str">
        <f t="shared" si="77"/>
        <v/>
      </c>
      <c r="M1515" s="1" t="str">
        <f t="shared" si="78"/>
        <v/>
      </c>
      <c r="N1515" s="23"/>
    </row>
    <row r="1516" spans="1:14" x14ac:dyDescent="0.25">
      <c r="A1516" s="35"/>
      <c r="B1516" s="39"/>
      <c r="C1516" s="24"/>
      <c r="D1516" s="1" t="str">
        <f t="shared" si="76"/>
        <v/>
      </c>
      <c r="E1516" s="1" t="str">
        <f t="shared" si="79"/>
        <v/>
      </c>
      <c r="F1516" s="25"/>
      <c r="G1516" s="25"/>
      <c r="H1516" s="59"/>
      <c r="I1516" s="59"/>
      <c r="J1516" s="59"/>
      <c r="K1516" s="59"/>
      <c r="L1516" s="1" t="str">
        <f t="shared" si="77"/>
        <v/>
      </c>
      <c r="M1516" s="1" t="str">
        <f t="shared" si="78"/>
        <v/>
      </c>
      <c r="N1516" s="23"/>
    </row>
    <row r="1517" spans="1:14" x14ac:dyDescent="0.25">
      <c r="A1517" s="35"/>
      <c r="B1517" s="39"/>
      <c r="C1517" s="24"/>
      <c r="D1517" s="1" t="str">
        <f t="shared" si="76"/>
        <v/>
      </c>
      <c r="E1517" s="1" t="str">
        <f t="shared" si="79"/>
        <v/>
      </c>
      <c r="F1517" s="25"/>
      <c r="G1517" s="25"/>
      <c r="H1517" s="59"/>
      <c r="I1517" s="59"/>
      <c r="J1517" s="59"/>
      <c r="K1517" s="59"/>
      <c r="L1517" s="1" t="str">
        <f t="shared" si="77"/>
        <v/>
      </c>
      <c r="M1517" s="1" t="str">
        <f t="shared" si="78"/>
        <v/>
      </c>
      <c r="N1517" s="23"/>
    </row>
    <row r="1518" spans="1:14" x14ac:dyDescent="0.25">
      <c r="A1518" s="35"/>
      <c r="B1518" s="39"/>
      <c r="C1518" s="24"/>
      <c r="D1518" s="1" t="str">
        <f t="shared" si="76"/>
        <v/>
      </c>
      <c r="E1518" s="1" t="str">
        <f t="shared" si="79"/>
        <v/>
      </c>
      <c r="F1518" s="25"/>
      <c r="G1518" s="25"/>
      <c r="H1518" s="59"/>
      <c r="I1518" s="59"/>
      <c r="J1518" s="59"/>
      <c r="K1518" s="59"/>
      <c r="L1518" s="1" t="str">
        <f t="shared" si="77"/>
        <v/>
      </c>
      <c r="M1518" s="1" t="str">
        <f t="shared" si="78"/>
        <v/>
      </c>
      <c r="N1518" s="23"/>
    </row>
    <row r="1519" spans="1:14" x14ac:dyDescent="0.25">
      <c r="A1519" s="35"/>
      <c r="B1519" s="39"/>
      <c r="C1519" s="24"/>
      <c r="D1519" s="1" t="str">
        <f t="shared" si="76"/>
        <v/>
      </c>
      <c r="E1519" s="1" t="str">
        <f t="shared" si="79"/>
        <v/>
      </c>
      <c r="F1519" s="25"/>
      <c r="G1519" s="25"/>
      <c r="H1519" s="59"/>
      <c r="I1519" s="59"/>
      <c r="J1519" s="59"/>
      <c r="K1519" s="59"/>
      <c r="L1519" s="1" t="str">
        <f t="shared" si="77"/>
        <v/>
      </c>
      <c r="M1519" s="1" t="str">
        <f t="shared" si="78"/>
        <v/>
      </c>
      <c r="N1519" s="23"/>
    </row>
    <row r="1520" spans="1:14" x14ac:dyDescent="0.25">
      <c r="A1520" s="35"/>
      <c r="B1520" s="39"/>
      <c r="C1520" s="24"/>
      <c r="D1520" s="1" t="str">
        <f t="shared" si="76"/>
        <v/>
      </c>
      <c r="E1520" s="1" t="str">
        <f t="shared" si="79"/>
        <v/>
      </c>
      <c r="F1520" s="25"/>
      <c r="G1520" s="25"/>
      <c r="H1520" s="59"/>
      <c r="I1520" s="59"/>
      <c r="J1520" s="59"/>
      <c r="K1520" s="59"/>
      <c r="L1520" s="1" t="str">
        <f t="shared" si="77"/>
        <v/>
      </c>
      <c r="M1520" s="1" t="str">
        <f t="shared" si="78"/>
        <v/>
      </c>
      <c r="N1520" s="23"/>
    </row>
    <row r="1521" spans="1:14" x14ac:dyDescent="0.25">
      <c r="A1521" s="35"/>
      <c r="B1521" s="39"/>
      <c r="C1521" s="24"/>
      <c r="D1521" s="1" t="str">
        <f t="shared" si="76"/>
        <v/>
      </c>
      <c r="E1521" s="1" t="str">
        <f t="shared" si="79"/>
        <v/>
      </c>
      <c r="F1521" s="25"/>
      <c r="G1521" s="25"/>
      <c r="H1521" s="59"/>
      <c r="I1521" s="59"/>
      <c r="J1521" s="59"/>
      <c r="K1521" s="59"/>
      <c r="L1521" s="1" t="str">
        <f t="shared" si="77"/>
        <v/>
      </c>
      <c r="M1521" s="1" t="str">
        <f t="shared" si="78"/>
        <v/>
      </c>
      <c r="N1521" s="23"/>
    </row>
    <row r="1522" spans="1:14" x14ac:dyDescent="0.25">
      <c r="A1522" s="35"/>
      <c r="B1522" s="39"/>
      <c r="C1522" s="24"/>
      <c r="D1522" s="1" t="str">
        <f t="shared" si="76"/>
        <v/>
      </c>
      <c r="E1522" s="1" t="str">
        <f t="shared" si="79"/>
        <v/>
      </c>
      <c r="F1522" s="25"/>
      <c r="G1522" s="25"/>
      <c r="H1522" s="59"/>
      <c r="I1522" s="59"/>
      <c r="J1522" s="59"/>
      <c r="K1522" s="59"/>
      <c r="L1522" s="1" t="str">
        <f t="shared" si="77"/>
        <v/>
      </c>
      <c r="M1522" s="1" t="str">
        <f t="shared" si="78"/>
        <v/>
      </c>
      <c r="N1522" s="23"/>
    </row>
    <row r="1523" spans="1:14" x14ac:dyDescent="0.25">
      <c r="A1523" s="35"/>
      <c r="B1523" s="39"/>
      <c r="C1523" s="24"/>
      <c r="D1523" s="1" t="str">
        <f t="shared" si="76"/>
        <v/>
      </c>
      <c r="E1523" s="1" t="str">
        <f t="shared" si="79"/>
        <v/>
      </c>
      <c r="F1523" s="25"/>
      <c r="G1523" s="25"/>
      <c r="H1523" s="59"/>
      <c r="I1523" s="59"/>
      <c r="J1523" s="59"/>
      <c r="K1523" s="59"/>
      <c r="L1523" s="1" t="str">
        <f t="shared" si="77"/>
        <v/>
      </c>
      <c r="M1523" s="1" t="str">
        <f t="shared" si="78"/>
        <v/>
      </c>
      <c r="N1523" s="23"/>
    </row>
    <row r="1524" spans="1:14" x14ac:dyDescent="0.25">
      <c r="A1524" s="35"/>
      <c r="B1524" s="39"/>
      <c r="C1524" s="24"/>
      <c r="D1524" s="1" t="str">
        <f t="shared" si="76"/>
        <v/>
      </c>
      <c r="E1524" s="1" t="str">
        <f t="shared" si="79"/>
        <v/>
      </c>
      <c r="F1524" s="25"/>
      <c r="G1524" s="25"/>
      <c r="H1524" s="59"/>
      <c r="I1524" s="59"/>
      <c r="J1524" s="59"/>
      <c r="K1524" s="59"/>
      <c r="L1524" s="1" t="str">
        <f t="shared" si="77"/>
        <v/>
      </c>
      <c r="M1524" s="1" t="str">
        <f t="shared" si="78"/>
        <v/>
      </c>
      <c r="N1524" s="23"/>
    </row>
    <row r="1525" spans="1:14" x14ac:dyDescent="0.25">
      <c r="A1525" s="35"/>
      <c r="B1525" s="39"/>
      <c r="C1525" s="24"/>
      <c r="D1525" s="1" t="str">
        <f t="shared" si="76"/>
        <v/>
      </c>
      <c r="E1525" s="1" t="str">
        <f t="shared" si="79"/>
        <v/>
      </c>
      <c r="F1525" s="25"/>
      <c r="G1525" s="25"/>
      <c r="H1525" s="59"/>
      <c r="I1525" s="59"/>
      <c r="J1525" s="59"/>
      <c r="K1525" s="59"/>
      <c r="L1525" s="1" t="str">
        <f t="shared" si="77"/>
        <v/>
      </c>
      <c r="M1525" s="1" t="str">
        <f t="shared" si="78"/>
        <v/>
      </c>
      <c r="N1525" s="23"/>
    </row>
    <row r="1526" spans="1:14" x14ac:dyDescent="0.25">
      <c r="A1526" s="35"/>
      <c r="B1526" s="39"/>
      <c r="C1526" s="24"/>
      <c r="D1526" s="1" t="str">
        <f t="shared" si="76"/>
        <v/>
      </c>
      <c r="E1526" s="1" t="str">
        <f t="shared" si="79"/>
        <v/>
      </c>
      <c r="F1526" s="25"/>
      <c r="G1526" s="25"/>
      <c r="H1526" s="59"/>
      <c r="I1526" s="59"/>
      <c r="J1526" s="59"/>
      <c r="K1526" s="59"/>
      <c r="L1526" s="1" t="str">
        <f t="shared" si="77"/>
        <v/>
      </c>
      <c r="M1526" s="1" t="str">
        <f t="shared" si="78"/>
        <v/>
      </c>
      <c r="N1526" s="23"/>
    </row>
    <row r="1527" spans="1:14" x14ac:dyDescent="0.25">
      <c r="A1527" s="35"/>
      <c r="B1527" s="39"/>
      <c r="C1527" s="24"/>
      <c r="D1527" s="1" t="str">
        <f t="shared" si="76"/>
        <v/>
      </c>
      <c r="E1527" s="1" t="str">
        <f t="shared" si="79"/>
        <v/>
      </c>
      <c r="F1527" s="25"/>
      <c r="G1527" s="25"/>
      <c r="H1527" s="59"/>
      <c r="I1527" s="59"/>
      <c r="J1527" s="59"/>
      <c r="K1527" s="59"/>
      <c r="L1527" s="1" t="str">
        <f t="shared" si="77"/>
        <v/>
      </c>
      <c r="M1527" s="1" t="str">
        <f t="shared" si="78"/>
        <v/>
      </c>
      <c r="N1527" s="23"/>
    </row>
    <row r="1528" spans="1:14" x14ac:dyDescent="0.25">
      <c r="A1528" s="35"/>
      <c r="B1528" s="39"/>
      <c r="C1528" s="24"/>
      <c r="D1528" s="1" t="str">
        <f t="shared" si="76"/>
        <v/>
      </c>
      <c r="E1528" s="1" t="str">
        <f t="shared" si="79"/>
        <v/>
      </c>
      <c r="F1528" s="25"/>
      <c r="G1528" s="25"/>
      <c r="H1528" s="59"/>
      <c r="I1528" s="59"/>
      <c r="J1528" s="59"/>
      <c r="K1528" s="59"/>
      <c r="L1528" s="1" t="str">
        <f t="shared" si="77"/>
        <v/>
      </c>
      <c r="M1528" s="1" t="str">
        <f t="shared" si="78"/>
        <v/>
      </c>
      <c r="N1528" s="23"/>
    </row>
    <row r="1529" spans="1:14" x14ac:dyDescent="0.25">
      <c r="A1529" s="35"/>
      <c r="B1529" s="39"/>
      <c r="C1529" s="24"/>
      <c r="D1529" s="1" t="str">
        <f t="shared" si="76"/>
        <v/>
      </c>
      <c r="E1529" s="1" t="str">
        <f t="shared" si="79"/>
        <v/>
      </c>
      <c r="F1529" s="25"/>
      <c r="G1529" s="25"/>
      <c r="H1529" s="59"/>
      <c r="I1529" s="59"/>
      <c r="J1529" s="59"/>
      <c r="K1529" s="59"/>
      <c r="L1529" s="1" t="str">
        <f t="shared" si="77"/>
        <v/>
      </c>
      <c r="M1529" s="1" t="str">
        <f t="shared" si="78"/>
        <v/>
      </c>
      <c r="N1529" s="23"/>
    </row>
    <row r="1530" spans="1:14" x14ac:dyDescent="0.25">
      <c r="A1530" s="35"/>
      <c r="B1530" s="39"/>
      <c r="C1530" s="24"/>
      <c r="D1530" s="1" t="str">
        <f t="shared" si="76"/>
        <v/>
      </c>
      <c r="E1530" s="1" t="str">
        <f t="shared" si="79"/>
        <v/>
      </c>
      <c r="F1530" s="25"/>
      <c r="G1530" s="25"/>
      <c r="H1530" s="59"/>
      <c r="I1530" s="59"/>
      <c r="J1530" s="59"/>
      <c r="K1530" s="59"/>
      <c r="L1530" s="1" t="str">
        <f t="shared" si="77"/>
        <v/>
      </c>
      <c r="M1530" s="1" t="str">
        <f t="shared" si="78"/>
        <v/>
      </c>
      <c r="N1530" s="23"/>
    </row>
    <row r="1531" spans="1:14" x14ac:dyDescent="0.25">
      <c r="A1531" s="35"/>
      <c r="B1531" s="39"/>
      <c r="C1531" s="24"/>
      <c r="D1531" s="1" t="str">
        <f t="shared" si="76"/>
        <v/>
      </c>
      <c r="E1531" s="1" t="str">
        <f t="shared" si="79"/>
        <v/>
      </c>
      <c r="F1531" s="25"/>
      <c r="G1531" s="25"/>
      <c r="H1531" s="59"/>
      <c r="I1531" s="59"/>
      <c r="J1531" s="59"/>
      <c r="K1531" s="59"/>
      <c r="L1531" s="1" t="str">
        <f t="shared" si="77"/>
        <v/>
      </c>
      <c r="M1531" s="1" t="str">
        <f t="shared" si="78"/>
        <v/>
      </c>
      <c r="N1531" s="23"/>
    </row>
    <row r="1532" spans="1:14" x14ac:dyDescent="0.25">
      <c r="A1532" s="35"/>
      <c r="B1532" s="39"/>
      <c r="C1532" s="24"/>
      <c r="D1532" s="1" t="str">
        <f t="shared" si="76"/>
        <v/>
      </c>
      <c r="E1532" s="1" t="str">
        <f t="shared" si="79"/>
        <v/>
      </c>
      <c r="F1532" s="25"/>
      <c r="G1532" s="25"/>
      <c r="H1532" s="59"/>
      <c r="I1532" s="59"/>
      <c r="J1532" s="59"/>
      <c r="K1532" s="59"/>
      <c r="L1532" s="1" t="str">
        <f t="shared" si="77"/>
        <v/>
      </c>
      <c r="M1532" s="1" t="str">
        <f t="shared" si="78"/>
        <v/>
      </c>
      <c r="N1532" s="23"/>
    </row>
    <row r="1533" spans="1:14" x14ac:dyDescent="0.25">
      <c r="A1533" s="35"/>
      <c r="B1533" s="39"/>
      <c r="C1533" s="24"/>
      <c r="D1533" s="1" t="str">
        <f t="shared" si="76"/>
        <v/>
      </c>
      <c r="E1533" s="1" t="str">
        <f t="shared" si="79"/>
        <v/>
      </c>
      <c r="F1533" s="25"/>
      <c r="G1533" s="25"/>
      <c r="H1533" s="59"/>
      <c r="I1533" s="59"/>
      <c r="J1533" s="59"/>
      <c r="K1533" s="59"/>
      <c r="L1533" s="1" t="str">
        <f t="shared" si="77"/>
        <v/>
      </c>
      <c r="M1533" s="1" t="str">
        <f t="shared" si="78"/>
        <v/>
      </c>
      <c r="N1533" s="23"/>
    </row>
    <row r="1534" spans="1:14" x14ac:dyDescent="0.25">
      <c r="A1534" s="35"/>
      <c r="B1534" s="39"/>
      <c r="C1534" s="24"/>
      <c r="D1534" s="1" t="str">
        <f t="shared" si="76"/>
        <v/>
      </c>
      <c r="E1534" s="1" t="str">
        <f t="shared" si="79"/>
        <v/>
      </c>
      <c r="F1534" s="25"/>
      <c r="G1534" s="25"/>
      <c r="H1534" s="59"/>
      <c r="I1534" s="59"/>
      <c r="J1534" s="59"/>
      <c r="K1534" s="59"/>
      <c r="L1534" s="1" t="str">
        <f t="shared" si="77"/>
        <v/>
      </c>
      <c r="M1534" s="1" t="str">
        <f t="shared" si="78"/>
        <v/>
      </c>
      <c r="N1534" s="23"/>
    </row>
    <row r="1535" spans="1:14" x14ac:dyDescent="0.25">
      <c r="A1535" s="35"/>
      <c r="B1535" s="39"/>
      <c r="C1535" s="24"/>
      <c r="D1535" s="1" t="str">
        <f t="shared" si="76"/>
        <v/>
      </c>
      <c r="E1535" s="1" t="str">
        <f t="shared" si="79"/>
        <v/>
      </c>
      <c r="F1535" s="25"/>
      <c r="G1535" s="25"/>
      <c r="H1535" s="59"/>
      <c r="I1535" s="59"/>
      <c r="J1535" s="59"/>
      <c r="K1535" s="59"/>
      <c r="L1535" s="1" t="str">
        <f t="shared" si="77"/>
        <v/>
      </c>
      <c r="M1535" s="1" t="str">
        <f t="shared" si="78"/>
        <v/>
      </c>
      <c r="N1535" s="23"/>
    </row>
    <row r="1536" spans="1:14" x14ac:dyDescent="0.25">
      <c r="A1536" s="35"/>
      <c r="B1536" s="39"/>
      <c r="C1536" s="24"/>
      <c r="D1536" s="1" t="str">
        <f t="shared" si="76"/>
        <v/>
      </c>
      <c r="E1536" s="1" t="str">
        <f t="shared" si="79"/>
        <v/>
      </c>
      <c r="F1536" s="25"/>
      <c r="G1536" s="25"/>
      <c r="H1536" s="59"/>
      <c r="I1536" s="59"/>
      <c r="J1536" s="59"/>
      <c r="K1536" s="59"/>
      <c r="L1536" s="1" t="str">
        <f t="shared" si="77"/>
        <v/>
      </c>
      <c r="M1536" s="1" t="str">
        <f t="shared" si="78"/>
        <v/>
      </c>
      <c r="N1536" s="23"/>
    </row>
    <row r="1537" spans="1:14" x14ac:dyDescent="0.25">
      <c r="A1537" s="35"/>
      <c r="B1537" s="39"/>
      <c r="C1537" s="24"/>
      <c r="D1537" s="1" t="str">
        <f t="shared" si="76"/>
        <v/>
      </c>
      <c r="E1537" s="1" t="str">
        <f t="shared" si="79"/>
        <v/>
      </c>
      <c r="F1537" s="25"/>
      <c r="G1537" s="25"/>
      <c r="H1537" s="59"/>
      <c r="I1537" s="59"/>
      <c r="J1537" s="59"/>
      <c r="K1537" s="59"/>
      <c r="L1537" s="1" t="str">
        <f t="shared" si="77"/>
        <v/>
      </c>
      <c r="M1537" s="1" t="str">
        <f t="shared" si="78"/>
        <v/>
      </c>
      <c r="N1537" s="23"/>
    </row>
    <row r="1538" spans="1:14" x14ac:dyDescent="0.25">
      <c r="A1538" s="35"/>
      <c r="B1538" s="39"/>
      <c r="C1538" s="24"/>
      <c r="D1538" s="1" t="str">
        <f t="shared" si="76"/>
        <v/>
      </c>
      <c r="E1538" s="1" t="str">
        <f t="shared" si="79"/>
        <v/>
      </c>
      <c r="F1538" s="25"/>
      <c r="G1538" s="25"/>
      <c r="H1538" s="59"/>
      <c r="I1538" s="59"/>
      <c r="J1538" s="59"/>
      <c r="K1538" s="59"/>
      <c r="L1538" s="1" t="str">
        <f t="shared" si="77"/>
        <v/>
      </c>
      <c r="M1538" s="1" t="str">
        <f t="shared" si="78"/>
        <v/>
      </c>
      <c r="N1538" s="23"/>
    </row>
    <row r="1539" spans="1:14" x14ac:dyDescent="0.25">
      <c r="A1539" s="35"/>
      <c r="B1539" s="39"/>
      <c r="C1539" s="24"/>
      <c r="D1539" s="1" t="str">
        <f t="shared" si="76"/>
        <v/>
      </c>
      <c r="E1539" s="1" t="str">
        <f t="shared" si="79"/>
        <v/>
      </c>
      <c r="F1539" s="25"/>
      <c r="G1539" s="25"/>
      <c r="H1539" s="59"/>
      <c r="I1539" s="59"/>
      <c r="J1539" s="59"/>
      <c r="K1539" s="59"/>
      <c r="L1539" s="1" t="str">
        <f t="shared" si="77"/>
        <v/>
      </c>
      <c r="M1539" s="1" t="str">
        <f t="shared" si="78"/>
        <v/>
      </c>
      <c r="N1539" s="23"/>
    </row>
    <row r="1540" spans="1:14" x14ac:dyDescent="0.25">
      <c r="A1540" s="35"/>
      <c r="B1540" s="39"/>
      <c r="C1540" s="24"/>
      <c r="D1540" s="1" t="str">
        <f t="shared" si="76"/>
        <v/>
      </c>
      <c r="E1540" s="1" t="str">
        <f t="shared" si="79"/>
        <v/>
      </c>
      <c r="F1540" s="25"/>
      <c r="G1540" s="25"/>
      <c r="H1540" s="59"/>
      <c r="I1540" s="59"/>
      <c r="J1540" s="59"/>
      <c r="K1540" s="59"/>
      <c r="L1540" s="1" t="str">
        <f t="shared" si="77"/>
        <v/>
      </c>
      <c r="M1540" s="1" t="str">
        <f t="shared" si="78"/>
        <v/>
      </c>
      <c r="N1540" s="23"/>
    </row>
    <row r="1541" spans="1:14" x14ac:dyDescent="0.25">
      <c r="A1541" s="35"/>
      <c r="B1541" s="39"/>
      <c r="C1541" s="24"/>
      <c r="D1541" s="1" t="str">
        <f t="shared" si="76"/>
        <v/>
      </c>
      <c r="E1541" s="1" t="str">
        <f t="shared" si="79"/>
        <v/>
      </c>
      <c r="F1541" s="25"/>
      <c r="G1541" s="25"/>
      <c r="H1541" s="59"/>
      <c r="I1541" s="59"/>
      <c r="J1541" s="59"/>
      <c r="K1541" s="59"/>
      <c r="L1541" s="1" t="str">
        <f t="shared" si="77"/>
        <v/>
      </c>
      <c r="M1541" s="1" t="str">
        <f t="shared" si="78"/>
        <v/>
      </c>
      <c r="N1541" s="23"/>
    </row>
    <row r="1542" spans="1:14" x14ac:dyDescent="0.25">
      <c r="A1542" s="35"/>
      <c r="B1542" s="39"/>
      <c r="C1542" s="24"/>
      <c r="D1542" s="1" t="str">
        <f t="shared" si="76"/>
        <v/>
      </c>
      <c r="E1542" s="1" t="str">
        <f t="shared" si="79"/>
        <v/>
      </c>
      <c r="F1542" s="25"/>
      <c r="G1542" s="25"/>
      <c r="H1542" s="59"/>
      <c r="I1542" s="59"/>
      <c r="J1542" s="59"/>
      <c r="K1542" s="59"/>
      <c r="L1542" s="1" t="str">
        <f t="shared" si="77"/>
        <v/>
      </c>
      <c r="M1542" s="1" t="str">
        <f t="shared" si="78"/>
        <v/>
      </c>
      <c r="N1542" s="23"/>
    </row>
    <row r="1543" spans="1:14" x14ac:dyDescent="0.25">
      <c r="A1543" s="35"/>
      <c r="B1543" s="39"/>
      <c r="C1543" s="24"/>
      <c r="D1543" s="1" t="str">
        <f t="shared" si="76"/>
        <v/>
      </c>
      <c r="E1543" s="1" t="str">
        <f t="shared" si="79"/>
        <v/>
      </c>
      <c r="F1543" s="25"/>
      <c r="G1543" s="25"/>
      <c r="H1543" s="59"/>
      <c r="I1543" s="59"/>
      <c r="J1543" s="59"/>
      <c r="K1543" s="59"/>
      <c r="L1543" s="1" t="str">
        <f t="shared" si="77"/>
        <v/>
      </c>
      <c r="M1543" s="1" t="str">
        <f t="shared" si="78"/>
        <v/>
      </c>
      <c r="N1543" s="23"/>
    </row>
    <row r="1544" spans="1:14" x14ac:dyDescent="0.25">
      <c r="A1544" s="35"/>
      <c r="B1544" s="39"/>
      <c r="C1544" s="24"/>
      <c r="D1544" s="1" t="str">
        <f t="shared" si="76"/>
        <v/>
      </c>
      <c r="E1544" s="1" t="str">
        <f t="shared" si="79"/>
        <v/>
      </c>
      <c r="F1544" s="25"/>
      <c r="G1544" s="25"/>
      <c r="H1544" s="59"/>
      <c r="I1544" s="59"/>
      <c r="J1544" s="59"/>
      <c r="K1544" s="59"/>
      <c r="L1544" s="1" t="str">
        <f t="shared" si="77"/>
        <v/>
      </c>
      <c r="M1544" s="1" t="str">
        <f t="shared" si="78"/>
        <v/>
      </c>
      <c r="N1544" s="23"/>
    </row>
    <row r="1545" spans="1:14" x14ac:dyDescent="0.25">
      <c r="A1545" s="35"/>
      <c r="B1545" s="39"/>
      <c r="C1545" s="24"/>
      <c r="D1545" s="1" t="str">
        <f t="shared" si="76"/>
        <v/>
      </c>
      <c r="E1545" s="1" t="str">
        <f t="shared" si="79"/>
        <v/>
      </c>
      <c r="F1545" s="25"/>
      <c r="G1545" s="25"/>
      <c r="H1545" s="59"/>
      <c r="I1545" s="59"/>
      <c r="J1545" s="59"/>
      <c r="K1545" s="59"/>
      <c r="L1545" s="1" t="str">
        <f t="shared" si="77"/>
        <v/>
      </c>
      <c r="M1545" s="1" t="str">
        <f t="shared" si="78"/>
        <v/>
      </c>
      <c r="N1545" s="23"/>
    </row>
    <row r="1546" spans="1:14" x14ac:dyDescent="0.25">
      <c r="A1546" s="35"/>
      <c r="B1546" s="39"/>
      <c r="C1546" s="24"/>
      <c r="D1546" s="1" t="str">
        <f t="shared" ref="D1546:D1609" si="80">IF(C1546&gt;=40%,"X",IF(C1546&lt;40%,""))</f>
        <v/>
      </c>
      <c r="E1546" s="1" t="str">
        <f t="shared" si="79"/>
        <v/>
      </c>
      <c r="F1546" s="25"/>
      <c r="G1546" s="25"/>
      <c r="H1546" s="59"/>
      <c r="I1546" s="59"/>
      <c r="J1546" s="59"/>
      <c r="K1546" s="59"/>
      <c r="L1546" s="1" t="str">
        <f t="shared" ref="L1546:L1609" si="81">IF(H1546="","",IF(H1546=J1546,"A",IF(H1546&gt;J1546,"")))</f>
        <v/>
      </c>
      <c r="M1546" s="1" t="str">
        <f t="shared" ref="M1546:M1609" si="82">IF(J1546="","",IF(H1546&gt;J1546,"S",IF(H1546=J1546,"")))</f>
        <v/>
      </c>
      <c r="N1546" s="23"/>
    </row>
    <row r="1547" spans="1:14" x14ac:dyDescent="0.25">
      <c r="A1547" s="35"/>
      <c r="B1547" s="39"/>
      <c r="C1547" s="24"/>
      <c r="D1547" s="1" t="str">
        <f t="shared" si="80"/>
        <v/>
      </c>
      <c r="E1547" s="1" t="str">
        <f t="shared" ref="E1547:E1610" si="83">IF(C1547="","",IF(C1547&lt;30%,"",IF(C1547&lt;40%,"X",IF(C1547&gt;=40%,""))))</f>
        <v/>
      </c>
      <c r="F1547" s="25"/>
      <c r="G1547" s="25"/>
      <c r="H1547" s="59"/>
      <c r="I1547" s="59"/>
      <c r="J1547" s="59"/>
      <c r="K1547" s="59"/>
      <c r="L1547" s="1" t="str">
        <f t="shared" si="81"/>
        <v/>
      </c>
      <c r="M1547" s="1" t="str">
        <f t="shared" si="82"/>
        <v/>
      </c>
      <c r="N1547" s="23"/>
    </row>
    <row r="1548" spans="1:14" x14ac:dyDescent="0.25">
      <c r="A1548" s="35"/>
      <c r="B1548" s="39"/>
      <c r="C1548" s="24"/>
      <c r="D1548" s="1" t="str">
        <f t="shared" si="80"/>
        <v/>
      </c>
      <c r="E1548" s="1" t="str">
        <f t="shared" si="83"/>
        <v/>
      </c>
      <c r="F1548" s="25"/>
      <c r="G1548" s="25"/>
      <c r="H1548" s="59"/>
      <c r="I1548" s="59"/>
      <c r="J1548" s="59"/>
      <c r="K1548" s="59"/>
      <c r="L1548" s="1" t="str">
        <f t="shared" si="81"/>
        <v/>
      </c>
      <c r="M1548" s="1" t="str">
        <f t="shared" si="82"/>
        <v/>
      </c>
      <c r="N1548" s="23"/>
    </row>
    <row r="1549" spans="1:14" x14ac:dyDescent="0.25">
      <c r="A1549" s="35"/>
      <c r="B1549" s="39"/>
      <c r="C1549" s="24"/>
      <c r="D1549" s="1" t="str">
        <f t="shared" si="80"/>
        <v/>
      </c>
      <c r="E1549" s="1" t="str">
        <f t="shared" si="83"/>
        <v/>
      </c>
      <c r="F1549" s="25"/>
      <c r="G1549" s="25"/>
      <c r="H1549" s="59"/>
      <c r="I1549" s="59"/>
      <c r="J1549" s="59"/>
      <c r="K1549" s="59"/>
      <c r="L1549" s="1" t="str">
        <f t="shared" si="81"/>
        <v/>
      </c>
      <c r="M1549" s="1" t="str">
        <f t="shared" si="82"/>
        <v/>
      </c>
      <c r="N1549" s="23"/>
    </row>
    <row r="1550" spans="1:14" x14ac:dyDescent="0.25">
      <c r="A1550" s="35"/>
      <c r="B1550" s="39"/>
      <c r="C1550" s="24"/>
      <c r="D1550" s="1" t="str">
        <f t="shared" si="80"/>
        <v/>
      </c>
      <c r="E1550" s="1" t="str">
        <f t="shared" si="83"/>
        <v/>
      </c>
      <c r="F1550" s="25"/>
      <c r="G1550" s="25"/>
      <c r="H1550" s="59"/>
      <c r="I1550" s="59"/>
      <c r="J1550" s="59"/>
      <c r="K1550" s="59"/>
      <c r="L1550" s="1" t="str">
        <f t="shared" si="81"/>
        <v/>
      </c>
      <c r="M1550" s="1" t="str">
        <f t="shared" si="82"/>
        <v/>
      </c>
      <c r="N1550" s="23"/>
    </row>
    <row r="1551" spans="1:14" x14ac:dyDescent="0.25">
      <c r="A1551" s="35"/>
      <c r="B1551" s="39"/>
      <c r="C1551" s="24"/>
      <c r="D1551" s="1" t="str">
        <f t="shared" si="80"/>
        <v/>
      </c>
      <c r="E1551" s="1" t="str">
        <f t="shared" si="83"/>
        <v/>
      </c>
      <c r="F1551" s="25"/>
      <c r="G1551" s="25"/>
      <c r="H1551" s="59"/>
      <c r="I1551" s="59"/>
      <c r="J1551" s="59"/>
      <c r="K1551" s="59"/>
      <c r="L1551" s="1" t="str">
        <f t="shared" si="81"/>
        <v/>
      </c>
      <c r="M1551" s="1" t="str">
        <f t="shared" si="82"/>
        <v/>
      </c>
      <c r="N1551" s="23"/>
    </row>
    <row r="1552" spans="1:14" x14ac:dyDescent="0.25">
      <c r="A1552" s="35"/>
      <c r="B1552" s="39"/>
      <c r="C1552" s="24"/>
      <c r="D1552" s="1" t="str">
        <f t="shared" si="80"/>
        <v/>
      </c>
      <c r="E1552" s="1" t="str">
        <f t="shared" si="83"/>
        <v/>
      </c>
      <c r="F1552" s="25"/>
      <c r="G1552" s="25"/>
      <c r="H1552" s="59"/>
      <c r="I1552" s="59"/>
      <c r="J1552" s="59"/>
      <c r="K1552" s="59"/>
      <c r="L1552" s="1" t="str">
        <f t="shared" si="81"/>
        <v/>
      </c>
      <c r="M1552" s="1" t="str">
        <f t="shared" si="82"/>
        <v/>
      </c>
      <c r="N1552" s="23"/>
    </row>
    <row r="1553" spans="1:14" x14ac:dyDescent="0.25">
      <c r="A1553" s="35"/>
      <c r="B1553" s="39"/>
      <c r="C1553" s="24"/>
      <c r="D1553" s="1" t="str">
        <f t="shared" si="80"/>
        <v/>
      </c>
      <c r="E1553" s="1" t="str">
        <f t="shared" si="83"/>
        <v/>
      </c>
      <c r="F1553" s="25"/>
      <c r="G1553" s="25"/>
      <c r="H1553" s="59"/>
      <c r="I1553" s="59"/>
      <c r="J1553" s="59"/>
      <c r="K1553" s="59"/>
      <c r="L1553" s="1" t="str">
        <f t="shared" si="81"/>
        <v/>
      </c>
      <c r="M1553" s="1" t="str">
        <f t="shared" si="82"/>
        <v/>
      </c>
      <c r="N1553" s="23"/>
    </row>
    <row r="1554" spans="1:14" x14ac:dyDescent="0.25">
      <c r="A1554" s="35"/>
      <c r="B1554" s="39"/>
      <c r="C1554" s="24"/>
      <c r="D1554" s="1" t="str">
        <f t="shared" si="80"/>
        <v/>
      </c>
      <c r="E1554" s="1" t="str">
        <f t="shared" si="83"/>
        <v/>
      </c>
      <c r="F1554" s="25"/>
      <c r="G1554" s="25"/>
      <c r="H1554" s="59"/>
      <c r="I1554" s="59"/>
      <c r="J1554" s="59"/>
      <c r="K1554" s="59"/>
      <c r="L1554" s="1" t="str">
        <f t="shared" si="81"/>
        <v/>
      </c>
      <c r="M1554" s="1" t="str">
        <f t="shared" si="82"/>
        <v/>
      </c>
      <c r="N1554" s="23"/>
    </row>
    <row r="1555" spans="1:14" x14ac:dyDescent="0.25">
      <c r="A1555" s="35"/>
      <c r="B1555" s="39"/>
      <c r="C1555" s="24"/>
      <c r="D1555" s="1" t="str">
        <f t="shared" si="80"/>
        <v/>
      </c>
      <c r="E1555" s="1" t="str">
        <f t="shared" si="83"/>
        <v/>
      </c>
      <c r="F1555" s="25"/>
      <c r="G1555" s="25"/>
      <c r="H1555" s="59"/>
      <c r="I1555" s="59"/>
      <c r="J1555" s="59"/>
      <c r="K1555" s="59"/>
      <c r="L1555" s="1" t="str">
        <f t="shared" si="81"/>
        <v/>
      </c>
      <c r="M1555" s="1" t="str">
        <f t="shared" si="82"/>
        <v/>
      </c>
      <c r="N1555" s="23"/>
    </row>
    <row r="1556" spans="1:14" x14ac:dyDescent="0.25">
      <c r="A1556" s="35"/>
      <c r="B1556" s="39"/>
      <c r="C1556" s="24"/>
      <c r="D1556" s="1" t="str">
        <f t="shared" si="80"/>
        <v/>
      </c>
      <c r="E1556" s="1" t="str">
        <f t="shared" si="83"/>
        <v/>
      </c>
      <c r="F1556" s="25"/>
      <c r="G1556" s="25"/>
      <c r="H1556" s="59"/>
      <c r="I1556" s="59"/>
      <c r="J1556" s="59"/>
      <c r="K1556" s="59"/>
      <c r="L1556" s="1" t="str">
        <f t="shared" si="81"/>
        <v/>
      </c>
      <c r="M1556" s="1" t="str">
        <f t="shared" si="82"/>
        <v/>
      </c>
      <c r="N1556" s="23"/>
    </row>
    <row r="1557" spans="1:14" x14ac:dyDescent="0.25">
      <c r="A1557" s="35"/>
      <c r="B1557" s="39"/>
      <c r="C1557" s="24"/>
      <c r="D1557" s="1" t="str">
        <f t="shared" si="80"/>
        <v/>
      </c>
      <c r="E1557" s="1" t="str">
        <f t="shared" si="83"/>
        <v/>
      </c>
      <c r="F1557" s="25"/>
      <c r="G1557" s="25"/>
      <c r="H1557" s="59"/>
      <c r="I1557" s="59"/>
      <c r="J1557" s="59"/>
      <c r="K1557" s="59"/>
      <c r="L1557" s="1" t="str">
        <f t="shared" si="81"/>
        <v/>
      </c>
      <c r="M1557" s="1" t="str">
        <f t="shared" si="82"/>
        <v/>
      </c>
      <c r="N1557" s="23"/>
    </row>
    <row r="1558" spans="1:14" x14ac:dyDescent="0.25">
      <c r="A1558" s="35"/>
      <c r="B1558" s="39"/>
      <c r="C1558" s="24"/>
      <c r="D1558" s="1" t="str">
        <f t="shared" si="80"/>
        <v/>
      </c>
      <c r="E1558" s="1" t="str">
        <f t="shared" si="83"/>
        <v/>
      </c>
      <c r="F1558" s="25"/>
      <c r="G1558" s="25"/>
      <c r="H1558" s="59"/>
      <c r="I1558" s="59"/>
      <c r="J1558" s="59"/>
      <c r="K1558" s="59"/>
      <c r="L1558" s="1" t="str">
        <f t="shared" si="81"/>
        <v/>
      </c>
      <c r="M1558" s="1" t="str">
        <f t="shared" si="82"/>
        <v/>
      </c>
      <c r="N1558" s="23"/>
    </row>
    <row r="1559" spans="1:14" x14ac:dyDescent="0.25">
      <c r="A1559" s="35"/>
      <c r="B1559" s="39"/>
      <c r="C1559" s="24"/>
      <c r="D1559" s="1" t="str">
        <f t="shared" si="80"/>
        <v/>
      </c>
      <c r="E1559" s="1" t="str">
        <f t="shared" si="83"/>
        <v/>
      </c>
      <c r="F1559" s="25"/>
      <c r="G1559" s="25"/>
      <c r="H1559" s="59"/>
      <c r="I1559" s="59"/>
      <c r="J1559" s="59"/>
      <c r="K1559" s="59"/>
      <c r="L1559" s="1" t="str">
        <f t="shared" si="81"/>
        <v/>
      </c>
      <c r="M1559" s="1" t="str">
        <f t="shared" si="82"/>
        <v/>
      </c>
      <c r="N1559" s="23"/>
    </row>
    <row r="1560" spans="1:14" x14ac:dyDescent="0.25">
      <c r="A1560" s="35"/>
      <c r="B1560" s="39"/>
      <c r="C1560" s="24"/>
      <c r="D1560" s="1" t="str">
        <f t="shared" si="80"/>
        <v/>
      </c>
      <c r="E1560" s="1" t="str">
        <f t="shared" si="83"/>
        <v/>
      </c>
      <c r="F1560" s="25"/>
      <c r="G1560" s="25"/>
      <c r="H1560" s="59"/>
      <c r="I1560" s="59"/>
      <c r="J1560" s="59"/>
      <c r="K1560" s="59"/>
      <c r="L1560" s="1" t="str">
        <f t="shared" si="81"/>
        <v/>
      </c>
      <c r="M1560" s="1" t="str">
        <f t="shared" si="82"/>
        <v/>
      </c>
      <c r="N1560" s="23"/>
    </row>
    <row r="1561" spans="1:14" x14ac:dyDescent="0.25">
      <c r="A1561" s="35"/>
      <c r="B1561" s="39"/>
      <c r="C1561" s="24"/>
      <c r="D1561" s="1" t="str">
        <f t="shared" si="80"/>
        <v/>
      </c>
      <c r="E1561" s="1" t="str">
        <f t="shared" si="83"/>
        <v/>
      </c>
      <c r="F1561" s="25"/>
      <c r="G1561" s="25"/>
      <c r="H1561" s="59"/>
      <c r="I1561" s="59"/>
      <c r="J1561" s="59"/>
      <c r="K1561" s="59"/>
      <c r="L1561" s="1" t="str">
        <f t="shared" si="81"/>
        <v/>
      </c>
      <c r="M1561" s="1" t="str">
        <f t="shared" si="82"/>
        <v/>
      </c>
      <c r="N1561" s="23"/>
    </row>
    <row r="1562" spans="1:14" x14ac:dyDescent="0.25">
      <c r="A1562" s="35"/>
      <c r="B1562" s="39"/>
      <c r="C1562" s="24"/>
      <c r="D1562" s="1" t="str">
        <f t="shared" si="80"/>
        <v/>
      </c>
      <c r="E1562" s="1" t="str">
        <f t="shared" si="83"/>
        <v/>
      </c>
      <c r="F1562" s="25"/>
      <c r="G1562" s="25"/>
      <c r="H1562" s="59"/>
      <c r="I1562" s="59"/>
      <c r="J1562" s="59"/>
      <c r="K1562" s="59"/>
      <c r="L1562" s="1" t="str">
        <f t="shared" si="81"/>
        <v/>
      </c>
      <c r="M1562" s="1" t="str">
        <f t="shared" si="82"/>
        <v/>
      </c>
      <c r="N1562" s="23"/>
    </row>
    <row r="1563" spans="1:14" x14ac:dyDescent="0.25">
      <c r="A1563" s="35"/>
      <c r="B1563" s="39"/>
      <c r="C1563" s="24"/>
      <c r="D1563" s="1" t="str">
        <f t="shared" si="80"/>
        <v/>
      </c>
      <c r="E1563" s="1" t="str">
        <f t="shared" si="83"/>
        <v/>
      </c>
      <c r="F1563" s="25"/>
      <c r="G1563" s="25"/>
      <c r="H1563" s="59"/>
      <c r="I1563" s="59"/>
      <c r="J1563" s="59"/>
      <c r="K1563" s="59"/>
      <c r="L1563" s="1" t="str">
        <f t="shared" si="81"/>
        <v/>
      </c>
      <c r="M1563" s="1" t="str">
        <f t="shared" si="82"/>
        <v/>
      </c>
      <c r="N1563" s="23"/>
    </row>
    <row r="1564" spans="1:14" x14ac:dyDescent="0.25">
      <c r="A1564" s="35"/>
      <c r="B1564" s="39"/>
      <c r="C1564" s="24"/>
      <c r="D1564" s="1" t="str">
        <f t="shared" si="80"/>
        <v/>
      </c>
      <c r="E1564" s="1" t="str">
        <f t="shared" si="83"/>
        <v/>
      </c>
      <c r="F1564" s="25"/>
      <c r="G1564" s="25"/>
      <c r="H1564" s="59"/>
      <c r="I1564" s="59"/>
      <c r="J1564" s="59"/>
      <c r="K1564" s="59"/>
      <c r="L1564" s="1" t="str">
        <f t="shared" si="81"/>
        <v/>
      </c>
      <c r="M1564" s="1" t="str">
        <f t="shared" si="82"/>
        <v/>
      </c>
      <c r="N1564" s="23"/>
    </row>
    <row r="1565" spans="1:14" x14ac:dyDescent="0.25">
      <c r="A1565" s="35"/>
      <c r="B1565" s="39"/>
      <c r="C1565" s="24"/>
      <c r="D1565" s="1" t="str">
        <f t="shared" si="80"/>
        <v/>
      </c>
      <c r="E1565" s="1" t="str">
        <f t="shared" si="83"/>
        <v/>
      </c>
      <c r="F1565" s="25"/>
      <c r="G1565" s="25"/>
      <c r="H1565" s="59"/>
      <c r="I1565" s="59"/>
      <c r="J1565" s="59"/>
      <c r="K1565" s="59"/>
      <c r="L1565" s="1" t="str">
        <f t="shared" si="81"/>
        <v/>
      </c>
      <c r="M1565" s="1" t="str">
        <f t="shared" si="82"/>
        <v/>
      </c>
      <c r="N1565" s="23"/>
    </row>
    <row r="1566" spans="1:14" x14ac:dyDescent="0.25">
      <c r="A1566" s="35"/>
      <c r="B1566" s="39"/>
      <c r="C1566" s="24"/>
      <c r="D1566" s="1" t="str">
        <f t="shared" si="80"/>
        <v/>
      </c>
      <c r="E1566" s="1" t="str">
        <f t="shared" si="83"/>
        <v/>
      </c>
      <c r="F1566" s="25"/>
      <c r="G1566" s="25"/>
      <c r="H1566" s="59"/>
      <c r="I1566" s="59"/>
      <c r="J1566" s="59"/>
      <c r="K1566" s="59"/>
      <c r="L1566" s="1" t="str">
        <f t="shared" si="81"/>
        <v/>
      </c>
      <c r="M1566" s="1" t="str">
        <f t="shared" si="82"/>
        <v/>
      </c>
      <c r="N1566" s="23"/>
    </row>
    <row r="1567" spans="1:14" x14ac:dyDescent="0.25">
      <c r="A1567" s="35"/>
      <c r="B1567" s="39"/>
      <c r="C1567" s="24"/>
      <c r="D1567" s="1" t="str">
        <f t="shared" si="80"/>
        <v/>
      </c>
      <c r="E1567" s="1" t="str">
        <f t="shared" si="83"/>
        <v/>
      </c>
      <c r="F1567" s="25"/>
      <c r="G1567" s="25"/>
      <c r="H1567" s="59"/>
      <c r="I1567" s="59"/>
      <c r="J1567" s="59"/>
      <c r="K1567" s="59"/>
      <c r="L1567" s="1" t="str">
        <f t="shared" si="81"/>
        <v/>
      </c>
      <c r="M1567" s="1" t="str">
        <f t="shared" si="82"/>
        <v/>
      </c>
      <c r="N1567" s="23"/>
    </row>
    <row r="1568" spans="1:14" x14ac:dyDescent="0.25">
      <c r="A1568" s="35"/>
      <c r="B1568" s="39"/>
      <c r="C1568" s="24"/>
      <c r="D1568" s="1" t="str">
        <f t="shared" si="80"/>
        <v/>
      </c>
      <c r="E1568" s="1" t="str">
        <f t="shared" si="83"/>
        <v/>
      </c>
      <c r="F1568" s="25"/>
      <c r="G1568" s="25"/>
      <c r="H1568" s="59"/>
      <c r="I1568" s="59"/>
      <c r="J1568" s="59"/>
      <c r="K1568" s="59"/>
      <c r="L1568" s="1" t="str">
        <f t="shared" si="81"/>
        <v/>
      </c>
      <c r="M1568" s="1" t="str">
        <f t="shared" si="82"/>
        <v/>
      </c>
      <c r="N1568" s="23"/>
    </row>
    <row r="1569" spans="1:14" x14ac:dyDescent="0.25">
      <c r="A1569" s="35"/>
      <c r="B1569" s="39"/>
      <c r="C1569" s="24"/>
      <c r="D1569" s="1" t="str">
        <f t="shared" si="80"/>
        <v/>
      </c>
      <c r="E1569" s="1" t="str">
        <f t="shared" si="83"/>
        <v/>
      </c>
      <c r="F1569" s="25"/>
      <c r="G1569" s="25"/>
      <c r="H1569" s="59"/>
      <c r="I1569" s="59"/>
      <c r="J1569" s="59"/>
      <c r="K1569" s="59"/>
      <c r="L1569" s="1" t="str">
        <f t="shared" si="81"/>
        <v/>
      </c>
      <c r="M1569" s="1" t="str">
        <f t="shared" si="82"/>
        <v/>
      </c>
      <c r="N1569" s="23"/>
    </row>
    <row r="1570" spans="1:14" x14ac:dyDescent="0.25">
      <c r="A1570" s="35"/>
      <c r="B1570" s="39"/>
      <c r="C1570" s="24"/>
      <c r="D1570" s="1" t="str">
        <f t="shared" si="80"/>
        <v/>
      </c>
      <c r="E1570" s="1" t="str">
        <f t="shared" si="83"/>
        <v/>
      </c>
      <c r="F1570" s="25"/>
      <c r="G1570" s="25"/>
      <c r="H1570" s="59"/>
      <c r="I1570" s="59"/>
      <c r="J1570" s="59"/>
      <c r="K1570" s="59"/>
      <c r="L1570" s="1" t="str">
        <f t="shared" si="81"/>
        <v/>
      </c>
      <c r="M1570" s="1" t="str">
        <f t="shared" si="82"/>
        <v/>
      </c>
      <c r="N1570" s="23"/>
    </row>
    <row r="1571" spans="1:14" x14ac:dyDescent="0.25">
      <c r="A1571" s="35"/>
      <c r="B1571" s="39"/>
      <c r="C1571" s="24"/>
      <c r="D1571" s="1" t="str">
        <f t="shared" si="80"/>
        <v/>
      </c>
      <c r="E1571" s="1" t="str">
        <f t="shared" si="83"/>
        <v/>
      </c>
      <c r="F1571" s="25"/>
      <c r="G1571" s="25"/>
      <c r="H1571" s="59"/>
      <c r="I1571" s="59"/>
      <c r="J1571" s="59"/>
      <c r="K1571" s="59"/>
      <c r="L1571" s="1" t="str">
        <f t="shared" si="81"/>
        <v/>
      </c>
      <c r="M1571" s="1" t="str">
        <f t="shared" si="82"/>
        <v/>
      </c>
      <c r="N1571" s="23"/>
    </row>
    <row r="1572" spans="1:14" x14ac:dyDescent="0.25">
      <c r="A1572" s="35"/>
      <c r="B1572" s="39"/>
      <c r="C1572" s="24"/>
      <c r="D1572" s="1" t="str">
        <f t="shared" si="80"/>
        <v/>
      </c>
      <c r="E1572" s="1" t="str">
        <f t="shared" si="83"/>
        <v/>
      </c>
      <c r="F1572" s="25"/>
      <c r="G1572" s="25"/>
      <c r="H1572" s="59"/>
      <c r="I1572" s="59"/>
      <c r="J1572" s="59"/>
      <c r="K1572" s="59"/>
      <c r="L1572" s="1" t="str">
        <f t="shared" si="81"/>
        <v/>
      </c>
      <c r="M1572" s="1" t="str">
        <f t="shared" si="82"/>
        <v/>
      </c>
      <c r="N1572" s="23"/>
    </row>
    <row r="1573" spans="1:14" x14ac:dyDescent="0.25">
      <c r="A1573" s="35"/>
      <c r="B1573" s="39"/>
      <c r="C1573" s="24"/>
      <c r="D1573" s="1" t="str">
        <f t="shared" si="80"/>
        <v/>
      </c>
      <c r="E1573" s="1" t="str">
        <f t="shared" si="83"/>
        <v/>
      </c>
      <c r="F1573" s="25"/>
      <c r="G1573" s="25"/>
      <c r="H1573" s="59"/>
      <c r="I1573" s="59"/>
      <c r="J1573" s="59"/>
      <c r="K1573" s="59"/>
      <c r="L1573" s="1" t="str">
        <f t="shared" si="81"/>
        <v/>
      </c>
      <c r="M1573" s="1" t="str">
        <f t="shared" si="82"/>
        <v/>
      </c>
      <c r="N1573" s="23"/>
    </row>
    <row r="1574" spans="1:14" x14ac:dyDescent="0.25">
      <c r="A1574" s="35"/>
      <c r="B1574" s="39"/>
      <c r="C1574" s="24"/>
      <c r="D1574" s="1" t="str">
        <f t="shared" si="80"/>
        <v/>
      </c>
      <c r="E1574" s="1" t="str">
        <f t="shared" si="83"/>
        <v/>
      </c>
      <c r="F1574" s="25"/>
      <c r="G1574" s="25"/>
      <c r="H1574" s="59"/>
      <c r="I1574" s="59"/>
      <c r="J1574" s="59"/>
      <c r="K1574" s="59"/>
      <c r="L1574" s="1" t="str">
        <f t="shared" si="81"/>
        <v/>
      </c>
      <c r="M1574" s="1" t="str">
        <f t="shared" si="82"/>
        <v/>
      </c>
      <c r="N1574" s="23"/>
    </row>
    <row r="1575" spans="1:14" x14ac:dyDescent="0.25">
      <c r="A1575" s="35"/>
      <c r="B1575" s="39"/>
      <c r="C1575" s="24"/>
      <c r="D1575" s="1" t="str">
        <f t="shared" si="80"/>
        <v/>
      </c>
      <c r="E1575" s="1" t="str">
        <f t="shared" si="83"/>
        <v/>
      </c>
      <c r="F1575" s="25"/>
      <c r="G1575" s="25"/>
      <c r="H1575" s="59"/>
      <c r="I1575" s="59"/>
      <c r="J1575" s="59"/>
      <c r="K1575" s="59"/>
      <c r="L1575" s="1" t="str">
        <f t="shared" si="81"/>
        <v/>
      </c>
      <c r="M1575" s="1" t="str">
        <f t="shared" si="82"/>
        <v/>
      </c>
      <c r="N1575" s="23"/>
    </row>
    <row r="1576" spans="1:14" x14ac:dyDescent="0.25">
      <c r="A1576" s="35"/>
      <c r="B1576" s="39"/>
      <c r="C1576" s="24"/>
      <c r="D1576" s="1" t="str">
        <f t="shared" si="80"/>
        <v/>
      </c>
      <c r="E1576" s="1" t="str">
        <f t="shared" si="83"/>
        <v/>
      </c>
      <c r="F1576" s="25"/>
      <c r="G1576" s="25"/>
      <c r="H1576" s="59"/>
      <c r="I1576" s="59"/>
      <c r="J1576" s="59"/>
      <c r="K1576" s="59"/>
      <c r="L1576" s="1" t="str">
        <f t="shared" si="81"/>
        <v/>
      </c>
      <c r="M1576" s="1" t="str">
        <f t="shared" si="82"/>
        <v/>
      </c>
      <c r="N1576" s="23"/>
    </row>
    <row r="1577" spans="1:14" x14ac:dyDescent="0.25">
      <c r="A1577" s="35"/>
      <c r="B1577" s="39"/>
      <c r="C1577" s="24"/>
      <c r="D1577" s="1" t="str">
        <f t="shared" si="80"/>
        <v/>
      </c>
      <c r="E1577" s="1" t="str">
        <f t="shared" si="83"/>
        <v/>
      </c>
      <c r="F1577" s="25"/>
      <c r="G1577" s="25"/>
      <c r="H1577" s="59"/>
      <c r="I1577" s="59"/>
      <c r="J1577" s="59"/>
      <c r="K1577" s="59"/>
      <c r="L1577" s="1" t="str">
        <f t="shared" si="81"/>
        <v/>
      </c>
      <c r="M1577" s="1" t="str">
        <f t="shared" si="82"/>
        <v/>
      </c>
      <c r="N1577" s="23"/>
    </row>
    <row r="1578" spans="1:14" x14ac:dyDescent="0.25">
      <c r="A1578" s="35"/>
      <c r="B1578" s="39"/>
      <c r="C1578" s="24"/>
      <c r="D1578" s="1" t="str">
        <f t="shared" si="80"/>
        <v/>
      </c>
      <c r="E1578" s="1" t="str">
        <f t="shared" si="83"/>
        <v/>
      </c>
      <c r="F1578" s="25"/>
      <c r="G1578" s="25"/>
      <c r="H1578" s="59"/>
      <c r="I1578" s="59"/>
      <c r="J1578" s="59"/>
      <c r="K1578" s="59"/>
      <c r="L1578" s="1" t="str">
        <f t="shared" si="81"/>
        <v/>
      </c>
      <c r="M1578" s="1" t="str">
        <f t="shared" si="82"/>
        <v/>
      </c>
      <c r="N1578" s="23"/>
    </row>
    <row r="1579" spans="1:14" x14ac:dyDescent="0.25">
      <c r="A1579" s="35"/>
      <c r="B1579" s="39"/>
      <c r="C1579" s="24"/>
      <c r="D1579" s="1" t="str">
        <f t="shared" si="80"/>
        <v/>
      </c>
      <c r="E1579" s="1" t="str">
        <f t="shared" si="83"/>
        <v/>
      </c>
      <c r="F1579" s="25"/>
      <c r="G1579" s="25"/>
      <c r="H1579" s="59"/>
      <c r="I1579" s="59"/>
      <c r="J1579" s="59"/>
      <c r="K1579" s="59"/>
      <c r="L1579" s="1" t="str">
        <f t="shared" si="81"/>
        <v/>
      </c>
      <c r="M1579" s="1" t="str">
        <f t="shared" si="82"/>
        <v/>
      </c>
      <c r="N1579" s="23"/>
    </row>
    <row r="1580" spans="1:14" x14ac:dyDescent="0.25">
      <c r="A1580" s="35"/>
      <c r="B1580" s="39"/>
      <c r="C1580" s="24"/>
      <c r="D1580" s="1" t="str">
        <f t="shared" si="80"/>
        <v/>
      </c>
      <c r="E1580" s="1" t="str">
        <f t="shared" si="83"/>
        <v/>
      </c>
      <c r="F1580" s="25"/>
      <c r="G1580" s="25"/>
      <c r="H1580" s="59"/>
      <c r="I1580" s="59"/>
      <c r="J1580" s="59"/>
      <c r="K1580" s="59"/>
      <c r="L1580" s="1" t="str">
        <f t="shared" si="81"/>
        <v/>
      </c>
      <c r="M1580" s="1" t="str">
        <f t="shared" si="82"/>
        <v/>
      </c>
      <c r="N1580" s="23"/>
    </row>
    <row r="1581" spans="1:14" x14ac:dyDescent="0.25">
      <c r="A1581" s="35"/>
      <c r="B1581" s="39"/>
      <c r="C1581" s="24"/>
      <c r="D1581" s="1" t="str">
        <f t="shared" si="80"/>
        <v/>
      </c>
      <c r="E1581" s="1" t="str">
        <f t="shared" si="83"/>
        <v/>
      </c>
      <c r="F1581" s="25"/>
      <c r="G1581" s="25"/>
      <c r="H1581" s="59"/>
      <c r="I1581" s="59"/>
      <c r="J1581" s="59"/>
      <c r="K1581" s="59"/>
      <c r="L1581" s="1" t="str">
        <f t="shared" si="81"/>
        <v/>
      </c>
      <c r="M1581" s="1" t="str">
        <f t="shared" si="82"/>
        <v/>
      </c>
      <c r="N1581" s="23"/>
    </row>
    <row r="1582" spans="1:14" x14ac:dyDescent="0.25">
      <c r="A1582" s="35"/>
      <c r="B1582" s="39"/>
      <c r="C1582" s="24"/>
      <c r="D1582" s="1" t="str">
        <f t="shared" si="80"/>
        <v/>
      </c>
      <c r="E1582" s="1" t="str">
        <f t="shared" si="83"/>
        <v/>
      </c>
      <c r="F1582" s="25"/>
      <c r="G1582" s="25"/>
      <c r="H1582" s="59"/>
      <c r="I1582" s="59"/>
      <c r="J1582" s="59"/>
      <c r="K1582" s="59"/>
      <c r="L1582" s="1" t="str">
        <f t="shared" si="81"/>
        <v/>
      </c>
      <c r="M1582" s="1" t="str">
        <f t="shared" si="82"/>
        <v/>
      </c>
      <c r="N1582" s="23"/>
    </row>
    <row r="1583" spans="1:14" x14ac:dyDescent="0.25">
      <c r="A1583" s="35"/>
      <c r="B1583" s="39"/>
      <c r="C1583" s="24"/>
      <c r="D1583" s="1" t="str">
        <f t="shared" si="80"/>
        <v/>
      </c>
      <c r="E1583" s="1" t="str">
        <f t="shared" si="83"/>
        <v/>
      </c>
      <c r="F1583" s="25"/>
      <c r="G1583" s="25"/>
      <c r="H1583" s="59"/>
      <c r="I1583" s="59"/>
      <c r="J1583" s="59"/>
      <c r="K1583" s="59"/>
      <c r="L1583" s="1" t="str">
        <f t="shared" si="81"/>
        <v/>
      </c>
      <c r="M1583" s="1" t="str">
        <f t="shared" si="82"/>
        <v/>
      </c>
      <c r="N1583" s="23"/>
    </row>
    <row r="1584" spans="1:14" x14ac:dyDescent="0.25">
      <c r="A1584" s="35"/>
      <c r="B1584" s="39"/>
      <c r="C1584" s="24"/>
      <c r="D1584" s="1" t="str">
        <f t="shared" si="80"/>
        <v/>
      </c>
      <c r="E1584" s="1" t="str">
        <f t="shared" si="83"/>
        <v/>
      </c>
      <c r="F1584" s="25"/>
      <c r="G1584" s="25"/>
      <c r="H1584" s="59"/>
      <c r="I1584" s="59"/>
      <c r="J1584" s="59"/>
      <c r="K1584" s="59"/>
      <c r="L1584" s="1" t="str">
        <f t="shared" si="81"/>
        <v/>
      </c>
      <c r="M1584" s="1" t="str">
        <f t="shared" si="82"/>
        <v/>
      </c>
      <c r="N1584" s="23"/>
    </row>
    <row r="1585" spans="1:14" x14ac:dyDescent="0.25">
      <c r="A1585" s="35"/>
      <c r="B1585" s="39"/>
      <c r="C1585" s="24"/>
      <c r="D1585" s="1" t="str">
        <f t="shared" si="80"/>
        <v/>
      </c>
      <c r="E1585" s="1" t="str">
        <f t="shared" si="83"/>
        <v/>
      </c>
      <c r="F1585" s="25"/>
      <c r="G1585" s="25"/>
      <c r="H1585" s="59"/>
      <c r="I1585" s="59"/>
      <c r="J1585" s="59"/>
      <c r="K1585" s="59"/>
      <c r="L1585" s="1" t="str">
        <f t="shared" si="81"/>
        <v/>
      </c>
      <c r="M1585" s="1" t="str">
        <f t="shared" si="82"/>
        <v/>
      </c>
      <c r="N1585" s="23"/>
    </row>
    <row r="1586" spans="1:14" x14ac:dyDescent="0.25">
      <c r="A1586" s="35"/>
      <c r="B1586" s="39"/>
      <c r="C1586" s="24"/>
      <c r="D1586" s="1" t="str">
        <f t="shared" si="80"/>
        <v/>
      </c>
      <c r="E1586" s="1" t="str">
        <f t="shared" si="83"/>
        <v/>
      </c>
      <c r="F1586" s="25"/>
      <c r="G1586" s="25"/>
      <c r="H1586" s="59"/>
      <c r="I1586" s="59"/>
      <c r="J1586" s="59"/>
      <c r="K1586" s="59"/>
      <c r="L1586" s="1" t="str">
        <f t="shared" si="81"/>
        <v/>
      </c>
      <c r="M1586" s="1" t="str">
        <f t="shared" si="82"/>
        <v/>
      </c>
      <c r="N1586" s="23"/>
    </row>
    <row r="1587" spans="1:14" x14ac:dyDescent="0.25">
      <c r="A1587" s="35"/>
      <c r="B1587" s="39"/>
      <c r="C1587" s="24"/>
      <c r="D1587" s="1" t="str">
        <f t="shared" si="80"/>
        <v/>
      </c>
      <c r="E1587" s="1" t="str">
        <f t="shared" si="83"/>
        <v/>
      </c>
      <c r="F1587" s="25"/>
      <c r="G1587" s="25"/>
      <c r="H1587" s="59"/>
      <c r="I1587" s="59"/>
      <c r="J1587" s="59"/>
      <c r="K1587" s="59"/>
      <c r="L1587" s="1" t="str">
        <f t="shared" si="81"/>
        <v/>
      </c>
      <c r="M1587" s="1" t="str">
        <f t="shared" si="82"/>
        <v/>
      </c>
      <c r="N1587" s="23"/>
    </row>
    <row r="1588" spans="1:14" x14ac:dyDescent="0.25">
      <c r="A1588" s="35"/>
      <c r="B1588" s="39"/>
      <c r="C1588" s="24"/>
      <c r="D1588" s="1" t="str">
        <f t="shared" si="80"/>
        <v/>
      </c>
      <c r="E1588" s="1" t="str">
        <f t="shared" si="83"/>
        <v/>
      </c>
      <c r="F1588" s="25"/>
      <c r="G1588" s="25"/>
      <c r="H1588" s="59"/>
      <c r="I1588" s="59"/>
      <c r="J1588" s="59"/>
      <c r="K1588" s="59"/>
      <c r="L1588" s="1" t="str">
        <f t="shared" si="81"/>
        <v/>
      </c>
      <c r="M1588" s="1" t="str">
        <f t="shared" si="82"/>
        <v/>
      </c>
      <c r="N1588" s="23"/>
    </row>
    <row r="1589" spans="1:14" x14ac:dyDescent="0.25">
      <c r="A1589" s="35"/>
      <c r="B1589" s="39"/>
      <c r="C1589" s="24"/>
      <c r="D1589" s="1" t="str">
        <f t="shared" si="80"/>
        <v/>
      </c>
      <c r="E1589" s="1" t="str">
        <f t="shared" si="83"/>
        <v/>
      </c>
      <c r="F1589" s="25"/>
      <c r="G1589" s="25"/>
      <c r="H1589" s="59"/>
      <c r="I1589" s="59"/>
      <c r="J1589" s="59"/>
      <c r="K1589" s="59"/>
      <c r="L1589" s="1" t="str">
        <f t="shared" si="81"/>
        <v/>
      </c>
      <c r="M1589" s="1" t="str">
        <f t="shared" si="82"/>
        <v/>
      </c>
      <c r="N1589" s="23"/>
    </row>
    <row r="1590" spans="1:14" x14ac:dyDescent="0.25">
      <c r="A1590" s="35"/>
      <c r="B1590" s="39"/>
      <c r="C1590" s="24"/>
      <c r="D1590" s="1" t="str">
        <f t="shared" si="80"/>
        <v/>
      </c>
      <c r="E1590" s="1" t="str">
        <f t="shared" si="83"/>
        <v/>
      </c>
      <c r="F1590" s="25"/>
      <c r="G1590" s="25"/>
      <c r="H1590" s="59"/>
      <c r="I1590" s="59"/>
      <c r="J1590" s="59"/>
      <c r="K1590" s="59"/>
      <c r="L1590" s="1" t="str">
        <f t="shared" si="81"/>
        <v/>
      </c>
      <c r="M1590" s="1" t="str">
        <f t="shared" si="82"/>
        <v/>
      </c>
      <c r="N1590" s="23"/>
    </row>
    <row r="1591" spans="1:14" x14ac:dyDescent="0.25">
      <c r="A1591" s="35"/>
      <c r="B1591" s="39"/>
      <c r="C1591" s="24"/>
      <c r="D1591" s="1" t="str">
        <f t="shared" si="80"/>
        <v/>
      </c>
      <c r="E1591" s="1" t="str">
        <f t="shared" si="83"/>
        <v/>
      </c>
      <c r="F1591" s="25"/>
      <c r="G1591" s="25"/>
      <c r="H1591" s="59"/>
      <c r="I1591" s="59"/>
      <c r="J1591" s="59"/>
      <c r="K1591" s="59"/>
      <c r="L1591" s="1" t="str">
        <f t="shared" si="81"/>
        <v/>
      </c>
      <c r="M1591" s="1" t="str">
        <f t="shared" si="82"/>
        <v/>
      </c>
      <c r="N1591" s="23"/>
    </row>
    <row r="1592" spans="1:14" x14ac:dyDescent="0.25">
      <c r="A1592" s="35"/>
      <c r="B1592" s="39"/>
      <c r="C1592" s="24"/>
      <c r="D1592" s="1" t="str">
        <f t="shared" si="80"/>
        <v/>
      </c>
      <c r="E1592" s="1" t="str">
        <f t="shared" si="83"/>
        <v/>
      </c>
      <c r="F1592" s="25"/>
      <c r="G1592" s="25"/>
      <c r="H1592" s="59"/>
      <c r="I1592" s="59"/>
      <c r="J1592" s="59"/>
      <c r="K1592" s="59"/>
      <c r="L1592" s="1" t="str">
        <f t="shared" si="81"/>
        <v/>
      </c>
      <c r="M1592" s="1" t="str">
        <f t="shared" si="82"/>
        <v/>
      </c>
      <c r="N1592" s="23"/>
    </row>
    <row r="1593" spans="1:14" x14ac:dyDescent="0.25">
      <c r="A1593" s="35"/>
      <c r="B1593" s="39"/>
      <c r="C1593" s="24"/>
      <c r="D1593" s="1" t="str">
        <f t="shared" si="80"/>
        <v/>
      </c>
      <c r="E1593" s="1" t="str">
        <f t="shared" si="83"/>
        <v/>
      </c>
      <c r="F1593" s="25"/>
      <c r="G1593" s="25"/>
      <c r="H1593" s="59"/>
      <c r="I1593" s="59"/>
      <c r="J1593" s="59"/>
      <c r="K1593" s="59"/>
      <c r="L1593" s="1" t="str">
        <f t="shared" si="81"/>
        <v/>
      </c>
      <c r="M1593" s="1" t="str">
        <f t="shared" si="82"/>
        <v/>
      </c>
      <c r="N1593" s="23"/>
    </row>
    <row r="1594" spans="1:14" x14ac:dyDescent="0.25">
      <c r="A1594" s="35"/>
      <c r="B1594" s="39"/>
      <c r="C1594" s="24"/>
      <c r="D1594" s="1" t="str">
        <f t="shared" si="80"/>
        <v/>
      </c>
      <c r="E1594" s="1" t="str">
        <f t="shared" si="83"/>
        <v/>
      </c>
      <c r="F1594" s="25"/>
      <c r="G1594" s="25"/>
      <c r="H1594" s="59"/>
      <c r="I1594" s="59"/>
      <c r="J1594" s="59"/>
      <c r="K1594" s="59"/>
      <c r="L1594" s="1" t="str">
        <f t="shared" si="81"/>
        <v/>
      </c>
      <c r="M1594" s="1" t="str">
        <f t="shared" si="82"/>
        <v/>
      </c>
      <c r="N1594" s="23"/>
    </row>
    <row r="1595" spans="1:14" x14ac:dyDescent="0.25">
      <c r="A1595" s="35"/>
      <c r="B1595" s="39"/>
      <c r="C1595" s="24"/>
      <c r="D1595" s="1" t="str">
        <f t="shared" si="80"/>
        <v/>
      </c>
      <c r="E1595" s="1" t="str">
        <f t="shared" si="83"/>
        <v/>
      </c>
      <c r="F1595" s="25"/>
      <c r="G1595" s="25"/>
      <c r="H1595" s="59"/>
      <c r="I1595" s="59"/>
      <c r="J1595" s="59"/>
      <c r="K1595" s="59"/>
      <c r="L1595" s="1" t="str">
        <f t="shared" si="81"/>
        <v/>
      </c>
      <c r="M1595" s="1" t="str">
        <f t="shared" si="82"/>
        <v/>
      </c>
      <c r="N1595" s="23"/>
    </row>
    <row r="1596" spans="1:14" x14ac:dyDescent="0.25">
      <c r="A1596" s="35"/>
      <c r="B1596" s="39"/>
      <c r="C1596" s="24"/>
      <c r="D1596" s="1" t="str">
        <f t="shared" si="80"/>
        <v/>
      </c>
      <c r="E1596" s="1" t="str">
        <f t="shared" si="83"/>
        <v/>
      </c>
      <c r="F1596" s="25"/>
      <c r="G1596" s="25"/>
      <c r="H1596" s="59"/>
      <c r="I1596" s="59"/>
      <c r="J1596" s="59"/>
      <c r="K1596" s="59"/>
      <c r="L1596" s="1" t="str">
        <f t="shared" si="81"/>
        <v/>
      </c>
      <c r="M1596" s="1" t="str">
        <f t="shared" si="82"/>
        <v/>
      </c>
      <c r="N1596" s="23"/>
    </row>
    <row r="1597" spans="1:14" x14ac:dyDescent="0.25">
      <c r="A1597" s="35"/>
      <c r="B1597" s="39"/>
      <c r="C1597" s="24"/>
      <c r="D1597" s="1" t="str">
        <f t="shared" si="80"/>
        <v/>
      </c>
      <c r="E1597" s="1" t="str">
        <f t="shared" si="83"/>
        <v/>
      </c>
      <c r="F1597" s="25"/>
      <c r="G1597" s="25"/>
      <c r="H1597" s="59"/>
      <c r="I1597" s="59"/>
      <c r="J1597" s="59"/>
      <c r="K1597" s="59"/>
      <c r="L1597" s="1" t="str">
        <f t="shared" si="81"/>
        <v/>
      </c>
      <c r="M1597" s="1" t="str">
        <f t="shared" si="82"/>
        <v/>
      </c>
      <c r="N1597" s="23"/>
    </row>
    <row r="1598" spans="1:14" x14ac:dyDescent="0.25">
      <c r="A1598" s="35"/>
      <c r="B1598" s="39"/>
      <c r="C1598" s="24"/>
      <c r="D1598" s="1" t="str">
        <f t="shared" si="80"/>
        <v/>
      </c>
      <c r="E1598" s="1" t="str">
        <f t="shared" si="83"/>
        <v/>
      </c>
      <c r="F1598" s="25"/>
      <c r="G1598" s="25"/>
      <c r="H1598" s="59"/>
      <c r="I1598" s="59"/>
      <c r="J1598" s="59"/>
      <c r="K1598" s="59"/>
      <c r="L1598" s="1" t="str">
        <f t="shared" si="81"/>
        <v/>
      </c>
      <c r="M1598" s="1" t="str">
        <f t="shared" si="82"/>
        <v/>
      </c>
      <c r="N1598" s="23"/>
    </row>
    <row r="1599" spans="1:14" x14ac:dyDescent="0.25">
      <c r="A1599" s="35"/>
      <c r="B1599" s="39"/>
      <c r="C1599" s="24"/>
      <c r="D1599" s="1" t="str">
        <f t="shared" si="80"/>
        <v/>
      </c>
      <c r="E1599" s="1" t="str">
        <f t="shared" si="83"/>
        <v/>
      </c>
      <c r="F1599" s="25"/>
      <c r="G1599" s="25"/>
      <c r="H1599" s="59"/>
      <c r="I1599" s="59"/>
      <c r="J1599" s="59"/>
      <c r="K1599" s="59"/>
      <c r="L1599" s="1" t="str">
        <f t="shared" si="81"/>
        <v/>
      </c>
      <c r="M1599" s="1" t="str">
        <f t="shared" si="82"/>
        <v/>
      </c>
      <c r="N1599" s="23"/>
    </row>
    <row r="1600" spans="1:14" x14ac:dyDescent="0.25">
      <c r="A1600" s="35"/>
      <c r="B1600" s="39"/>
      <c r="C1600" s="24"/>
      <c r="D1600" s="1" t="str">
        <f t="shared" si="80"/>
        <v/>
      </c>
      <c r="E1600" s="1" t="str">
        <f t="shared" si="83"/>
        <v/>
      </c>
      <c r="F1600" s="25"/>
      <c r="G1600" s="25"/>
      <c r="H1600" s="59"/>
      <c r="I1600" s="59"/>
      <c r="J1600" s="59"/>
      <c r="K1600" s="59"/>
      <c r="L1600" s="1" t="str">
        <f t="shared" si="81"/>
        <v/>
      </c>
      <c r="M1600" s="1" t="str">
        <f t="shared" si="82"/>
        <v/>
      </c>
      <c r="N1600" s="23"/>
    </row>
    <row r="1601" spans="1:14" x14ac:dyDescent="0.25">
      <c r="A1601" s="35"/>
      <c r="B1601" s="39"/>
      <c r="C1601" s="24"/>
      <c r="D1601" s="1" t="str">
        <f t="shared" si="80"/>
        <v/>
      </c>
      <c r="E1601" s="1" t="str">
        <f t="shared" si="83"/>
        <v/>
      </c>
      <c r="F1601" s="25"/>
      <c r="G1601" s="25"/>
      <c r="H1601" s="59"/>
      <c r="I1601" s="59"/>
      <c r="J1601" s="59"/>
      <c r="K1601" s="59"/>
      <c r="L1601" s="1" t="str">
        <f t="shared" si="81"/>
        <v/>
      </c>
      <c r="M1601" s="1" t="str">
        <f t="shared" si="82"/>
        <v/>
      </c>
      <c r="N1601" s="23"/>
    </row>
    <row r="1602" spans="1:14" x14ac:dyDescent="0.25">
      <c r="A1602" s="35"/>
      <c r="B1602" s="39"/>
      <c r="C1602" s="24"/>
      <c r="D1602" s="1" t="str">
        <f t="shared" si="80"/>
        <v/>
      </c>
      <c r="E1602" s="1" t="str">
        <f t="shared" si="83"/>
        <v/>
      </c>
      <c r="F1602" s="25"/>
      <c r="G1602" s="25"/>
      <c r="H1602" s="59"/>
      <c r="I1602" s="59"/>
      <c r="J1602" s="59"/>
      <c r="K1602" s="59"/>
      <c r="L1602" s="1" t="str">
        <f t="shared" si="81"/>
        <v/>
      </c>
      <c r="M1602" s="1" t="str">
        <f t="shared" si="82"/>
        <v/>
      </c>
      <c r="N1602" s="23"/>
    </row>
    <row r="1603" spans="1:14" x14ac:dyDescent="0.25">
      <c r="A1603" s="35"/>
      <c r="B1603" s="39"/>
      <c r="C1603" s="24"/>
      <c r="D1603" s="1" t="str">
        <f t="shared" si="80"/>
        <v/>
      </c>
      <c r="E1603" s="1" t="str">
        <f t="shared" si="83"/>
        <v/>
      </c>
      <c r="F1603" s="25"/>
      <c r="G1603" s="25"/>
      <c r="H1603" s="59"/>
      <c r="I1603" s="59"/>
      <c r="J1603" s="59"/>
      <c r="K1603" s="59"/>
      <c r="L1603" s="1" t="str">
        <f t="shared" si="81"/>
        <v/>
      </c>
      <c r="M1603" s="1" t="str">
        <f t="shared" si="82"/>
        <v/>
      </c>
      <c r="N1603" s="23"/>
    </row>
    <row r="1604" spans="1:14" x14ac:dyDescent="0.25">
      <c r="A1604" s="35"/>
      <c r="B1604" s="39"/>
      <c r="C1604" s="24"/>
      <c r="D1604" s="1" t="str">
        <f t="shared" si="80"/>
        <v/>
      </c>
      <c r="E1604" s="1" t="str">
        <f t="shared" si="83"/>
        <v/>
      </c>
      <c r="F1604" s="25"/>
      <c r="G1604" s="25"/>
      <c r="H1604" s="59"/>
      <c r="I1604" s="59"/>
      <c r="J1604" s="59"/>
      <c r="K1604" s="59"/>
      <c r="L1604" s="1" t="str">
        <f t="shared" si="81"/>
        <v/>
      </c>
      <c r="M1604" s="1" t="str">
        <f t="shared" si="82"/>
        <v/>
      </c>
      <c r="N1604" s="23"/>
    </row>
    <row r="1605" spans="1:14" x14ac:dyDescent="0.25">
      <c r="A1605" s="35"/>
      <c r="B1605" s="39"/>
      <c r="C1605" s="24"/>
      <c r="D1605" s="1" t="str">
        <f t="shared" si="80"/>
        <v/>
      </c>
      <c r="E1605" s="1" t="str">
        <f t="shared" si="83"/>
        <v/>
      </c>
      <c r="F1605" s="25"/>
      <c r="G1605" s="25"/>
      <c r="H1605" s="59"/>
      <c r="I1605" s="59"/>
      <c r="J1605" s="59"/>
      <c r="K1605" s="59"/>
      <c r="L1605" s="1" t="str">
        <f t="shared" si="81"/>
        <v/>
      </c>
      <c r="M1605" s="1" t="str">
        <f t="shared" si="82"/>
        <v/>
      </c>
      <c r="N1605" s="23"/>
    </row>
    <row r="1606" spans="1:14" x14ac:dyDescent="0.25">
      <c r="A1606" s="35"/>
      <c r="B1606" s="39"/>
      <c r="C1606" s="24"/>
      <c r="D1606" s="1" t="str">
        <f t="shared" si="80"/>
        <v/>
      </c>
      <c r="E1606" s="1" t="str">
        <f t="shared" si="83"/>
        <v/>
      </c>
      <c r="F1606" s="25"/>
      <c r="G1606" s="25"/>
      <c r="H1606" s="59"/>
      <c r="I1606" s="59"/>
      <c r="J1606" s="59"/>
      <c r="K1606" s="59"/>
      <c r="L1606" s="1" t="str">
        <f t="shared" si="81"/>
        <v/>
      </c>
      <c r="M1606" s="1" t="str">
        <f t="shared" si="82"/>
        <v/>
      </c>
      <c r="N1606" s="23"/>
    </row>
    <row r="1607" spans="1:14" x14ac:dyDescent="0.25">
      <c r="A1607" s="35"/>
      <c r="B1607" s="39"/>
      <c r="C1607" s="24"/>
      <c r="D1607" s="1" t="str">
        <f t="shared" si="80"/>
        <v/>
      </c>
      <c r="E1607" s="1" t="str">
        <f t="shared" si="83"/>
        <v/>
      </c>
      <c r="F1607" s="25"/>
      <c r="G1607" s="25"/>
      <c r="H1607" s="59"/>
      <c r="I1607" s="59"/>
      <c r="J1607" s="59"/>
      <c r="K1607" s="59"/>
      <c r="L1607" s="1" t="str">
        <f t="shared" si="81"/>
        <v/>
      </c>
      <c r="M1607" s="1" t="str">
        <f t="shared" si="82"/>
        <v/>
      </c>
      <c r="N1607" s="23"/>
    </row>
    <row r="1608" spans="1:14" x14ac:dyDescent="0.25">
      <c r="A1608" s="35"/>
      <c r="B1608" s="39"/>
      <c r="C1608" s="24"/>
      <c r="D1608" s="1" t="str">
        <f t="shared" si="80"/>
        <v/>
      </c>
      <c r="E1608" s="1" t="str">
        <f t="shared" si="83"/>
        <v/>
      </c>
      <c r="F1608" s="25"/>
      <c r="G1608" s="25"/>
      <c r="H1608" s="59"/>
      <c r="I1608" s="59"/>
      <c r="J1608" s="59"/>
      <c r="K1608" s="59"/>
      <c r="L1608" s="1" t="str">
        <f t="shared" si="81"/>
        <v/>
      </c>
      <c r="M1608" s="1" t="str">
        <f t="shared" si="82"/>
        <v/>
      </c>
      <c r="N1608" s="23"/>
    </row>
    <row r="1609" spans="1:14" x14ac:dyDescent="0.25">
      <c r="A1609" s="35"/>
      <c r="B1609" s="39"/>
      <c r="C1609" s="24"/>
      <c r="D1609" s="1" t="str">
        <f t="shared" si="80"/>
        <v/>
      </c>
      <c r="E1609" s="1" t="str">
        <f t="shared" si="83"/>
        <v/>
      </c>
      <c r="F1609" s="25"/>
      <c r="G1609" s="25"/>
      <c r="H1609" s="59"/>
      <c r="I1609" s="59"/>
      <c r="J1609" s="59"/>
      <c r="K1609" s="59"/>
      <c r="L1609" s="1" t="str">
        <f t="shared" si="81"/>
        <v/>
      </c>
      <c r="M1609" s="1" t="str">
        <f t="shared" si="82"/>
        <v/>
      </c>
      <c r="N1609" s="23"/>
    </row>
    <row r="1610" spans="1:14" x14ac:dyDescent="0.25">
      <c r="A1610" s="35"/>
      <c r="B1610" s="39"/>
      <c r="C1610" s="24"/>
      <c r="D1610" s="1" t="str">
        <f t="shared" ref="D1610:D1673" si="84">IF(C1610&gt;=40%,"X",IF(C1610&lt;40%,""))</f>
        <v/>
      </c>
      <c r="E1610" s="1" t="str">
        <f t="shared" si="83"/>
        <v/>
      </c>
      <c r="F1610" s="25"/>
      <c r="G1610" s="25"/>
      <c r="H1610" s="59"/>
      <c r="I1610" s="59"/>
      <c r="J1610" s="59"/>
      <c r="K1610" s="59"/>
      <c r="L1610" s="1" t="str">
        <f t="shared" ref="L1610:L1673" si="85">IF(H1610="","",IF(H1610=J1610,"A",IF(H1610&gt;J1610,"")))</f>
        <v/>
      </c>
      <c r="M1610" s="1" t="str">
        <f t="shared" ref="M1610:M1673" si="86">IF(J1610="","",IF(H1610&gt;J1610,"S",IF(H1610=J1610,"")))</f>
        <v/>
      </c>
      <c r="N1610" s="23"/>
    </row>
    <row r="1611" spans="1:14" x14ac:dyDescent="0.25">
      <c r="A1611" s="35"/>
      <c r="B1611" s="39"/>
      <c r="C1611" s="24"/>
      <c r="D1611" s="1" t="str">
        <f t="shared" si="84"/>
        <v/>
      </c>
      <c r="E1611" s="1" t="str">
        <f t="shared" ref="E1611:E1674" si="87">IF(C1611="","",IF(C1611&lt;30%,"",IF(C1611&lt;40%,"X",IF(C1611&gt;=40%,""))))</f>
        <v/>
      </c>
      <c r="F1611" s="25"/>
      <c r="G1611" s="25"/>
      <c r="H1611" s="59"/>
      <c r="I1611" s="59"/>
      <c r="J1611" s="59"/>
      <c r="K1611" s="59"/>
      <c r="L1611" s="1" t="str">
        <f t="shared" si="85"/>
        <v/>
      </c>
      <c r="M1611" s="1" t="str">
        <f t="shared" si="86"/>
        <v/>
      </c>
      <c r="N1611" s="23"/>
    </row>
    <row r="1612" spans="1:14" x14ac:dyDescent="0.25">
      <c r="A1612" s="35"/>
      <c r="B1612" s="39"/>
      <c r="C1612" s="24"/>
      <c r="D1612" s="1" t="str">
        <f t="shared" si="84"/>
        <v/>
      </c>
      <c r="E1612" s="1" t="str">
        <f t="shared" si="87"/>
        <v/>
      </c>
      <c r="F1612" s="25"/>
      <c r="G1612" s="25"/>
      <c r="H1612" s="59"/>
      <c r="I1612" s="59"/>
      <c r="J1612" s="59"/>
      <c r="K1612" s="59"/>
      <c r="L1612" s="1" t="str">
        <f t="shared" si="85"/>
        <v/>
      </c>
      <c r="M1612" s="1" t="str">
        <f t="shared" si="86"/>
        <v/>
      </c>
      <c r="N1612" s="23"/>
    </row>
    <row r="1613" spans="1:14" x14ac:dyDescent="0.25">
      <c r="A1613" s="35"/>
      <c r="B1613" s="39"/>
      <c r="C1613" s="24"/>
      <c r="D1613" s="1" t="str">
        <f t="shared" si="84"/>
        <v/>
      </c>
      <c r="E1613" s="1" t="str">
        <f t="shared" si="87"/>
        <v/>
      </c>
      <c r="F1613" s="25"/>
      <c r="G1613" s="25"/>
      <c r="H1613" s="59"/>
      <c r="I1613" s="59"/>
      <c r="J1613" s="59"/>
      <c r="K1613" s="59"/>
      <c r="L1613" s="1" t="str">
        <f t="shared" si="85"/>
        <v/>
      </c>
      <c r="M1613" s="1" t="str">
        <f t="shared" si="86"/>
        <v/>
      </c>
      <c r="N1613" s="23"/>
    </row>
    <row r="1614" spans="1:14" x14ac:dyDescent="0.25">
      <c r="A1614" s="35"/>
      <c r="B1614" s="39"/>
      <c r="C1614" s="24"/>
      <c r="D1614" s="1" t="str">
        <f t="shared" si="84"/>
        <v/>
      </c>
      <c r="E1614" s="1" t="str">
        <f t="shared" si="87"/>
        <v/>
      </c>
      <c r="F1614" s="25"/>
      <c r="G1614" s="25"/>
      <c r="H1614" s="59"/>
      <c r="I1614" s="59"/>
      <c r="J1614" s="59"/>
      <c r="K1614" s="59"/>
      <c r="L1614" s="1" t="str">
        <f t="shared" si="85"/>
        <v/>
      </c>
      <c r="M1614" s="1" t="str">
        <f t="shared" si="86"/>
        <v/>
      </c>
      <c r="N1614" s="23"/>
    </row>
    <row r="1615" spans="1:14" x14ac:dyDescent="0.25">
      <c r="A1615" s="35"/>
      <c r="B1615" s="39"/>
      <c r="C1615" s="24"/>
      <c r="D1615" s="1" t="str">
        <f t="shared" si="84"/>
        <v/>
      </c>
      <c r="E1615" s="1" t="str">
        <f t="shared" si="87"/>
        <v/>
      </c>
      <c r="F1615" s="25"/>
      <c r="G1615" s="25"/>
      <c r="H1615" s="59"/>
      <c r="I1615" s="59"/>
      <c r="J1615" s="59"/>
      <c r="K1615" s="59"/>
      <c r="L1615" s="1" t="str">
        <f t="shared" si="85"/>
        <v/>
      </c>
      <c r="M1615" s="1" t="str">
        <f t="shared" si="86"/>
        <v/>
      </c>
      <c r="N1615" s="23"/>
    </row>
    <row r="1616" spans="1:14" x14ac:dyDescent="0.25">
      <c r="A1616" s="35"/>
      <c r="B1616" s="39"/>
      <c r="C1616" s="24"/>
      <c r="D1616" s="1" t="str">
        <f t="shared" si="84"/>
        <v/>
      </c>
      <c r="E1616" s="1" t="str">
        <f t="shared" si="87"/>
        <v/>
      </c>
      <c r="F1616" s="25"/>
      <c r="G1616" s="25"/>
      <c r="H1616" s="59"/>
      <c r="I1616" s="59"/>
      <c r="J1616" s="59"/>
      <c r="K1616" s="59"/>
      <c r="L1616" s="1" t="str">
        <f t="shared" si="85"/>
        <v/>
      </c>
      <c r="M1616" s="1" t="str">
        <f t="shared" si="86"/>
        <v/>
      </c>
      <c r="N1616" s="23"/>
    </row>
    <row r="1617" spans="1:14" x14ac:dyDescent="0.25">
      <c r="A1617" s="35"/>
      <c r="B1617" s="39"/>
      <c r="C1617" s="24"/>
      <c r="D1617" s="1" t="str">
        <f t="shared" si="84"/>
        <v/>
      </c>
      <c r="E1617" s="1" t="str">
        <f t="shared" si="87"/>
        <v/>
      </c>
      <c r="F1617" s="25"/>
      <c r="G1617" s="25"/>
      <c r="H1617" s="59"/>
      <c r="I1617" s="59"/>
      <c r="J1617" s="59"/>
      <c r="K1617" s="59"/>
      <c r="L1617" s="1" t="str">
        <f t="shared" si="85"/>
        <v/>
      </c>
      <c r="M1617" s="1" t="str">
        <f t="shared" si="86"/>
        <v/>
      </c>
      <c r="N1617" s="23"/>
    </row>
    <row r="1618" spans="1:14" x14ac:dyDescent="0.25">
      <c r="A1618" s="35"/>
      <c r="B1618" s="39"/>
      <c r="C1618" s="24"/>
      <c r="D1618" s="1" t="str">
        <f t="shared" si="84"/>
        <v/>
      </c>
      <c r="E1618" s="1" t="str">
        <f t="shared" si="87"/>
        <v/>
      </c>
      <c r="F1618" s="25"/>
      <c r="G1618" s="25"/>
      <c r="H1618" s="59"/>
      <c r="I1618" s="59"/>
      <c r="J1618" s="59"/>
      <c r="K1618" s="59"/>
      <c r="L1618" s="1" t="str">
        <f t="shared" si="85"/>
        <v/>
      </c>
      <c r="M1618" s="1" t="str">
        <f t="shared" si="86"/>
        <v/>
      </c>
      <c r="N1618" s="23"/>
    </row>
    <row r="1619" spans="1:14" x14ac:dyDescent="0.25">
      <c r="A1619" s="35"/>
      <c r="B1619" s="39"/>
      <c r="C1619" s="24"/>
      <c r="D1619" s="1" t="str">
        <f t="shared" si="84"/>
        <v/>
      </c>
      <c r="E1619" s="1" t="str">
        <f t="shared" si="87"/>
        <v/>
      </c>
      <c r="F1619" s="25"/>
      <c r="G1619" s="25"/>
      <c r="H1619" s="59"/>
      <c r="I1619" s="59"/>
      <c r="J1619" s="59"/>
      <c r="K1619" s="59"/>
      <c r="L1619" s="1" t="str">
        <f t="shared" si="85"/>
        <v/>
      </c>
      <c r="M1619" s="1" t="str">
        <f t="shared" si="86"/>
        <v/>
      </c>
      <c r="N1619" s="23"/>
    </row>
    <row r="1620" spans="1:14" x14ac:dyDescent="0.25">
      <c r="A1620" s="35"/>
      <c r="B1620" s="39"/>
      <c r="C1620" s="24"/>
      <c r="D1620" s="1" t="str">
        <f t="shared" si="84"/>
        <v/>
      </c>
      <c r="E1620" s="1" t="str">
        <f t="shared" si="87"/>
        <v/>
      </c>
      <c r="F1620" s="25"/>
      <c r="G1620" s="25"/>
      <c r="H1620" s="59"/>
      <c r="I1620" s="59"/>
      <c r="J1620" s="59"/>
      <c r="K1620" s="59"/>
      <c r="L1620" s="1" t="str">
        <f t="shared" si="85"/>
        <v/>
      </c>
      <c r="M1620" s="1" t="str">
        <f t="shared" si="86"/>
        <v/>
      </c>
      <c r="N1620" s="23"/>
    </row>
    <row r="1621" spans="1:14" x14ac:dyDescent="0.25">
      <c r="A1621" s="35"/>
      <c r="B1621" s="39"/>
      <c r="C1621" s="24"/>
      <c r="D1621" s="1" t="str">
        <f t="shared" si="84"/>
        <v/>
      </c>
      <c r="E1621" s="1" t="str">
        <f t="shared" si="87"/>
        <v/>
      </c>
      <c r="F1621" s="25"/>
      <c r="G1621" s="25"/>
      <c r="H1621" s="59"/>
      <c r="I1621" s="59"/>
      <c r="J1621" s="59"/>
      <c r="K1621" s="59"/>
      <c r="L1621" s="1" t="str">
        <f t="shared" si="85"/>
        <v/>
      </c>
      <c r="M1621" s="1" t="str">
        <f t="shared" si="86"/>
        <v/>
      </c>
      <c r="N1621" s="23"/>
    </row>
    <row r="1622" spans="1:14" x14ac:dyDescent="0.25">
      <c r="A1622" s="35"/>
      <c r="B1622" s="39"/>
      <c r="C1622" s="24"/>
      <c r="D1622" s="1" t="str">
        <f t="shared" si="84"/>
        <v/>
      </c>
      <c r="E1622" s="1" t="str">
        <f t="shared" si="87"/>
        <v/>
      </c>
      <c r="F1622" s="25"/>
      <c r="G1622" s="25"/>
      <c r="H1622" s="59"/>
      <c r="I1622" s="59"/>
      <c r="J1622" s="59"/>
      <c r="K1622" s="59"/>
      <c r="L1622" s="1" t="str">
        <f t="shared" si="85"/>
        <v/>
      </c>
      <c r="M1622" s="1" t="str">
        <f t="shared" si="86"/>
        <v/>
      </c>
      <c r="N1622" s="23"/>
    </row>
    <row r="1623" spans="1:14" x14ac:dyDescent="0.25">
      <c r="A1623" s="35"/>
      <c r="B1623" s="39"/>
      <c r="C1623" s="24"/>
      <c r="D1623" s="1" t="str">
        <f t="shared" si="84"/>
        <v/>
      </c>
      <c r="E1623" s="1" t="str">
        <f t="shared" si="87"/>
        <v/>
      </c>
      <c r="F1623" s="25"/>
      <c r="G1623" s="25"/>
      <c r="H1623" s="59"/>
      <c r="I1623" s="59"/>
      <c r="J1623" s="59"/>
      <c r="K1623" s="59"/>
      <c r="L1623" s="1" t="str">
        <f t="shared" si="85"/>
        <v/>
      </c>
      <c r="M1623" s="1" t="str">
        <f t="shared" si="86"/>
        <v/>
      </c>
      <c r="N1623" s="23"/>
    </row>
    <row r="1624" spans="1:14" x14ac:dyDescent="0.25">
      <c r="A1624" s="35"/>
      <c r="B1624" s="39"/>
      <c r="C1624" s="24"/>
      <c r="D1624" s="1" t="str">
        <f t="shared" si="84"/>
        <v/>
      </c>
      <c r="E1624" s="1" t="str">
        <f t="shared" si="87"/>
        <v/>
      </c>
      <c r="F1624" s="25"/>
      <c r="G1624" s="25"/>
      <c r="H1624" s="59"/>
      <c r="I1624" s="59"/>
      <c r="J1624" s="59"/>
      <c r="K1624" s="59"/>
      <c r="L1624" s="1" t="str">
        <f t="shared" si="85"/>
        <v/>
      </c>
      <c r="M1624" s="1" t="str">
        <f t="shared" si="86"/>
        <v/>
      </c>
      <c r="N1624" s="23"/>
    </row>
    <row r="1625" spans="1:14" x14ac:dyDescent="0.25">
      <c r="A1625" s="35"/>
      <c r="B1625" s="39"/>
      <c r="C1625" s="24"/>
      <c r="D1625" s="1" t="str">
        <f t="shared" si="84"/>
        <v/>
      </c>
      <c r="E1625" s="1" t="str">
        <f t="shared" si="87"/>
        <v/>
      </c>
      <c r="F1625" s="25"/>
      <c r="G1625" s="25"/>
      <c r="H1625" s="59"/>
      <c r="I1625" s="59"/>
      <c r="J1625" s="59"/>
      <c r="K1625" s="59"/>
      <c r="L1625" s="1" t="str">
        <f t="shared" si="85"/>
        <v/>
      </c>
      <c r="M1625" s="1" t="str">
        <f t="shared" si="86"/>
        <v/>
      </c>
      <c r="N1625" s="23"/>
    </row>
    <row r="1626" spans="1:14" x14ac:dyDescent="0.25">
      <c r="A1626" s="35"/>
      <c r="B1626" s="39"/>
      <c r="C1626" s="24"/>
      <c r="D1626" s="1" t="str">
        <f t="shared" si="84"/>
        <v/>
      </c>
      <c r="E1626" s="1" t="str">
        <f t="shared" si="87"/>
        <v/>
      </c>
      <c r="F1626" s="25"/>
      <c r="G1626" s="25"/>
      <c r="H1626" s="59"/>
      <c r="I1626" s="59"/>
      <c r="J1626" s="59"/>
      <c r="K1626" s="59"/>
      <c r="L1626" s="1" t="str">
        <f t="shared" si="85"/>
        <v/>
      </c>
      <c r="M1626" s="1" t="str">
        <f t="shared" si="86"/>
        <v/>
      </c>
      <c r="N1626" s="23"/>
    </row>
    <row r="1627" spans="1:14" x14ac:dyDescent="0.25">
      <c r="A1627" s="35"/>
      <c r="B1627" s="39"/>
      <c r="C1627" s="24"/>
      <c r="D1627" s="1" t="str">
        <f t="shared" si="84"/>
        <v/>
      </c>
      <c r="E1627" s="1" t="str">
        <f t="shared" si="87"/>
        <v/>
      </c>
      <c r="F1627" s="25"/>
      <c r="G1627" s="25"/>
      <c r="H1627" s="59"/>
      <c r="I1627" s="59"/>
      <c r="J1627" s="59"/>
      <c r="K1627" s="59"/>
      <c r="L1627" s="1" t="str">
        <f t="shared" si="85"/>
        <v/>
      </c>
      <c r="M1627" s="1" t="str">
        <f t="shared" si="86"/>
        <v/>
      </c>
      <c r="N1627" s="23"/>
    </row>
    <row r="1628" spans="1:14" x14ac:dyDescent="0.25">
      <c r="A1628" s="35"/>
      <c r="B1628" s="39"/>
      <c r="C1628" s="24"/>
      <c r="D1628" s="1" t="str">
        <f t="shared" si="84"/>
        <v/>
      </c>
      <c r="E1628" s="1" t="str">
        <f t="shared" si="87"/>
        <v/>
      </c>
      <c r="F1628" s="25"/>
      <c r="G1628" s="25"/>
      <c r="H1628" s="59"/>
      <c r="I1628" s="59"/>
      <c r="J1628" s="59"/>
      <c r="K1628" s="59"/>
      <c r="L1628" s="1" t="str">
        <f t="shared" si="85"/>
        <v/>
      </c>
      <c r="M1628" s="1" t="str">
        <f t="shared" si="86"/>
        <v/>
      </c>
      <c r="N1628" s="23"/>
    </row>
    <row r="1629" spans="1:14" x14ac:dyDescent="0.25">
      <c r="A1629" s="35"/>
      <c r="B1629" s="39"/>
      <c r="C1629" s="24"/>
      <c r="D1629" s="1" t="str">
        <f t="shared" si="84"/>
        <v/>
      </c>
      <c r="E1629" s="1" t="str">
        <f t="shared" si="87"/>
        <v/>
      </c>
      <c r="F1629" s="25"/>
      <c r="G1629" s="25"/>
      <c r="H1629" s="59"/>
      <c r="I1629" s="59"/>
      <c r="J1629" s="59"/>
      <c r="K1629" s="59"/>
      <c r="L1629" s="1" t="str">
        <f t="shared" si="85"/>
        <v/>
      </c>
      <c r="M1629" s="1" t="str">
        <f t="shared" si="86"/>
        <v/>
      </c>
      <c r="N1629" s="23"/>
    </row>
    <row r="1630" spans="1:14" x14ac:dyDescent="0.25">
      <c r="A1630" s="35"/>
      <c r="B1630" s="39"/>
      <c r="C1630" s="24"/>
      <c r="D1630" s="1" t="str">
        <f t="shared" si="84"/>
        <v/>
      </c>
      <c r="E1630" s="1" t="str">
        <f t="shared" si="87"/>
        <v/>
      </c>
      <c r="F1630" s="25"/>
      <c r="G1630" s="25"/>
      <c r="H1630" s="59"/>
      <c r="I1630" s="59"/>
      <c r="J1630" s="59"/>
      <c r="K1630" s="59"/>
      <c r="L1630" s="1" t="str">
        <f t="shared" si="85"/>
        <v/>
      </c>
      <c r="M1630" s="1" t="str">
        <f t="shared" si="86"/>
        <v/>
      </c>
      <c r="N1630" s="23"/>
    </row>
    <row r="1631" spans="1:14" x14ac:dyDescent="0.25">
      <c r="A1631" s="35"/>
      <c r="B1631" s="39"/>
      <c r="C1631" s="24"/>
      <c r="D1631" s="1" t="str">
        <f t="shared" si="84"/>
        <v/>
      </c>
      <c r="E1631" s="1" t="str">
        <f t="shared" si="87"/>
        <v/>
      </c>
      <c r="F1631" s="25"/>
      <c r="G1631" s="25"/>
      <c r="H1631" s="59"/>
      <c r="I1631" s="59"/>
      <c r="J1631" s="59"/>
      <c r="K1631" s="59"/>
      <c r="L1631" s="1" t="str">
        <f t="shared" si="85"/>
        <v/>
      </c>
      <c r="M1631" s="1" t="str">
        <f t="shared" si="86"/>
        <v/>
      </c>
      <c r="N1631" s="23"/>
    </row>
    <row r="1632" spans="1:14" x14ac:dyDescent="0.25">
      <c r="A1632" s="35"/>
      <c r="B1632" s="39"/>
      <c r="C1632" s="24"/>
      <c r="D1632" s="1" t="str">
        <f t="shared" si="84"/>
        <v/>
      </c>
      <c r="E1632" s="1" t="str">
        <f t="shared" si="87"/>
        <v/>
      </c>
      <c r="F1632" s="25"/>
      <c r="G1632" s="25"/>
      <c r="H1632" s="59"/>
      <c r="I1632" s="59"/>
      <c r="J1632" s="59"/>
      <c r="K1632" s="59"/>
      <c r="L1632" s="1" t="str">
        <f t="shared" si="85"/>
        <v/>
      </c>
      <c r="M1632" s="1" t="str">
        <f t="shared" si="86"/>
        <v/>
      </c>
      <c r="N1632" s="23"/>
    </row>
    <row r="1633" spans="1:14" x14ac:dyDescent="0.25">
      <c r="A1633" s="35"/>
      <c r="B1633" s="39"/>
      <c r="C1633" s="24"/>
      <c r="D1633" s="1" t="str">
        <f t="shared" si="84"/>
        <v/>
      </c>
      <c r="E1633" s="1" t="str">
        <f t="shared" si="87"/>
        <v/>
      </c>
      <c r="F1633" s="25"/>
      <c r="G1633" s="25"/>
      <c r="H1633" s="59"/>
      <c r="I1633" s="59"/>
      <c r="J1633" s="59"/>
      <c r="K1633" s="59"/>
      <c r="L1633" s="1" t="str">
        <f t="shared" si="85"/>
        <v/>
      </c>
      <c r="M1633" s="1" t="str">
        <f t="shared" si="86"/>
        <v/>
      </c>
      <c r="N1633" s="23"/>
    </row>
    <row r="1634" spans="1:14" x14ac:dyDescent="0.25">
      <c r="A1634" s="35"/>
      <c r="B1634" s="39"/>
      <c r="C1634" s="24"/>
      <c r="D1634" s="1" t="str">
        <f t="shared" si="84"/>
        <v/>
      </c>
      <c r="E1634" s="1" t="str">
        <f t="shared" si="87"/>
        <v/>
      </c>
      <c r="F1634" s="25"/>
      <c r="G1634" s="25"/>
      <c r="H1634" s="59"/>
      <c r="I1634" s="59"/>
      <c r="J1634" s="59"/>
      <c r="K1634" s="59"/>
      <c r="L1634" s="1" t="str">
        <f t="shared" si="85"/>
        <v/>
      </c>
      <c r="M1634" s="1" t="str">
        <f t="shared" si="86"/>
        <v/>
      </c>
      <c r="N1634" s="23"/>
    </row>
    <row r="1635" spans="1:14" x14ac:dyDescent="0.25">
      <c r="A1635" s="35"/>
      <c r="B1635" s="39"/>
      <c r="C1635" s="24"/>
      <c r="D1635" s="1" t="str">
        <f t="shared" si="84"/>
        <v/>
      </c>
      <c r="E1635" s="1" t="str">
        <f t="shared" si="87"/>
        <v/>
      </c>
      <c r="F1635" s="25"/>
      <c r="G1635" s="25"/>
      <c r="H1635" s="59"/>
      <c r="I1635" s="59"/>
      <c r="J1635" s="59"/>
      <c r="K1635" s="59"/>
      <c r="L1635" s="1" t="str">
        <f t="shared" si="85"/>
        <v/>
      </c>
      <c r="M1635" s="1" t="str">
        <f t="shared" si="86"/>
        <v/>
      </c>
      <c r="N1635" s="23"/>
    </row>
    <row r="1636" spans="1:14" x14ac:dyDescent="0.25">
      <c r="A1636" s="35"/>
      <c r="B1636" s="39"/>
      <c r="C1636" s="24"/>
      <c r="D1636" s="1" t="str">
        <f t="shared" si="84"/>
        <v/>
      </c>
      <c r="E1636" s="1" t="str">
        <f t="shared" si="87"/>
        <v/>
      </c>
      <c r="F1636" s="25"/>
      <c r="G1636" s="25"/>
      <c r="H1636" s="59"/>
      <c r="I1636" s="59"/>
      <c r="J1636" s="59"/>
      <c r="K1636" s="59"/>
      <c r="L1636" s="1" t="str">
        <f t="shared" si="85"/>
        <v/>
      </c>
      <c r="M1636" s="1" t="str">
        <f t="shared" si="86"/>
        <v/>
      </c>
      <c r="N1636" s="23"/>
    </row>
    <row r="1637" spans="1:14" x14ac:dyDescent="0.25">
      <c r="A1637" s="35"/>
      <c r="B1637" s="39"/>
      <c r="C1637" s="24"/>
      <c r="D1637" s="1" t="str">
        <f t="shared" si="84"/>
        <v/>
      </c>
      <c r="E1637" s="1" t="str">
        <f t="shared" si="87"/>
        <v/>
      </c>
      <c r="F1637" s="25"/>
      <c r="G1637" s="25"/>
      <c r="H1637" s="59"/>
      <c r="I1637" s="59"/>
      <c r="J1637" s="59"/>
      <c r="K1637" s="59"/>
      <c r="L1637" s="1" t="str">
        <f t="shared" si="85"/>
        <v/>
      </c>
      <c r="M1637" s="1" t="str">
        <f t="shared" si="86"/>
        <v/>
      </c>
      <c r="N1637" s="23"/>
    </row>
    <row r="1638" spans="1:14" x14ac:dyDescent="0.25">
      <c r="A1638" s="35"/>
      <c r="B1638" s="39"/>
      <c r="C1638" s="24"/>
      <c r="D1638" s="1" t="str">
        <f t="shared" si="84"/>
        <v/>
      </c>
      <c r="E1638" s="1" t="str">
        <f t="shared" si="87"/>
        <v/>
      </c>
      <c r="F1638" s="25"/>
      <c r="G1638" s="25"/>
      <c r="H1638" s="59"/>
      <c r="I1638" s="59"/>
      <c r="J1638" s="59"/>
      <c r="K1638" s="59"/>
      <c r="L1638" s="1" t="str">
        <f t="shared" si="85"/>
        <v/>
      </c>
      <c r="M1638" s="1" t="str">
        <f t="shared" si="86"/>
        <v/>
      </c>
      <c r="N1638" s="23"/>
    </row>
    <row r="1639" spans="1:14" x14ac:dyDescent="0.25">
      <c r="A1639" s="35"/>
      <c r="B1639" s="39"/>
      <c r="C1639" s="24"/>
      <c r="D1639" s="1" t="str">
        <f t="shared" si="84"/>
        <v/>
      </c>
      <c r="E1639" s="1" t="str">
        <f t="shared" si="87"/>
        <v/>
      </c>
      <c r="F1639" s="25"/>
      <c r="G1639" s="25"/>
      <c r="H1639" s="59"/>
      <c r="I1639" s="59"/>
      <c r="J1639" s="59"/>
      <c r="K1639" s="59"/>
      <c r="L1639" s="1" t="str">
        <f t="shared" si="85"/>
        <v/>
      </c>
      <c r="M1639" s="1" t="str">
        <f t="shared" si="86"/>
        <v/>
      </c>
      <c r="N1639" s="23"/>
    </row>
    <row r="1640" spans="1:14" x14ac:dyDescent="0.25">
      <c r="A1640" s="35"/>
      <c r="B1640" s="39"/>
      <c r="C1640" s="24"/>
      <c r="D1640" s="1" t="str">
        <f t="shared" si="84"/>
        <v/>
      </c>
      <c r="E1640" s="1" t="str">
        <f t="shared" si="87"/>
        <v/>
      </c>
      <c r="F1640" s="25"/>
      <c r="G1640" s="25"/>
      <c r="H1640" s="59"/>
      <c r="I1640" s="59"/>
      <c r="J1640" s="59"/>
      <c r="K1640" s="59"/>
      <c r="L1640" s="1" t="str">
        <f t="shared" si="85"/>
        <v/>
      </c>
      <c r="M1640" s="1" t="str">
        <f t="shared" si="86"/>
        <v/>
      </c>
      <c r="N1640" s="23"/>
    </row>
    <row r="1641" spans="1:14" x14ac:dyDescent="0.25">
      <c r="A1641" s="35"/>
      <c r="B1641" s="39"/>
      <c r="C1641" s="24"/>
      <c r="D1641" s="1" t="str">
        <f t="shared" si="84"/>
        <v/>
      </c>
      <c r="E1641" s="1" t="str">
        <f t="shared" si="87"/>
        <v/>
      </c>
      <c r="F1641" s="25"/>
      <c r="G1641" s="25"/>
      <c r="H1641" s="59"/>
      <c r="I1641" s="59"/>
      <c r="J1641" s="59"/>
      <c r="K1641" s="59"/>
      <c r="L1641" s="1" t="str">
        <f t="shared" si="85"/>
        <v/>
      </c>
      <c r="M1641" s="1" t="str">
        <f t="shared" si="86"/>
        <v/>
      </c>
      <c r="N1641" s="23"/>
    </row>
    <row r="1642" spans="1:14" x14ac:dyDescent="0.25">
      <c r="A1642" s="35"/>
      <c r="B1642" s="39"/>
      <c r="C1642" s="24"/>
      <c r="D1642" s="1" t="str">
        <f t="shared" si="84"/>
        <v/>
      </c>
      <c r="E1642" s="1" t="str">
        <f t="shared" si="87"/>
        <v/>
      </c>
      <c r="F1642" s="25"/>
      <c r="G1642" s="25"/>
      <c r="H1642" s="59"/>
      <c r="I1642" s="59"/>
      <c r="J1642" s="59"/>
      <c r="K1642" s="59"/>
      <c r="L1642" s="1" t="str">
        <f t="shared" si="85"/>
        <v/>
      </c>
      <c r="M1642" s="1" t="str">
        <f t="shared" si="86"/>
        <v/>
      </c>
      <c r="N1642" s="23"/>
    </row>
    <row r="1643" spans="1:14" x14ac:dyDescent="0.25">
      <c r="A1643" s="35"/>
      <c r="B1643" s="39"/>
      <c r="C1643" s="24"/>
      <c r="D1643" s="1" t="str">
        <f t="shared" si="84"/>
        <v/>
      </c>
      <c r="E1643" s="1" t="str">
        <f t="shared" si="87"/>
        <v/>
      </c>
      <c r="F1643" s="25"/>
      <c r="G1643" s="25"/>
      <c r="H1643" s="59"/>
      <c r="I1643" s="59"/>
      <c r="J1643" s="59"/>
      <c r="K1643" s="59"/>
      <c r="L1643" s="1" t="str">
        <f t="shared" si="85"/>
        <v/>
      </c>
      <c r="M1643" s="1" t="str">
        <f t="shared" si="86"/>
        <v/>
      </c>
      <c r="N1643" s="23"/>
    </row>
    <row r="1644" spans="1:14" x14ac:dyDescent="0.25">
      <c r="A1644" s="35"/>
      <c r="B1644" s="39"/>
      <c r="C1644" s="24"/>
      <c r="D1644" s="1" t="str">
        <f t="shared" si="84"/>
        <v/>
      </c>
      <c r="E1644" s="1" t="str">
        <f t="shared" si="87"/>
        <v/>
      </c>
      <c r="F1644" s="25"/>
      <c r="G1644" s="25"/>
      <c r="H1644" s="59"/>
      <c r="I1644" s="59"/>
      <c r="J1644" s="59"/>
      <c r="K1644" s="59"/>
      <c r="L1644" s="1" t="str">
        <f t="shared" si="85"/>
        <v/>
      </c>
      <c r="M1644" s="1" t="str">
        <f t="shared" si="86"/>
        <v/>
      </c>
      <c r="N1644" s="23"/>
    </row>
    <row r="1645" spans="1:14" x14ac:dyDescent="0.25">
      <c r="A1645" s="35"/>
      <c r="B1645" s="39"/>
      <c r="C1645" s="24"/>
      <c r="D1645" s="1" t="str">
        <f t="shared" si="84"/>
        <v/>
      </c>
      <c r="E1645" s="1" t="str">
        <f t="shared" si="87"/>
        <v/>
      </c>
      <c r="F1645" s="25"/>
      <c r="G1645" s="25"/>
      <c r="H1645" s="59"/>
      <c r="I1645" s="59"/>
      <c r="J1645" s="59"/>
      <c r="K1645" s="59"/>
      <c r="L1645" s="1" t="str">
        <f t="shared" si="85"/>
        <v/>
      </c>
      <c r="M1645" s="1" t="str">
        <f t="shared" si="86"/>
        <v/>
      </c>
      <c r="N1645" s="23"/>
    </row>
    <row r="1646" spans="1:14" x14ac:dyDescent="0.25">
      <c r="A1646" s="35"/>
      <c r="B1646" s="39"/>
      <c r="C1646" s="24"/>
      <c r="D1646" s="1" t="str">
        <f t="shared" si="84"/>
        <v/>
      </c>
      <c r="E1646" s="1" t="str">
        <f t="shared" si="87"/>
        <v/>
      </c>
      <c r="F1646" s="25"/>
      <c r="G1646" s="25"/>
      <c r="H1646" s="59"/>
      <c r="I1646" s="59"/>
      <c r="J1646" s="59"/>
      <c r="K1646" s="59"/>
      <c r="L1646" s="1" t="str">
        <f t="shared" si="85"/>
        <v/>
      </c>
      <c r="M1646" s="1" t="str">
        <f t="shared" si="86"/>
        <v/>
      </c>
      <c r="N1646" s="23"/>
    </row>
    <row r="1647" spans="1:14" x14ac:dyDescent="0.25">
      <c r="A1647" s="35"/>
      <c r="B1647" s="39"/>
      <c r="C1647" s="24"/>
      <c r="D1647" s="1" t="str">
        <f t="shared" si="84"/>
        <v/>
      </c>
      <c r="E1647" s="1" t="str">
        <f t="shared" si="87"/>
        <v/>
      </c>
      <c r="F1647" s="25"/>
      <c r="G1647" s="25"/>
      <c r="H1647" s="59"/>
      <c r="I1647" s="59"/>
      <c r="J1647" s="59"/>
      <c r="K1647" s="59"/>
      <c r="L1647" s="1" t="str">
        <f t="shared" si="85"/>
        <v/>
      </c>
      <c r="M1647" s="1" t="str">
        <f t="shared" si="86"/>
        <v/>
      </c>
      <c r="N1647" s="23"/>
    </row>
    <row r="1648" spans="1:14" x14ac:dyDescent="0.25">
      <c r="A1648" s="35"/>
      <c r="B1648" s="39"/>
      <c r="C1648" s="24"/>
      <c r="D1648" s="1" t="str">
        <f t="shared" si="84"/>
        <v/>
      </c>
      <c r="E1648" s="1" t="str">
        <f t="shared" si="87"/>
        <v/>
      </c>
      <c r="F1648" s="25"/>
      <c r="G1648" s="25"/>
      <c r="H1648" s="59"/>
      <c r="I1648" s="59"/>
      <c r="J1648" s="59"/>
      <c r="K1648" s="59"/>
      <c r="L1648" s="1" t="str">
        <f t="shared" si="85"/>
        <v/>
      </c>
      <c r="M1648" s="1" t="str">
        <f t="shared" si="86"/>
        <v/>
      </c>
      <c r="N1648" s="23"/>
    </row>
    <row r="1649" spans="1:14" x14ac:dyDescent="0.25">
      <c r="A1649" s="35"/>
      <c r="B1649" s="39"/>
      <c r="C1649" s="24"/>
      <c r="D1649" s="1" t="str">
        <f t="shared" si="84"/>
        <v/>
      </c>
      <c r="E1649" s="1" t="str">
        <f t="shared" si="87"/>
        <v/>
      </c>
      <c r="F1649" s="25"/>
      <c r="G1649" s="25"/>
      <c r="H1649" s="59"/>
      <c r="I1649" s="59"/>
      <c r="J1649" s="59"/>
      <c r="K1649" s="59"/>
      <c r="L1649" s="1" t="str">
        <f t="shared" si="85"/>
        <v/>
      </c>
      <c r="M1649" s="1" t="str">
        <f t="shared" si="86"/>
        <v/>
      </c>
      <c r="N1649" s="23"/>
    </row>
    <row r="1650" spans="1:14" x14ac:dyDescent="0.25">
      <c r="A1650" s="35"/>
      <c r="B1650" s="39"/>
      <c r="C1650" s="24"/>
      <c r="D1650" s="1" t="str">
        <f t="shared" si="84"/>
        <v/>
      </c>
      <c r="E1650" s="1" t="str">
        <f t="shared" si="87"/>
        <v/>
      </c>
      <c r="F1650" s="25"/>
      <c r="G1650" s="25"/>
      <c r="H1650" s="59"/>
      <c r="I1650" s="59"/>
      <c r="J1650" s="59"/>
      <c r="K1650" s="59"/>
      <c r="L1650" s="1" t="str">
        <f t="shared" si="85"/>
        <v/>
      </c>
      <c r="M1650" s="1" t="str">
        <f t="shared" si="86"/>
        <v/>
      </c>
      <c r="N1650" s="23"/>
    </row>
    <row r="1651" spans="1:14" x14ac:dyDescent="0.25">
      <c r="A1651" s="35"/>
      <c r="B1651" s="39"/>
      <c r="C1651" s="24"/>
      <c r="D1651" s="1" t="str">
        <f t="shared" si="84"/>
        <v/>
      </c>
      <c r="E1651" s="1" t="str">
        <f t="shared" si="87"/>
        <v/>
      </c>
      <c r="F1651" s="25"/>
      <c r="G1651" s="25"/>
      <c r="H1651" s="59"/>
      <c r="I1651" s="59"/>
      <c r="J1651" s="59"/>
      <c r="K1651" s="59"/>
      <c r="L1651" s="1" t="str">
        <f t="shared" si="85"/>
        <v/>
      </c>
      <c r="M1651" s="1" t="str">
        <f t="shared" si="86"/>
        <v/>
      </c>
      <c r="N1651" s="23"/>
    </row>
    <row r="1652" spans="1:14" x14ac:dyDescent="0.25">
      <c r="A1652" s="35"/>
      <c r="B1652" s="39"/>
      <c r="C1652" s="24"/>
      <c r="D1652" s="1" t="str">
        <f t="shared" si="84"/>
        <v/>
      </c>
      <c r="E1652" s="1" t="str">
        <f t="shared" si="87"/>
        <v/>
      </c>
      <c r="F1652" s="25"/>
      <c r="G1652" s="25"/>
      <c r="H1652" s="59"/>
      <c r="I1652" s="59"/>
      <c r="J1652" s="59"/>
      <c r="K1652" s="59"/>
      <c r="L1652" s="1" t="str">
        <f t="shared" si="85"/>
        <v/>
      </c>
      <c r="M1652" s="1" t="str">
        <f t="shared" si="86"/>
        <v/>
      </c>
      <c r="N1652" s="23"/>
    </row>
    <row r="1653" spans="1:14" x14ac:dyDescent="0.25">
      <c r="A1653" s="35"/>
      <c r="B1653" s="39"/>
      <c r="C1653" s="24"/>
      <c r="D1653" s="1" t="str">
        <f t="shared" si="84"/>
        <v/>
      </c>
      <c r="E1653" s="1" t="str">
        <f t="shared" si="87"/>
        <v/>
      </c>
      <c r="F1653" s="25"/>
      <c r="G1653" s="25"/>
      <c r="H1653" s="59"/>
      <c r="I1653" s="59"/>
      <c r="J1653" s="59"/>
      <c r="K1653" s="59"/>
      <c r="L1653" s="1" t="str">
        <f t="shared" si="85"/>
        <v/>
      </c>
      <c r="M1653" s="1" t="str">
        <f t="shared" si="86"/>
        <v/>
      </c>
      <c r="N1653" s="23"/>
    </row>
    <row r="1654" spans="1:14" x14ac:dyDescent="0.25">
      <c r="A1654" s="35"/>
      <c r="B1654" s="39"/>
      <c r="C1654" s="24"/>
      <c r="D1654" s="1" t="str">
        <f t="shared" si="84"/>
        <v/>
      </c>
      <c r="E1654" s="1" t="str">
        <f t="shared" si="87"/>
        <v/>
      </c>
      <c r="F1654" s="25"/>
      <c r="G1654" s="25"/>
      <c r="H1654" s="59"/>
      <c r="I1654" s="59"/>
      <c r="J1654" s="59"/>
      <c r="K1654" s="59"/>
      <c r="L1654" s="1" t="str">
        <f t="shared" si="85"/>
        <v/>
      </c>
      <c r="M1654" s="1" t="str">
        <f t="shared" si="86"/>
        <v/>
      </c>
      <c r="N1654" s="23"/>
    </row>
    <row r="1655" spans="1:14" x14ac:dyDescent="0.25">
      <c r="A1655" s="35"/>
      <c r="B1655" s="39"/>
      <c r="C1655" s="24"/>
      <c r="D1655" s="1" t="str">
        <f t="shared" si="84"/>
        <v/>
      </c>
      <c r="E1655" s="1" t="str">
        <f t="shared" si="87"/>
        <v/>
      </c>
      <c r="F1655" s="25"/>
      <c r="G1655" s="25"/>
      <c r="H1655" s="59"/>
      <c r="I1655" s="59"/>
      <c r="J1655" s="59"/>
      <c r="K1655" s="59"/>
      <c r="L1655" s="1" t="str">
        <f t="shared" si="85"/>
        <v/>
      </c>
      <c r="M1655" s="1" t="str">
        <f t="shared" si="86"/>
        <v/>
      </c>
      <c r="N1655" s="23"/>
    </row>
    <row r="1656" spans="1:14" x14ac:dyDescent="0.25">
      <c r="A1656" s="35"/>
      <c r="B1656" s="39"/>
      <c r="C1656" s="24"/>
      <c r="D1656" s="1" t="str">
        <f t="shared" si="84"/>
        <v/>
      </c>
      <c r="E1656" s="1" t="str">
        <f t="shared" si="87"/>
        <v/>
      </c>
      <c r="F1656" s="25"/>
      <c r="G1656" s="25"/>
      <c r="H1656" s="59"/>
      <c r="I1656" s="59"/>
      <c r="J1656" s="59"/>
      <c r="K1656" s="59"/>
      <c r="L1656" s="1" t="str">
        <f t="shared" si="85"/>
        <v/>
      </c>
      <c r="M1656" s="1" t="str">
        <f t="shared" si="86"/>
        <v/>
      </c>
      <c r="N1656" s="23"/>
    </row>
    <row r="1657" spans="1:14" x14ac:dyDescent="0.25">
      <c r="A1657" s="35"/>
      <c r="B1657" s="39"/>
      <c r="C1657" s="24"/>
      <c r="D1657" s="1" t="str">
        <f t="shared" si="84"/>
        <v/>
      </c>
      <c r="E1657" s="1" t="str">
        <f t="shared" si="87"/>
        <v/>
      </c>
      <c r="F1657" s="25"/>
      <c r="G1657" s="25"/>
      <c r="H1657" s="59"/>
      <c r="I1657" s="59"/>
      <c r="J1657" s="59"/>
      <c r="K1657" s="59"/>
      <c r="L1657" s="1" t="str">
        <f t="shared" si="85"/>
        <v/>
      </c>
      <c r="M1657" s="1" t="str">
        <f t="shared" si="86"/>
        <v/>
      </c>
      <c r="N1657" s="23"/>
    </row>
    <row r="1658" spans="1:14" x14ac:dyDescent="0.25">
      <c r="A1658" s="35"/>
      <c r="B1658" s="39"/>
      <c r="C1658" s="24"/>
      <c r="D1658" s="1" t="str">
        <f t="shared" si="84"/>
        <v/>
      </c>
      <c r="E1658" s="1" t="str">
        <f t="shared" si="87"/>
        <v/>
      </c>
      <c r="F1658" s="25"/>
      <c r="G1658" s="25"/>
      <c r="H1658" s="59"/>
      <c r="I1658" s="59"/>
      <c r="J1658" s="59"/>
      <c r="K1658" s="59"/>
      <c r="L1658" s="1" t="str">
        <f t="shared" si="85"/>
        <v/>
      </c>
      <c r="M1658" s="1" t="str">
        <f t="shared" si="86"/>
        <v/>
      </c>
      <c r="N1658" s="23"/>
    </row>
    <row r="1659" spans="1:14" x14ac:dyDescent="0.25">
      <c r="A1659" s="35"/>
      <c r="B1659" s="39"/>
      <c r="C1659" s="24"/>
      <c r="D1659" s="1" t="str">
        <f t="shared" si="84"/>
        <v/>
      </c>
      <c r="E1659" s="1" t="str">
        <f t="shared" si="87"/>
        <v/>
      </c>
      <c r="F1659" s="25"/>
      <c r="G1659" s="25"/>
      <c r="H1659" s="59"/>
      <c r="I1659" s="59"/>
      <c r="J1659" s="59"/>
      <c r="K1659" s="59"/>
      <c r="L1659" s="1" t="str">
        <f t="shared" si="85"/>
        <v/>
      </c>
      <c r="M1659" s="1" t="str">
        <f t="shared" si="86"/>
        <v/>
      </c>
      <c r="N1659" s="23"/>
    </row>
    <row r="1660" spans="1:14" x14ac:dyDescent="0.25">
      <c r="A1660" s="35"/>
      <c r="B1660" s="39"/>
      <c r="C1660" s="24"/>
      <c r="D1660" s="1" t="str">
        <f t="shared" si="84"/>
        <v/>
      </c>
      <c r="E1660" s="1" t="str">
        <f t="shared" si="87"/>
        <v/>
      </c>
      <c r="F1660" s="25"/>
      <c r="G1660" s="25"/>
      <c r="H1660" s="59"/>
      <c r="I1660" s="59"/>
      <c r="J1660" s="59"/>
      <c r="K1660" s="59"/>
      <c r="L1660" s="1" t="str">
        <f t="shared" si="85"/>
        <v/>
      </c>
      <c r="M1660" s="1" t="str">
        <f t="shared" si="86"/>
        <v/>
      </c>
      <c r="N1660" s="23"/>
    </row>
    <row r="1661" spans="1:14" x14ac:dyDescent="0.25">
      <c r="A1661" s="35"/>
      <c r="B1661" s="39"/>
      <c r="C1661" s="24"/>
      <c r="D1661" s="1" t="str">
        <f t="shared" si="84"/>
        <v/>
      </c>
      <c r="E1661" s="1" t="str">
        <f t="shared" si="87"/>
        <v/>
      </c>
      <c r="F1661" s="25"/>
      <c r="G1661" s="25"/>
      <c r="H1661" s="59"/>
      <c r="I1661" s="59"/>
      <c r="J1661" s="59"/>
      <c r="K1661" s="59"/>
      <c r="L1661" s="1" t="str">
        <f t="shared" si="85"/>
        <v/>
      </c>
      <c r="M1661" s="1" t="str">
        <f t="shared" si="86"/>
        <v/>
      </c>
      <c r="N1661" s="23"/>
    </row>
    <row r="1662" spans="1:14" x14ac:dyDescent="0.25">
      <c r="A1662" s="35"/>
      <c r="B1662" s="39"/>
      <c r="C1662" s="24"/>
      <c r="D1662" s="1" t="str">
        <f t="shared" si="84"/>
        <v/>
      </c>
      <c r="E1662" s="1" t="str">
        <f t="shared" si="87"/>
        <v/>
      </c>
      <c r="F1662" s="25"/>
      <c r="G1662" s="25"/>
      <c r="H1662" s="59"/>
      <c r="I1662" s="59"/>
      <c r="J1662" s="59"/>
      <c r="K1662" s="59"/>
      <c r="L1662" s="1" t="str">
        <f t="shared" si="85"/>
        <v/>
      </c>
      <c r="M1662" s="1" t="str">
        <f t="shared" si="86"/>
        <v/>
      </c>
      <c r="N1662" s="23"/>
    </row>
    <row r="1663" spans="1:14" x14ac:dyDescent="0.25">
      <c r="A1663" s="35"/>
      <c r="B1663" s="39"/>
      <c r="C1663" s="24"/>
      <c r="D1663" s="1" t="str">
        <f t="shared" si="84"/>
        <v/>
      </c>
      <c r="E1663" s="1" t="str">
        <f t="shared" si="87"/>
        <v/>
      </c>
      <c r="F1663" s="25"/>
      <c r="G1663" s="25"/>
      <c r="H1663" s="59"/>
      <c r="I1663" s="59"/>
      <c r="J1663" s="59"/>
      <c r="K1663" s="59"/>
      <c r="L1663" s="1" t="str">
        <f t="shared" si="85"/>
        <v/>
      </c>
      <c r="M1663" s="1" t="str">
        <f t="shared" si="86"/>
        <v/>
      </c>
      <c r="N1663" s="23"/>
    </row>
    <row r="1664" spans="1:14" x14ac:dyDescent="0.25">
      <c r="A1664" s="35"/>
      <c r="B1664" s="39"/>
      <c r="C1664" s="24"/>
      <c r="D1664" s="1" t="str">
        <f t="shared" si="84"/>
        <v/>
      </c>
      <c r="E1664" s="1" t="str">
        <f t="shared" si="87"/>
        <v/>
      </c>
      <c r="F1664" s="25"/>
      <c r="G1664" s="25"/>
      <c r="H1664" s="59"/>
      <c r="I1664" s="59"/>
      <c r="J1664" s="59"/>
      <c r="K1664" s="59"/>
      <c r="L1664" s="1" t="str">
        <f t="shared" si="85"/>
        <v/>
      </c>
      <c r="M1664" s="1" t="str">
        <f t="shared" si="86"/>
        <v/>
      </c>
      <c r="N1664" s="23"/>
    </row>
    <row r="1665" spans="1:14" x14ac:dyDescent="0.25">
      <c r="A1665" s="35"/>
      <c r="B1665" s="39"/>
      <c r="C1665" s="24"/>
      <c r="D1665" s="1" t="str">
        <f t="shared" si="84"/>
        <v/>
      </c>
      <c r="E1665" s="1" t="str">
        <f t="shared" si="87"/>
        <v/>
      </c>
      <c r="F1665" s="25"/>
      <c r="G1665" s="25"/>
      <c r="H1665" s="59"/>
      <c r="I1665" s="59"/>
      <c r="J1665" s="59"/>
      <c r="K1665" s="59"/>
      <c r="L1665" s="1" t="str">
        <f t="shared" si="85"/>
        <v/>
      </c>
      <c r="M1665" s="1" t="str">
        <f t="shared" si="86"/>
        <v/>
      </c>
      <c r="N1665" s="23"/>
    </row>
    <row r="1666" spans="1:14" x14ac:dyDescent="0.25">
      <c r="A1666" s="35"/>
      <c r="B1666" s="39"/>
      <c r="C1666" s="24"/>
      <c r="D1666" s="1" t="str">
        <f t="shared" si="84"/>
        <v/>
      </c>
      <c r="E1666" s="1" t="str">
        <f t="shared" si="87"/>
        <v/>
      </c>
      <c r="F1666" s="25"/>
      <c r="G1666" s="25"/>
      <c r="H1666" s="59"/>
      <c r="I1666" s="59"/>
      <c r="J1666" s="59"/>
      <c r="K1666" s="59"/>
      <c r="L1666" s="1" t="str">
        <f t="shared" si="85"/>
        <v/>
      </c>
      <c r="M1666" s="1" t="str">
        <f t="shared" si="86"/>
        <v/>
      </c>
      <c r="N1666" s="23"/>
    </row>
    <row r="1667" spans="1:14" x14ac:dyDescent="0.25">
      <c r="A1667" s="35"/>
      <c r="B1667" s="39"/>
      <c r="C1667" s="24"/>
      <c r="D1667" s="1" t="str">
        <f t="shared" si="84"/>
        <v/>
      </c>
      <c r="E1667" s="1" t="str">
        <f t="shared" si="87"/>
        <v/>
      </c>
      <c r="F1667" s="25"/>
      <c r="G1667" s="25"/>
      <c r="H1667" s="59"/>
      <c r="I1667" s="59"/>
      <c r="J1667" s="59"/>
      <c r="K1667" s="59"/>
      <c r="L1667" s="1" t="str">
        <f t="shared" si="85"/>
        <v/>
      </c>
      <c r="M1667" s="1" t="str">
        <f t="shared" si="86"/>
        <v/>
      </c>
      <c r="N1667" s="23"/>
    </row>
    <row r="1668" spans="1:14" x14ac:dyDescent="0.25">
      <c r="A1668" s="35"/>
      <c r="B1668" s="39"/>
      <c r="C1668" s="24"/>
      <c r="D1668" s="1" t="str">
        <f t="shared" si="84"/>
        <v/>
      </c>
      <c r="E1668" s="1" t="str">
        <f t="shared" si="87"/>
        <v/>
      </c>
      <c r="F1668" s="25"/>
      <c r="G1668" s="25"/>
      <c r="H1668" s="59"/>
      <c r="I1668" s="59"/>
      <c r="J1668" s="59"/>
      <c r="K1668" s="59"/>
      <c r="L1668" s="1" t="str">
        <f t="shared" si="85"/>
        <v/>
      </c>
      <c r="M1668" s="1" t="str">
        <f t="shared" si="86"/>
        <v/>
      </c>
      <c r="N1668" s="23"/>
    </row>
    <row r="1669" spans="1:14" x14ac:dyDescent="0.25">
      <c r="A1669" s="35"/>
      <c r="B1669" s="39"/>
      <c r="C1669" s="24"/>
      <c r="D1669" s="1" t="str">
        <f t="shared" si="84"/>
        <v/>
      </c>
      <c r="E1669" s="1" t="str">
        <f t="shared" si="87"/>
        <v/>
      </c>
      <c r="F1669" s="25"/>
      <c r="G1669" s="25"/>
      <c r="H1669" s="59"/>
      <c r="I1669" s="59"/>
      <c r="J1669" s="59"/>
      <c r="K1669" s="59"/>
      <c r="L1669" s="1" t="str">
        <f t="shared" si="85"/>
        <v/>
      </c>
      <c r="M1669" s="1" t="str">
        <f t="shared" si="86"/>
        <v/>
      </c>
      <c r="N1669" s="23"/>
    </row>
    <row r="1670" spans="1:14" x14ac:dyDescent="0.25">
      <c r="A1670" s="35"/>
      <c r="B1670" s="39"/>
      <c r="C1670" s="24"/>
      <c r="D1670" s="1" t="str">
        <f t="shared" si="84"/>
        <v/>
      </c>
      <c r="E1670" s="1" t="str">
        <f t="shared" si="87"/>
        <v/>
      </c>
      <c r="F1670" s="25"/>
      <c r="G1670" s="25"/>
      <c r="H1670" s="59"/>
      <c r="I1670" s="59"/>
      <c r="J1670" s="59"/>
      <c r="K1670" s="59"/>
      <c r="L1670" s="1" t="str">
        <f t="shared" si="85"/>
        <v/>
      </c>
      <c r="M1670" s="1" t="str">
        <f t="shared" si="86"/>
        <v/>
      </c>
      <c r="N1670" s="23"/>
    </row>
    <row r="1671" spans="1:14" x14ac:dyDescent="0.25">
      <c r="A1671" s="35"/>
      <c r="B1671" s="39"/>
      <c r="C1671" s="24"/>
      <c r="D1671" s="1" t="str">
        <f t="shared" si="84"/>
        <v/>
      </c>
      <c r="E1671" s="1" t="str">
        <f t="shared" si="87"/>
        <v/>
      </c>
      <c r="F1671" s="25"/>
      <c r="G1671" s="25"/>
      <c r="H1671" s="59"/>
      <c r="I1671" s="59"/>
      <c r="J1671" s="59"/>
      <c r="K1671" s="59"/>
      <c r="L1671" s="1" t="str">
        <f t="shared" si="85"/>
        <v/>
      </c>
      <c r="M1671" s="1" t="str">
        <f t="shared" si="86"/>
        <v/>
      </c>
      <c r="N1671" s="23"/>
    </row>
    <row r="1672" spans="1:14" x14ac:dyDescent="0.25">
      <c r="A1672" s="35"/>
      <c r="B1672" s="39"/>
      <c r="C1672" s="24"/>
      <c r="D1672" s="1" t="str">
        <f t="shared" si="84"/>
        <v/>
      </c>
      <c r="E1672" s="1" t="str">
        <f t="shared" si="87"/>
        <v/>
      </c>
      <c r="F1672" s="25"/>
      <c r="G1672" s="25"/>
      <c r="H1672" s="59"/>
      <c r="I1672" s="59"/>
      <c r="J1672" s="59"/>
      <c r="K1672" s="59"/>
      <c r="L1672" s="1" t="str">
        <f t="shared" si="85"/>
        <v/>
      </c>
      <c r="M1672" s="1" t="str">
        <f t="shared" si="86"/>
        <v/>
      </c>
      <c r="N1672" s="23"/>
    </row>
    <row r="1673" spans="1:14" x14ac:dyDescent="0.25">
      <c r="A1673" s="35"/>
      <c r="B1673" s="39"/>
      <c r="C1673" s="24"/>
      <c r="D1673" s="1" t="str">
        <f t="shared" si="84"/>
        <v/>
      </c>
      <c r="E1673" s="1" t="str">
        <f t="shared" si="87"/>
        <v/>
      </c>
      <c r="F1673" s="25"/>
      <c r="G1673" s="25"/>
      <c r="H1673" s="59"/>
      <c r="I1673" s="59"/>
      <c r="J1673" s="59"/>
      <c r="K1673" s="59"/>
      <c r="L1673" s="1" t="str">
        <f t="shared" si="85"/>
        <v/>
      </c>
      <c r="M1673" s="1" t="str">
        <f t="shared" si="86"/>
        <v/>
      </c>
      <c r="N1673" s="23"/>
    </row>
    <row r="1674" spans="1:14" x14ac:dyDescent="0.25">
      <c r="A1674" s="35"/>
      <c r="B1674" s="39"/>
      <c r="C1674" s="24"/>
      <c r="D1674" s="1" t="str">
        <f t="shared" ref="D1674:D1737" si="88">IF(C1674&gt;=40%,"X",IF(C1674&lt;40%,""))</f>
        <v/>
      </c>
      <c r="E1674" s="1" t="str">
        <f t="shared" si="87"/>
        <v/>
      </c>
      <c r="F1674" s="25"/>
      <c r="G1674" s="25"/>
      <c r="H1674" s="59"/>
      <c r="I1674" s="59"/>
      <c r="J1674" s="59"/>
      <c r="K1674" s="59"/>
      <c r="L1674" s="1" t="str">
        <f t="shared" ref="L1674:L1737" si="89">IF(H1674="","",IF(H1674=J1674,"A",IF(H1674&gt;J1674,"")))</f>
        <v/>
      </c>
      <c r="M1674" s="1" t="str">
        <f t="shared" ref="M1674:M1737" si="90">IF(J1674="","",IF(H1674&gt;J1674,"S",IF(H1674=J1674,"")))</f>
        <v/>
      </c>
      <c r="N1674" s="23"/>
    </row>
    <row r="1675" spans="1:14" x14ac:dyDescent="0.25">
      <c r="A1675" s="35"/>
      <c r="B1675" s="39"/>
      <c r="C1675" s="24"/>
      <c r="D1675" s="1" t="str">
        <f t="shared" si="88"/>
        <v/>
      </c>
      <c r="E1675" s="1" t="str">
        <f t="shared" ref="E1675:E1738" si="91">IF(C1675="","",IF(C1675&lt;30%,"",IF(C1675&lt;40%,"X",IF(C1675&gt;=40%,""))))</f>
        <v/>
      </c>
      <c r="F1675" s="25"/>
      <c r="G1675" s="25"/>
      <c r="H1675" s="59"/>
      <c r="I1675" s="59"/>
      <c r="J1675" s="59"/>
      <c r="K1675" s="59"/>
      <c r="L1675" s="1" t="str">
        <f t="shared" si="89"/>
        <v/>
      </c>
      <c r="M1675" s="1" t="str">
        <f t="shared" si="90"/>
        <v/>
      </c>
      <c r="N1675" s="23"/>
    </row>
    <row r="1676" spans="1:14" x14ac:dyDescent="0.25">
      <c r="A1676" s="35"/>
      <c r="B1676" s="39"/>
      <c r="C1676" s="24"/>
      <c r="D1676" s="1" t="str">
        <f t="shared" si="88"/>
        <v/>
      </c>
      <c r="E1676" s="1" t="str">
        <f t="shared" si="91"/>
        <v/>
      </c>
      <c r="F1676" s="25"/>
      <c r="G1676" s="25"/>
      <c r="H1676" s="59"/>
      <c r="I1676" s="59"/>
      <c r="J1676" s="59"/>
      <c r="K1676" s="59"/>
      <c r="L1676" s="1" t="str">
        <f t="shared" si="89"/>
        <v/>
      </c>
      <c r="M1676" s="1" t="str">
        <f t="shared" si="90"/>
        <v/>
      </c>
      <c r="N1676" s="23"/>
    </row>
    <row r="1677" spans="1:14" x14ac:dyDescent="0.25">
      <c r="A1677" s="35"/>
      <c r="B1677" s="39"/>
      <c r="C1677" s="24"/>
      <c r="D1677" s="1" t="str">
        <f t="shared" si="88"/>
        <v/>
      </c>
      <c r="E1677" s="1" t="str">
        <f t="shared" si="91"/>
        <v/>
      </c>
      <c r="F1677" s="25"/>
      <c r="G1677" s="25"/>
      <c r="H1677" s="59"/>
      <c r="I1677" s="59"/>
      <c r="J1677" s="59"/>
      <c r="K1677" s="59"/>
      <c r="L1677" s="1" t="str">
        <f t="shared" si="89"/>
        <v/>
      </c>
      <c r="M1677" s="1" t="str">
        <f t="shared" si="90"/>
        <v/>
      </c>
      <c r="N1677" s="23"/>
    </row>
    <row r="1678" spans="1:14" x14ac:dyDescent="0.25">
      <c r="A1678" s="35"/>
      <c r="B1678" s="39"/>
      <c r="C1678" s="24"/>
      <c r="D1678" s="1" t="str">
        <f t="shared" si="88"/>
        <v/>
      </c>
      <c r="E1678" s="1" t="str">
        <f t="shared" si="91"/>
        <v/>
      </c>
      <c r="F1678" s="25"/>
      <c r="G1678" s="25"/>
      <c r="H1678" s="59"/>
      <c r="I1678" s="59"/>
      <c r="J1678" s="59"/>
      <c r="K1678" s="59"/>
      <c r="L1678" s="1" t="str">
        <f t="shared" si="89"/>
        <v/>
      </c>
      <c r="M1678" s="1" t="str">
        <f t="shared" si="90"/>
        <v/>
      </c>
      <c r="N1678" s="23"/>
    </row>
    <row r="1679" spans="1:14" x14ac:dyDescent="0.25">
      <c r="A1679" s="35"/>
      <c r="B1679" s="39"/>
      <c r="C1679" s="24"/>
      <c r="D1679" s="1" t="str">
        <f t="shared" si="88"/>
        <v/>
      </c>
      <c r="E1679" s="1" t="str">
        <f t="shared" si="91"/>
        <v/>
      </c>
      <c r="F1679" s="25"/>
      <c r="G1679" s="25"/>
      <c r="H1679" s="59"/>
      <c r="I1679" s="59"/>
      <c r="J1679" s="59"/>
      <c r="K1679" s="59"/>
      <c r="L1679" s="1" t="str">
        <f t="shared" si="89"/>
        <v/>
      </c>
      <c r="M1679" s="1" t="str">
        <f t="shared" si="90"/>
        <v/>
      </c>
      <c r="N1679" s="23"/>
    </row>
    <row r="1680" spans="1:14" x14ac:dyDescent="0.25">
      <c r="A1680" s="35"/>
      <c r="B1680" s="39"/>
      <c r="C1680" s="24"/>
      <c r="D1680" s="1" t="str">
        <f t="shared" si="88"/>
        <v/>
      </c>
      <c r="E1680" s="1" t="str">
        <f t="shared" si="91"/>
        <v/>
      </c>
      <c r="F1680" s="25"/>
      <c r="G1680" s="25"/>
      <c r="H1680" s="59"/>
      <c r="I1680" s="59"/>
      <c r="J1680" s="59"/>
      <c r="K1680" s="59"/>
      <c r="L1680" s="1" t="str">
        <f t="shared" si="89"/>
        <v/>
      </c>
      <c r="M1680" s="1" t="str">
        <f t="shared" si="90"/>
        <v/>
      </c>
      <c r="N1680" s="23"/>
    </row>
    <row r="1681" spans="1:14" x14ac:dyDescent="0.25">
      <c r="A1681" s="35"/>
      <c r="B1681" s="39"/>
      <c r="C1681" s="24"/>
      <c r="D1681" s="1" t="str">
        <f t="shared" si="88"/>
        <v/>
      </c>
      <c r="E1681" s="1" t="str">
        <f t="shared" si="91"/>
        <v/>
      </c>
      <c r="F1681" s="25"/>
      <c r="G1681" s="25"/>
      <c r="H1681" s="59"/>
      <c r="I1681" s="59"/>
      <c r="J1681" s="59"/>
      <c r="K1681" s="59"/>
      <c r="L1681" s="1" t="str">
        <f t="shared" si="89"/>
        <v/>
      </c>
      <c r="M1681" s="1" t="str">
        <f t="shared" si="90"/>
        <v/>
      </c>
      <c r="N1681" s="23"/>
    </row>
    <row r="1682" spans="1:14" x14ac:dyDescent="0.25">
      <c r="A1682" s="35"/>
      <c r="B1682" s="39"/>
      <c r="C1682" s="24"/>
      <c r="D1682" s="1" t="str">
        <f t="shared" si="88"/>
        <v/>
      </c>
      <c r="E1682" s="1" t="str">
        <f t="shared" si="91"/>
        <v/>
      </c>
      <c r="F1682" s="25"/>
      <c r="G1682" s="25"/>
      <c r="H1682" s="59"/>
      <c r="I1682" s="59"/>
      <c r="J1682" s="59"/>
      <c r="K1682" s="59"/>
      <c r="L1682" s="1" t="str">
        <f t="shared" si="89"/>
        <v/>
      </c>
      <c r="M1682" s="1" t="str">
        <f t="shared" si="90"/>
        <v/>
      </c>
      <c r="N1682" s="23"/>
    </row>
    <row r="1683" spans="1:14" x14ac:dyDescent="0.25">
      <c r="A1683" s="35"/>
      <c r="B1683" s="39"/>
      <c r="C1683" s="24"/>
      <c r="D1683" s="1" t="str">
        <f t="shared" si="88"/>
        <v/>
      </c>
      <c r="E1683" s="1" t="str">
        <f t="shared" si="91"/>
        <v/>
      </c>
      <c r="F1683" s="25"/>
      <c r="G1683" s="25"/>
      <c r="H1683" s="59"/>
      <c r="I1683" s="59"/>
      <c r="J1683" s="59"/>
      <c r="K1683" s="59"/>
      <c r="L1683" s="1" t="str">
        <f t="shared" si="89"/>
        <v/>
      </c>
      <c r="M1683" s="1" t="str">
        <f t="shared" si="90"/>
        <v/>
      </c>
      <c r="N1683" s="23"/>
    </row>
    <row r="1684" spans="1:14" x14ac:dyDescent="0.25">
      <c r="A1684" s="35"/>
      <c r="B1684" s="39"/>
      <c r="C1684" s="24"/>
      <c r="D1684" s="1" t="str">
        <f t="shared" si="88"/>
        <v/>
      </c>
      <c r="E1684" s="1" t="str">
        <f t="shared" si="91"/>
        <v/>
      </c>
      <c r="F1684" s="25"/>
      <c r="G1684" s="25"/>
      <c r="H1684" s="59"/>
      <c r="I1684" s="59"/>
      <c r="J1684" s="59"/>
      <c r="K1684" s="59"/>
      <c r="L1684" s="1" t="str">
        <f t="shared" si="89"/>
        <v/>
      </c>
      <c r="M1684" s="1" t="str">
        <f t="shared" si="90"/>
        <v/>
      </c>
      <c r="N1684" s="23"/>
    </row>
    <row r="1685" spans="1:14" x14ac:dyDescent="0.25">
      <c r="A1685" s="35"/>
      <c r="B1685" s="39"/>
      <c r="C1685" s="24"/>
      <c r="D1685" s="1" t="str">
        <f t="shared" si="88"/>
        <v/>
      </c>
      <c r="E1685" s="1" t="str">
        <f t="shared" si="91"/>
        <v/>
      </c>
      <c r="F1685" s="25"/>
      <c r="G1685" s="25"/>
      <c r="H1685" s="59"/>
      <c r="I1685" s="59"/>
      <c r="J1685" s="59"/>
      <c r="K1685" s="59"/>
      <c r="L1685" s="1" t="str">
        <f t="shared" si="89"/>
        <v/>
      </c>
      <c r="M1685" s="1" t="str">
        <f t="shared" si="90"/>
        <v/>
      </c>
      <c r="N1685" s="23"/>
    </row>
    <row r="1686" spans="1:14" x14ac:dyDescent="0.25">
      <c r="A1686" s="35"/>
      <c r="B1686" s="39"/>
      <c r="C1686" s="24"/>
      <c r="D1686" s="1" t="str">
        <f t="shared" si="88"/>
        <v/>
      </c>
      <c r="E1686" s="1" t="str">
        <f t="shared" si="91"/>
        <v/>
      </c>
      <c r="F1686" s="25"/>
      <c r="G1686" s="25"/>
      <c r="H1686" s="59"/>
      <c r="I1686" s="59"/>
      <c r="J1686" s="59"/>
      <c r="K1686" s="59"/>
      <c r="L1686" s="1" t="str">
        <f t="shared" si="89"/>
        <v/>
      </c>
      <c r="M1686" s="1" t="str">
        <f t="shared" si="90"/>
        <v/>
      </c>
      <c r="N1686" s="23"/>
    </row>
    <row r="1687" spans="1:14" x14ac:dyDescent="0.25">
      <c r="A1687" s="35"/>
      <c r="B1687" s="39"/>
      <c r="C1687" s="24"/>
      <c r="D1687" s="1" t="str">
        <f t="shared" si="88"/>
        <v/>
      </c>
      <c r="E1687" s="1" t="str">
        <f t="shared" si="91"/>
        <v/>
      </c>
      <c r="F1687" s="25"/>
      <c r="G1687" s="25"/>
      <c r="H1687" s="59"/>
      <c r="I1687" s="59"/>
      <c r="J1687" s="59"/>
      <c r="K1687" s="59"/>
      <c r="L1687" s="1" t="str">
        <f t="shared" si="89"/>
        <v/>
      </c>
      <c r="M1687" s="1" t="str">
        <f t="shared" si="90"/>
        <v/>
      </c>
      <c r="N1687" s="23"/>
    </row>
    <row r="1688" spans="1:14" x14ac:dyDescent="0.25">
      <c r="A1688" s="35"/>
      <c r="B1688" s="39"/>
      <c r="C1688" s="24"/>
      <c r="D1688" s="1" t="str">
        <f t="shared" si="88"/>
        <v/>
      </c>
      <c r="E1688" s="1" t="str">
        <f t="shared" si="91"/>
        <v/>
      </c>
      <c r="F1688" s="25"/>
      <c r="G1688" s="25"/>
      <c r="H1688" s="59"/>
      <c r="I1688" s="59"/>
      <c r="J1688" s="59"/>
      <c r="K1688" s="59"/>
      <c r="L1688" s="1" t="str">
        <f t="shared" si="89"/>
        <v/>
      </c>
      <c r="M1688" s="1" t="str">
        <f t="shared" si="90"/>
        <v/>
      </c>
      <c r="N1688" s="23"/>
    </row>
    <row r="1689" spans="1:14" x14ac:dyDescent="0.25">
      <c r="A1689" s="35"/>
      <c r="B1689" s="39"/>
      <c r="C1689" s="24"/>
      <c r="D1689" s="1" t="str">
        <f t="shared" si="88"/>
        <v/>
      </c>
      <c r="E1689" s="1" t="str">
        <f t="shared" si="91"/>
        <v/>
      </c>
      <c r="F1689" s="25"/>
      <c r="G1689" s="25"/>
      <c r="H1689" s="59"/>
      <c r="I1689" s="59"/>
      <c r="J1689" s="59"/>
      <c r="K1689" s="59"/>
      <c r="L1689" s="1" t="str">
        <f t="shared" si="89"/>
        <v/>
      </c>
      <c r="M1689" s="1" t="str">
        <f t="shared" si="90"/>
        <v/>
      </c>
      <c r="N1689" s="23"/>
    </row>
    <row r="1690" spans="1:14" x14ac:dyDescent="0.25">
      <c r="A1690" s="35"/>
      <c r="B1690" s="39"/>
      <c r="C1690" s="24"/>
      <c r="D1690" s="1" t="str">
        <f t="shared" si="88"/>
        <v/>
      </c>
      <c r="E1690" s="1" t="str">
        <f t="shared" si="91"/>
        <v/>
      </c>
      <c r="F1690" s="25"/>
      <c r="G1690" s="25"/>
      <c r="H1690" s="59"/>
      <c r="I1690" s="59"/>
      <c r="J1690" s="59"/>
      <c r="K1690" s="59"/>
      <c r="L1690" s="1" t="str">
        <f t="shared" si="89"/>
        <v/>
      </c>
      <c r="M1690" s="1" t="str">
        <f t="shared" si="90"/>
        <v/>
      </c>
      <c r="N1690" s="23"/>
    </row>
    <row r="1691" spans="1:14" x14ac:dyDescent="0.25">
      <c r="A1691" s="35"/>
      <c r="B1691" s="39"/>
      <c r="C1691" s="24"/>
      <c r="D1691" s="1" t="str">
        <f t="shared" si="88"/>
        <v/>
      </c>
      <c r="E1691" s="1" t="str">
        <f t="shared" si="91"/>
        <v/>
      </c>
      <c r="F1691" s="25"/>
      <c r="G1691" s="25"/>
      <c r="H1691" s="59"/>
      <c r="I1691" s="59"/>
      <c r="J1691" s="59"/>
      <c r="K1691" s="59"/>
      <c r="L1691" s="1" t="str">
        <f t="shared" si="89"/>
        <v/>
      </c>
      <c r="M1691" s="1" t="str">
        <f t="shared" si="90"/>
        <v/>
      </c>
      <c r="N1691" s="23"/>
    </row>
    <row r="1692" spans="1:14" x14ac:dyDescent="0.25">
      <c r="A1692" s="35"/>
      <c r="B1692" s="39"/>
      <c r="C1692" s="24"/>
      <c r="D1692" s="1" t="str">
        <f t="shared" si="88"/>
        <v/>
      </c>
      <c r="E1692" s="1" t="str">
        <f t="shared" si="91"/>
        <v/>
      </c>
      <c r="F1692" s="25"/>
      <c r="G1692" s="25"/>
      <c r="H1692" s="59"/>
      <c r="I1692" s="59"/>
      <c r="J1692" s="59"/>
      <c r="K1692" s="59"/>
      <c r="L1692" s="1" t="str">
        <f t="shared" si="89"/>
        <v/>
      </c>
      <c r="M1692" s="1" t="str">
        <f t="shared" si="90"/>
        <v/>
      </c>
      <c r="N1692" s="23"/>
    </row>
    <row r="1693" spans="1:14" x14ac:dyDescent="0.25">
      <c r="A1693" s="35"/>
      <c r="B1693" s="39"/>
      <c r="C1693" s="24"/>
      <c r="D1693" s="1" t="str">
        <f t="shared" si="88"/>
        <v/>
      </c>
      <c r="E1693" s="1" t="str">
        <f t="shared" si="91"/>
        <v/>
      </c>
      <c r="F1693" s="25"/>
      <c r="G1693" s="25"/>
      <c r="H1693" s="59"/>
      <c r="I1693" s="59"/>
      <c r="J1693" s="59"/>
      <c r="K1693" s="59"/>
      <c r="L1693" s="1" t="str">
        <f t="shared" si="89"/>
        <v/>
      </c>
      <c r="M1693" s="1" t="str">
        <f t="shared" si="90"/>
        <v/>
      </c>
      <c r="N1693" s="23"/>
    </row>
    <row r="1694" spans="1:14" x14ac:dyDescent="0.25">
      <c r="A1694" s="35"/>
      <c r="B1694" s="39"/>
      <c r="C1694" s="24"/>
      <c r="D1694" s="1" t="str">
        <f t="shared" si="88"/>
        <v/>
      </c>
      <c r="E1694" s="1" t="str">
        <f t="shared" si="91"/>
        <v/>
      </c>
      <c r="F1694" s="25"/>
      <c r="G1694" s="25"/>
      <c r="H1694" s="59"/>
      <c r="I1694" s="59"/>
      <c r="J1694" s="59"/>
      <c r="K1694" s="59"/>
      <c r="L1694" s="1" t="str">
        <f t="shared" si="89"/>
        <v/>
      </c>
      <c r="M1694" s="1" t="str">
        <f t="shared" si="90"/>
        <v/>
      </c>
      <c r="N1694" s="23"/>
    </row>
    <row r="1695" spans="1:14" x14ac:dyDescent="0.25">
      <c r="A1695" s="35"/>
      <c r="B1695" s="39"/>
      <c r="C1695" s="24"/>
      <c r="D1695" s="1" t="str">
        <f t="shared" si="88"/>
        <v/>
      </c>
      <c r="E1695" s="1" t="str">
        <f t="shared" si="91"/>
        <v/>
      </c>
      <c r="F1695" s="25"/>
      <c r="G1695" s="25"/>
      <c r="H1695" s="59"/>
      <c r="I1695" s="59"/>
      <c r="J1695" s="59"/>
      <c r="K1695" s="59"/>
      <c r="L1695" s="1" t="str">
        <f t="shared" si="89"/>
        <v/>
      </c>
      <c r="M1695" s="1" t="str">
        <f t="shared" si="90"/>
        <v/>
      </c>
      <c r="N1695" s="23"/>
    </row>
    <row r="1696" spans="1:14" x14ac:dyDescent="0.25">
      <c r="A1696" s="35"/>
      <c r="B1696" s="39"/>
      <c r="C1696" s="24"/>
      <c r="D1696" s="1" t="str">
        <f t="shared" si="88"/>
        <v/>
      </c>
      <c r="E1696" s="1" t="str">
        <f t="shared" si="91"/>
        <v/>
      </c>
      <c r="F1696" s="25"/>
      <c r="G1696" s="25"/>
      <c r="H1696" s="59"/>
      <c r="I1696" s="59"/>
      <c r="J1696" s="59"/>
      <c r="K1696" s="59"/>
      <c r="L1696" s="1" t="str">
        <f t="shared" si="89"/>
        <v/>
      </c>
      <c r="M1696" s="1" t="str">
        <f t="shared" si="90"/>
        <v/>
      </c>
      <c r="N1696" s="23"/>
    </row>
    <row r="1697" spans="1:14" x14ac:dyDescent="0.25">
      <c r="A1697" s="35"/>
      <c r="B1697" s="39"/>
      <c r="C1697" s="24"/>
      <c r="D1697" s="1" t="str">
        <f t="shared" si="88"/>
        <v/>
      </c>
      <c r="E1697" s="1" t="str">
        <f t="shared" si="91"/>
        <v/>
      </c>
      <c r="F1697" s="25"/>
      <c r="G1697" s="25"/>
      <c r="H1697" s="59"/>
      <c r="I1697" s="59"/>
      <c r="J1697" s="59"/>
      <c r="K1697" s="59"/>
      <c r="L1697" s="1" t="str">
        <f t="shared" si="89"/>
        <v/>
      </c>
      <c r="M1697" s="1" t="str">
        <f t="shared" si="90"/>
        <v/>
      </c>
      <c r="N1697" s="23"/>
    </row>
    <row r="1698" spans="1:14" x14ac:dyDescent="0.25">
      <c r="A1698" s="35"/>
      <c r="B1698" s="39"/>
      <c r="C1698" s="24"/>
      <c r="D1698" s="1" t="str">
        <f t="shared" si="88"/>
        <v/>
      </c>
      <c r="E1698" s="1" t="str">
        <f t="shared" si="91"/>
        <v/>
      </c>
      <c r="F1698" s="25"/>
      <c r="G1698" s="25"/>
      <c r="H1698" s="59"/>
      <c r="I1698" s="59"/>
      <c r="J1698" s="59"/>
      <c r="K1698" s="59"/>
      <c r="L1698" s="1" t="str">
        <f t="shared" si="89"/>
        <v/>
      </c>
      <c r="M1698" s="1" t="str">
        <f t="shared" si="90"/>
        <v/>
      </c>
      <c r="N1698" s="23"/>
    </row>
    <row r="1699" spans="1:14" x14ac:dyDescent="0.25">
      <c r="A1699" s="35"/>
      <c r="B1699" s="39"/>
      <c r="C1699" s="24"/>
      <c r="D1699" s="1" t="str">
        <f t="shared" si="88"/>
        <v/>
      </c>
      <c r="E1699" s="1" t="str">
        <f t="shared" si="91"/>
        <v/>
      </c>
      <c r="F1699" s="25"/>
      <c r="G1699" s="25"/>
      <c r="H1699" s="59"/>
      <c r="I1699" s="59"/>
      <c r="J1699" s="59"/>
      <c r="K1699" s="59"/>
      <c r="L1699" s="1" t="str">
        <f t="shared" si="89"/>
        <v/>
      </c>
      <c r="M1699" s="1" t="str">
        <f t="shared" si="90"/>
        <v/>
      </c>
      <c r="N1699" s="23"/>
    </row>
    <row r="1700" spans="1:14" x14ac:dyDescent="0.25">
      <c r="A1700" s="35"/>
      <c r="B1700" s="39"/>
      <c r="C1700" s="24"/>
      <c r="D1700" s="1" t="str">
        <f t="shared" si="88"/>
        <v/>
      </c>
      <c r="E1700" s="1" t="str">
        <f t="shared" si="91"/>
        <v/>
      </c>
      <c r="F1700" s="25"/>
      <c r="G1700" s="25"/>
      <c r="H1700" s="59"/>
      <c r="I1700" s="59"/>
      <c r="J1700" s="59"/>
      <c r="K1700" s="59"/>
      <c r="L1700" s="1" t="str">
        <f t="shared" si="89"/>
        <v/>
      </c>
      <c r="M1700" s="1" t="str">
        <f t="shared" si="90"/>
        <v/>
      </c>
      <c r="N1700" s="23"/>
    </row>
    <row r="1701" spans="1:14" x14ac:dyDescent="0.25">
      <c r="A1701" s="35"/>
      <c r="B1701" s="39"/>
      <c r="C1701" s="24"/>
      <c r="D1701" s="1" t="str">
        <f t="shared" si="88"/>
        <v/>
      </c>
      <c r="E1701" s="1" t="str">
        <f t="shared" si="91"/>
        <v/>
      </c>
      <c r="F1701" s="25"/>
      <c r="G1701" s="25"/>
      <c r="H1701" s="59"/>
      <c r="I1701" s="59"/>
      <c r="J1701" s="59"/>
      <c r="K1701" s="59"/>
      <c r="L1701" s="1" t="str">
        <f t="shared" si="89"/>
        <v/>
      </c>
      <c r="M1701" s="1" t="str">
        <f t="shared" si="90"/>
        <v/>
      </c>
      <c r="N1701" s="23"/>
    </row>
    <row r="1702" spans="1:14" x14ac:dyDescent="0.25">
      <c r="A1702" s="35"/>
      <c r="B1702" s="39"/>
      <c r="C1702" s="24"/>
      <c r="D1702" s="1" t="str">
        <f t="shared" si="88"/>
        <v/>
      </c>
      <c r="E1702" s="1" t="str">
        <f t="shared" si="91"/>
        <v/>
      </c>
      <c r="F1702" s="25"/>
      <c r="G1702" s="25"/>
      <c r="H1702" s="59"/>
      <c r="I1702" s="59"/>
      <c r="J1702" s="59"/>
      <c r="K1702" s="59"/>
      <c r="L1702" s="1" t="str">
        <f t="shared" si="89"/>
        <v/>
      </c>
      <c r="M1702" s="1" t="str">
        <f t="shared" si="90"/>
        <v/>
      </c>
      <c r="N1702" s="23"/>
    </row>
    <row r="1703" spans="1:14" x14ac:dyDescent="0.25">
      <c r="A1703" s="35"/>
      <c r="B1703" s="39"/>
      <c r="C1703" s="24"/>
      <c r="D1703" s="1" t="str">
        <f t="shared" si="88"/>
        <v/>
      </c>
      <c r="E1703" s="1" t="str">
        <f t="shared" si="91"/>
        <v/>
      </c>
      <c r="F1703" s="25"/>
      <c r="G1703" s="25"/>
      <c r="H1703" s="59"/>
      <c r="I1703" s="59"/>
      <c r="J1703" s="59"/>
      <c r="K1703" s="59"/>
      <c r="L1703" s="1" t="str">
        <f t="shared" si="89"/>
        <v/>
      </c>
      <c r="M1703" s="1" t="str">
        <f t="shared" si="90"/>
        <v/>
      </c>
      <c r="N1703" s="23"/>
    </row>
    <row r="1704" spans="1:14" x14ac:dyDescent="0.25">
      <c r="A1704" s="35"/>
      <c r="B1704" s="39"/>
      <c r="C1704" s="24"/>
      <c r="D1704" s="1" t="str">
        <f t="shared" si="88"/>
        <v/>
      </c>
      <c r="E1704" s="1" t="str">
        <f t="shared" si="91"/>
        <v/>
      </c>
      <c r="F1704" s="25"/>
      <c r="G1704" s="25"/>
      <c r="H1704" s="59"/>
      <c r="I1704" s="59"/>
      <c r="J1704" s="59"/>
      <c r="K1704" s="59"/>
      <c r="L1704" s="1" t="str">
        <f t="shared" si="89"/>
        <v/>
      </c>
      <c r="M1704" s="1" t="str">
        <f t="shared" si="90"/>
        <v/>
      </c>
      <c r="N1704" s="23"/>
    </row>
    <row r="1705" spans="1:14" x14ac:dyDescent="0.25">
      <c r="A1705" s="35"/>
      <c r="B1705" s="39"/>
      <c r="C1705" s="24"/>
      <c r="D1705" s="1" t="str">
        <f t="shared" si="88"/>
        <v/>
      </c>
      <c r="E1705" s="1" t="str">
        <f t="shared" si="91"/>
        <v/>
      </c>
      <c r="F1705" s="25"/>
      <c r="G1705" s="25"/>
      <c r="H1705" s="59"/>
      <c r="I1705" s="59"/>
      <c r="J1705" s="59"/>
      <c r="K1705" s="59"/>
      <c r="L1705" s="1" t="str">
        <f t="shared" si="89"/>
        <v/>
      </c>
      <c r="M1705" s="1" t="str">
        <f t="shared" si="90"/>
        <v/>
      </c>
      <c r="N1705" s="23"/>
    </row>
    <row r="1706" spans="1:14" x14ac:dyDescent="0.25">
      <c r="A1706" s="35"/>
      <c r="B1706" s="39"/>
      <c r="C1706" s="24"/>
      <c r="D1706" s="1" t="str">
        <f t="shared" si="88"/>
        <v/>
      </c>
      <c r="E1706" s="1" t="str">
        <f t="shared" si="91"/>
        <v/>
      </c>
      <c r="F1706" s="25"/>
      <c r="G1706" s="25"/>
      <c r="H1706" s="59"/>
      <c r="I1706" s="59"/>
      <c r="J1706" s="59"/>
      <c r="K1706" s="59"/>
      <c r="L1706" s="1" t="str">
        <f t="shared" si="89"/>
        <v/>
      </c>
      <c r="M1706" s="1" t="str">
        <f t="shared" si="90"/>
        <v/>
      </c>
      <c r="N1706" s="23"/>
    </row>
    <row r="1707" spans="1:14" x14ac:dyDescent="0.25">
      <c r="A1707" s="35"/>
      <c r="B1707" s="39"/>
      <c r="C1707" s="24"/>
      <c r="D1707" s="1" t="str">
        <f t="shared" si="88"/>
        <v/>
      </c>
      <c r="E1707" s="1" t="str">
        <f t="shared" si="91"/>
        <v/>
      </c>
      <c r="F1707" s="25"/>
      <c r="G1707" s="25"/>
      <c r="H1707" s="59"/>
      <c r="I1707" s="59"/>
      <c r="J1707" s="59"/>
      <c r="K1707" s="59"/>
      <c r="L1707" s="1" t="str">
        <f t="shared" si="89"/>
        <v/>
      </c>
      <c r="M1707" s="1" t="str">
        <f t="shared" si="90"/>
        <v/>
      </c>
      <c r="N1707" s="23"/>
    </row>
    <row r="1708" spans="1:14" x14ac:dyDescent="0.25">
      <c r="A1708" s="35"/>
      <c r="B1708" s="39"/>
      <c r="C1708" s="24"/>
      <c r="D1708" s="1" t="str">
        <f t="shared" si="88"/>
        <v/>
      </c>
      <c r="E1708" s="1" t="str">
        <f t="shared" si="91"/>
        <v/>
      </c>
      <c r="F1708" s="25"/>
      <c r="G1708" s="25"/>
      <c r="H1708" s="59"/>
      <c r="I1708" s="59"/>
      <c r="J1708" s="59"/>
      <c r="K1708" s="59"/>
      <c r="L1708" s="1" t="str">
        <f t="shared" si="89"/>
        <v/>
      </c>
      <c r="M1708" s="1" t="str">
        <f t="shared" si="90"/>
        <v/>
      </c>
      <c r="N1708" s="23"/>
    </row>
    <row r="1709" spans="1:14" x14ac:dyDescent="0.25">
      <c r="A1709" s="35"/>
      <c r="B1709" s="39"/>
      <c r="C1709" s="24"/>
      <c r="D1709" s="1" t="str">
        <f t="shared" si="88"/>
        <v/>
      </c>
      <c r="E1709" s="1" t="str">
        <f t="shared" si="91"/>
        <v/>
      </c>
      <c r="F1709" s="25"/>
      <c r="G1709" s="25"/>
      <c r="H1709" s="59"/>
      <c r="I1709" s="59"/>
      <c r="J1709" s="59"/>
      <c r="K1709" s="59"/>
      <c r="L1709" s="1" t="str">
        <f t="shared" si="89"/>
        <v/>
      </c>
      <c r="M1709" s="1" t="str">
        <f t="shared" si="90"/>
        <v/>
      </c>
      <c r="N1709" s="23"/>
    </row>
    <row r="1710" spans="1:14" x14ac:dyDescent="0.25">
      <c r="A1710" s="35"/>
      <c r="B1710" s="39"/>
      <c r="C1710" s="24"/>
      <c r="D1710" s="1" t="str">
        <f t="shared" si="88"/>
        <v/>
      </c>
      <c r="E1710" s="1" t="str">
        <f t="shared" si="91"/>
        <v/>
      </c>
      <c r="F1710" s="25"/>
      <c r="G1710" s="25"/>
      <c r="H1710" s="59"/>
      <c r="I1710" s="59"/>
      <c r="J1710" s="59"/>
      <c r="K1710" s="59"/>
      <c r="L1710" s="1" t="str">
        <f t="shared" si="89"/>
        <v/>
      </c>
      <c r="M1710" s="1" t="str">
        <f t="shared" si="90"/>
        <v/>
      </c>
      <c r="N1710" s="23"/>
    </row>
    <row r="1711" spans="1:14" x14ac:dyDescent="0.25">
      <c r="A1711" s="35"/>
      <c r="B1711" s="39"/>
      <c r="C1711" s="24"/>
      <c r="D1711" s="1" t="str">
        <f t="shared" si="88"/>
        <v/>
      </c>
      <c r="E1711" s="1" t="str">
        <f t="shared" si="91"/>
        <v/>
      </c>
      <c r="F1711" s="25"/>
      <c r="G1711" s="25"/>
      <c r="H1711" s="59"/>
      <c r="I1711" s="59"/>
      <c r="J1711" s="59"/>
      <c r="K1711" s="59"/>
      <c r="L1711" s="1" t="str">
        <f t="shared" si="89"/>
        <v/>
      </c>
      <c r="M1711" s="1" t="str">
        <f t="shared" si="90"/>
        <v/>
      </c>
      <c r="N1711" s="23"/>
    </row>
    <row r="1712" spans="1:14" x14ac:dyDescent="0.25">
      <c r="A1712" s="35"/>
      <c r="B1712" s="39"/>
      <c r="C1712" s="24"/>
      <c r="D1712" s="1" t="str">
        <f t="shared" si="88"/>
        <v/>
      </c>
      <c r="E1712" s="1" t="str">
        <f t="shared" si="91"/>
        <v/>
      </c>
      <c r="F1712" s="25"/>
      <c r="G1712" s="25"/>
      <c r="H1712" s="59"/>
      <c r="I1712" s="59"/>
      <c r="J1712" s="59"/>
      <c r="K1712" s="59"/>
      <c r="L1712" s="1" t="str">
        <f t="shared" si="89"/>
        <v/>
      </c>
      <c r="M1712" s="1" t="str">
        <f t="shared" si="90"/>
        <v/>
      </c>
      <c r="N1712" s="23"/>
    </row>
    <row r="1713" spans="1:14" x14ac:dyDescent="0.25">
      <c r="A1713" s="35"/>
      <c r="B1713" s="39"/>
      <c r="C1713" s="24"/>
      <c r="D1713" s="1" t="str">
        <f t="shared" si="88"/>
        <v/>
      </c>
      <c r="E1713" s="1" t="str">
        <f t="shared" si="91"/>
        <v/>
      </c>
      <c r="F1713" s="25"/>
      <c r="G1713" s="25"/>
      <c r="H1713" s="59"/>
      <c r="I1713" s="59"/>
      <c r="J1713" s="59"/>
      <c r="K1713" s="59"/>
      <c r="L1713" s="1" t="str">
        <f t="shared" si="89"/>
        <v/>
      </c>
      <c r="M1713" s="1" t="str">
        <f t="shared" si="90"/>
        <v/>
      </c>
      <c r="N1713" s="23"/>
    </row>
    <row r="1714" spans="1:14" x14ac:dyDescent="0.25">
      <c r="A1714" s="35"/>
      <c r="B1714" s="39"/>
      <c r="C1714" s="24"/>
      <c r="D1714" s="1" t="str">
        <f t="shared" si="88"/>
        <v/>
      </c>
      <c r="E1714" s="1" t="str">
        <f t="shared" si="91"/>
        <v/>
      </c>
      <c r="F1714" s="25"/>
      <c r="G1714" s="25"/>
      <c r="H1714" s="59"/>
      <c r="I1714" s="59"/>
      <c r="J1714" s="59"/>
      <c r="K1714" s="59"/>
      <c r="L1714" s="1" t="str">
        <f t="shared" si="89"/>
        <v/>
      </c>
      <c r="M1714" s="1" t="str">
        <f t="shared" si="90"/>
        <v/>
      </c>
      <c r="N1714" s="23"/>
    </row>
    <row r="1715" spans="1:14" x14ac:dyDescent="0.25">
      <c r="A1715" s="35"/>
      <c r="B1715" s="39"/>
      <c r="C1715" s="24"/>
      <c r="D1715" s="1" t="str">
        <f t="shared" si="88"/>
        <v/>
      </c>
      <c r="E1715" s="1" t="str">
        <f t="shared" si="91"/>
        <v/>
      </c>
      <c r="F1715" s="25"/>
      <c r="G1715" s="25"/>
      <c r="H1715" s="59"/>
      <c r="I1715" s="59"/>
      <c r="J1715" s="59"/>
      <c r="K1715" s="59"/>
      <c r="L1715" s="1" t="str">
        <f t="shared" si="89"/>
        <v/>
      </c>
      <c r="M1715" s="1" t="str">
        <f t="shared" si="90"/>
        <v/>
      </c>
      <c r="N1715" s="23"/>
    </row>
    <row r="1716" spans="1:14" x14ac:dyDescent="0.25">
      <c r="A1716" s="35"/>
      <c r="B1716" s="39"/>
      <c r="C1716" s="24"/>
      <c r="D1716" s="1" t="str">
        <f t="shared" si="88"/>
        <v/>
      </c>
      <c r="E1716" s="1" t="str">
        <f t="shared" si="91"/>
        <v/>
      </c>
      <c r="F1716" s="25"/>
      <c r="G1716" s="25"/>
      <c r="H1716" s="59"/>
      <c r="I1716" s="59"/>
      <c r="J1716" s="59"/>
      <c r="K1716" s="59"/>
      <c r="L1716" s="1" t="str">
        <f t="shared" si="89"/>
        <v/>
      </c>
      <c r="M1716" s="1" t="str">
        <f t="shared" si="90"/>
        <v/>
      </c>
      <c r="N1716" s="23"/>
    </row>
    <row r="1717" spans="1:14" x14ac:dyDescent="0.25">
      <c r="A1717" s="35"/>
      <c r="B1717" s="39"/>
      <c r="C1717" s="24"/>
      <c r="D1717" s="1" t="str">
        <f t="shared" si="88"/>
        <v/>
      </c>
      <c r="E1717" s="1" t="str">
        <f t="shared" si="91"/>
        <v/>
      </c>
      <c r="F1717" s="25"/>
      <c r="G1717" s="25"/>
      <c r="H1717" s="59"/>
      <c r="I1717" s="59"/>
      <c r="J1717" s="59"/>
      <c r="K1717" s="59"/>
      <c r="L1717" s="1" t="str">
        <f t="shared" si="89"/>
        <v/>
      </c>
      <c r="M1717" s="1" t="str">
        <f t="shared" si="90"/>
        <v/>
      </c>
      <c r="N1717" s="23"/>
    </row>
    <row r="1718" spans="1:14" x14ac:dyDescent="0.25">
      <c r="A1718" s="35"/>
      <c r="B1718" s="39"/>
      <c r="C1718" s="24"/>
      <c r="D1718" s="1" t="str">
        <f t="shared" si="88"/>
        <v/>
      </c>
      <c r="E1718" s="1" t="str">
        <f t="shared" si="91"/>
        <v/>
      </c>
      <c r="F1718" s="25"/>
      <c r="G1718" s="25"/>
      <c r="H1718" s="59"/>
      <c r="I1718" s="59"/>
      <c r="J1718" s="59"/>
      <c r="K1718" s="59"/>
      <c r="L1718" s="1" t="str">
        <f t="shared" si="89"/>
        <v/>
      </c>
      <c r="M1718" s="1" t="str">
        <f t="shared" si="90"/>
        <v/>
      </c>
      <c r="N1718" s="23"/>
    </row>
    <row r="1719" spans="1:14" x14ac:dyDescent="0.25">
      <c r="A1719" s="35"/>
      <c r="B1719" s="39"/>
      <c r="C1719" s="24"/>
      <c r="D1719" s="1" t="str">
        <f t="shared" si="88"/>
        <v/>
      </c>
      <c r="E1719" s="1" t="str">
        <f t="shared" si="91"/>
        <v/>
      </c>
      <c r="F1719" s="25"/>
      <c r="G1719" s="25"/>
      <c r="H1719" s="59"/>
      <c r="I1719" s="59"/>
      <c r="J1719" s="59"/>
      <c r="K1719" s="59"/>
      <c r="L1719" s="1" t="str">
        <f t="shared" si="89"/>
        <v/>
      </c>
      <c r="M1719" s="1" t="str">
        <f t="shared" si="90"/>
        <v/>
      </c>
      <c r="N1719" s="23"/>
    </row>
    <row r="1720" spans="1:14" x14ac:dyDescent="0.25">
      <c r="A1720" s="35"/>
      <c r="B1720" s="39"/>
      <c r="C1720" s="24"/>
      <c r="D1720" s="1" t="str">
        <f t="shared" si="88"/>
        <v/>
      </c>
      <c r="E1720" s="1" t="str">
        <f t="shared" si="91"/>
        <v/>
      </c>
      <c r="F1720" s="25"/>
      <c r="G1720" s="25"/>
      <c r="H1720" s="59"/>
      <c r="I1720" s="59"/>
      <c r="J1720" s="59"/>
      <c r="K1720" s="59"/>
      <c r="L1720" s="1" t="str">
        <f t="shared" si="89"/>
        <v/>
      </c>
      <c r="M1720" s="1" t="str">
        <f t="shared" si="90"/>
        <v/>
      </c>
      <c r="N1720" s="23"/>
    </row>
    <row r="1721" spans="1:14" x14ac:dyDescent="0.25">
      <c r="A1721" s="35"/>
      <c r="B1721" s="39"/>
      <c r="C1721" s="24"/>
      <c r="D1721" s="1" t="str">
        <f t="shared" si="88"/>
        <v/>
      </c>
      <c r="E1721" s="1" t="str">
        <f t="shared" si="91"/>
        <v/>
      </c>
      <c r="F1721" s="25"/>
      <c r="G1721" s="25"/>
      <c r="H1721" s="59"/>
      <c r="I1721" s="59"/>
      <c r="J1721" s="59"/>
      <c r="K1721" s="59"/>
      <c r="L1721" s="1" t="str">
        <f t="shared" si="89"/>
        <v/>
      </c>
      <c r="M1721" s="1" t="str">
        <f t="shared" si="90"/>
        <v/>
      </c>
      <c r="N1721" s="23"/>
    </row>
    <row r="1722" spans="1:14" x14ac:dyDescent="0.25">
      <c r="A1722" s="35"/>
      <c r="B1722" s="39"/>
      <c r="C1722" s="24"/>
      <c r="D1722" s="1" t="str">
        <f t="shared" si="88"/>
        <v/>
      </c>
      <c r="E1722" s="1" t="str">
        <f t="shared" si="91"/>
        <v/>
      </c>
      <c r="F1722" s="25"/>
      <c r="G1722" s="25"/>
      <c r="H1722" s="59"/>
      <c r="I1722" s="59"/>
      <c r="J1722" s="59"/>
      <c r="K1722" s="59"/>
      <c r="L1722" s="1" t="str">
        <f t="shared" si="89"/>
        <v/>
      </c>
      <c r="M1722" s="1" t="str">
        <f t="shared" si="90"/>
        <v/>
      </c>
      <c r="N1722" s="23"/>
    </row>
    <row r="1723" spans="1:14" x14ac:dyDescent="0.25">
      <c r="A1723" s="35"/>
      <c r="B1723" s="39"/>
      <c r="C1723" s="24"/>
      <c r="D1723" s="1" t="str">
        <f t="shared" si="88"/>
        <v/>
      </c>
      <c r="E1723" s="1" t="str">
        <f t="shared" si="91"/>
        <v/>
      </c>
      <c r="F1723" s="25"/>
      <c r="G1723" s="25"/>
      <c r="H1723" s="59"/>
      <c r="I1723" s="59"/>
      <c r="J1723" s="59"/>
      <c r="K1723" s="59"/>
      <c r="L1723" s="1" t="str">
        <f t="shared" si="89"/>
        <v/>
      </c>
      <c r="M1723" s="1" t="str">
        <f t="shared" si="90"/>
        <v/>
      </c>
      <c r="N1723" s="23"/>
    </row>
    <row r="1724" spans="1:14" x14ac:dyDescent="0.25">
      <c r="A1724" s="35"/>
      <c r="B1724" s="39"/>
      <c r="C1724" s="24"/>
      <c r="D1724" s="1" t="str">
        <f t="shared" si="88"/>
        <v/>
      </c>
      <c r="E1724" s="1" t="str">
        <f t="shared" si="91"/>
        <v/>
      </c>
      <c r="F1724" s="25"/>
      <c r="G1724" s="25"/>
      <c r="H1724" s="59"/>
      <c r="I1724" s="59"/>
      <c r="J1724" s="59"/>
      <c r="K1724" s="59"/>
      <c r="L1724" s="1" t="str">
        <f t="shared" si="89"/>
        <v/>
      </c>
      <c r="M1724" s="1" t="str">
        <f t="shared" si="90"/>
        <v/>
      </c>
      <c r="N1724" s="23"/>
    </row>
    <row r="1725" spans="1:14" x14ac:dyDescent="0.25">
      <c r="A1725" s="35"/>
      <c r="B1725" s="39"/>
      <c r="C1725" s="24"/>
      <c r="D1725" s="1" t="str">
        <f t="shared" si="88"/>
        <v/>
      </c>
      <c r="E1725" s="1" t="str">
        <f t="shared" si="91"/>
        <v/>
      </c>
      <c r="F1725" s="25"/>
      <c r="G1725" s="25"/>
      <c r="H1725" s="59"/>
      <c r="I1725" s="59"/>
      <c r="J1725" s="59"/>
      <c r="K1725" s="59"/>
      <c r="L1725" s="1" t="str">
        <f t="shared" si="89"/>
        <v/>
      </c>
      <c r="M1725" s="1" t="str">
        <f t="shared" si="90"/>
        <v/>
      </c>
      <c r="N1725" s="23"/>
    </row>
    <row r="1726" spans="1:14" x14ac:dyDescent="0.25">
      <c r="A1726" s="35"/>
      <c r="B1726" s="39"/>
      <c r="C1726" s="24"/>
      <c r="D1726" s="1" t="str">
        <f t="shared" si="88"/>
        <v/>
      </c>
      <c r="E1726" s="1" t="str">
        <f t="shared" si="91"/>
        <v/>
      </c>
      <c r="F1726" s="25"/>
      <c r="G1726" s="25"/>
      <c r="H1726" s="59"/>
      <c r="I1726" s="59"/>
      <c r="J1726" s="59"/>
      <c r="K1726" s="59"/>
      <c r="L1726" s="1" t="str">
        <f t="shared" si="89"/>
        <v/>
      </c>
      <c r="M1726" s="1" t="str">
        <f t="shared" si="90"/>
        <v/>
      </c>
      <c r="N1726" s="23"/>
    </row>
    <row r="1727" spans="1:14" x14ac:dyDescent="0.25">
      <c r="A1727" s="35"/>
      <c r="B1727" s="39"/>
      <c r="C1727" s="24"/>
      <c r="D1727" s="1" t="str">
        <f t="shared" si="88"/>
        <v/>
      </c>
      <c r="E1727" s="1" t="str">
        <f t="shared" si="91"/>
        <v/>
      </c>
      <c r="F1727" s="25"/>
      <c r="G1727" s="25"/>
      <c r="H1727" s="59"/>
      <c r="I1727" s="59"/>
      <c r="J1727" s="59"/>
      <c r="K1727" s="59"/>
      <c r="L1727" s="1" t="str">
        <f t="shared" si="89"/>
        <v/>
      </c>
      <c r="M1727" s="1" t="str">
        <f t="shared" si="90"/>
        <v/>
      </c>
      <c r="N1727" s="23"/>
    </row>
    <row r="1728" spans="1:14" x14ac:dyDescent="0.25">
      <c r="A1728" s="35"/>
      <c r="B1728" s="39"/>
      <c r="C1728" s="24"/>
      <c r="D1728" s="1" t="str">
        <f t="shared" si="88"/>
        <v/>
      </c>
      <c r="E1728" s="1" t="str">
        <f t="shared" si="91"/>
        <v/>
      </c>
      <c r="F1728" s="25"/>
      <c r="G1728" s="25"/>
      <c r="H1728" s="59"/>
      <c r="I1728" s="59"/>
      <c r="J1728" s="59"/>
      <c r="K1728" s="59"/>
      <c r="L1728" s="1" t="str">
        <f t="shared" si="89"/>
        <v/>
      </c>
      <c r="M1728" s="1" t="str">
        <f t="shared" si="90"/>
        <v/>
      </c>
      <c r="N1728" s="23"/>
    </row>
    <row r="1729" spans="1:14" x14ac:dyDescent="0.25">
      <c r="A1729" s="35"/>
      <c r="B1729" s="39"/>
      <c r="C1729" s="24"/>
      <c r="D1729" s="1" t="str">
        <f t="shared" si="88"/>
        <v/>
      </c>
      <c r="E1729" s="1" t="str">
        <f t="shared" si="91"/>
        <v/>
      </c>
      <c r="F1729" s="25"/>
      <c r="G1729" s="25"/>
      <c r="H1729" s="59"/>
      <c r="I1729" s="59"/>
      <c r="J1729" s="59"/>
      <c r="K1729" s="59"/>
      <c r="L1729" s="1" t="str">
        <f t="shared" si="89"/>
        <v/>
      </c>
      <c r="M1729" s="1" t="str">
        <f t="shared" si="90"/>
        <v/>
      </c>
      <c r="N1729" s="23"/>
    </row>
    <row r="1730" spans="1:14" x14ac:dyDescent="0.25">
      <c r="A1730" s="35"/>
      <c r="B1730" s="39"/>
      <c r="C1730" s="24"/>
      <c r="D1730" s="1" t="str">
        <f t="shared" si="88"/>
        <v/>
      </c>
      <c r="E1730" s="1" t="str">
        <f t="shared" si="91"/>
        <v/>
      </c>
      <c r="F1730" s="25"/>
      <c r="G1730" s="25"/>
      <c r="H1730" s="59"/>
      <c r="I1730" s="59"/>
      <c r="J1730" s="59"/>
      <c r="K1730" s="59"/>
      <c r="L1730" s="1" t="str">
        <f t="shared" si="89"/>
        <v/>
      </c>
      <c r="M1730" s="1" t="str">
        <f t="shared" si="90"/>
        <v/>
      </c>
      <c r="N1730" s="23"/>
    </row>
    <row r="1731" spans="1:14" x14ac:dyDescent="0.25">
      <c r="A1731" s="35"/>
      <c r="B1731" s="39"/>
      <c r="C1731" s="24"/>
      <c r="D1731" s="1" t="str">
        <f t="shared" si="88"/>
        <v/>
      </c>
      <c r="E1731" s="1" t="str">
        <f t="shared" si="91"/>
        <v/>
      </c>
      <c r="F1731" s="25"/>
      <c r="G1731" s="25"/>
      <c r="H1731" s="59"/>
      <c r="I1731" s="59"/>
      <c r="J1731" s="59"/>
      <c r="K1731" s="59"/>
      <c r="L1731" s="1" t="str">
        <f t="shared" si="89"/>
        <v/>
      </c>
      <c r="M1731" s="1" t="str">
        <f t="shared" si="90"/>
        <v/>
      </c>
      <c r="N1731" s="23"/>
    </row>
    <row r="1732" spans="1:14" x14ac:dyDescent="0.25">
      <c r="A1732" s="35"/>
      <c r="B1732" s="39"/>
      <c r="C1732" s="24"/>
      <c r="D1732" s="1" t="str">
        <f t="shared" si="88"/>
        <v/>
      </c>
      <c r="E1732" s="1" t="str">
        <f t="shared" si="91"/>
        <v/>
      </c>
      <c r="F1732" s="25"/>
      <c r="G1732" s="25"/>
      <c r="H1732" s="59"/>
      <c r="I1732" s="59"/>
      <c r="J1732" s="59"/>
      <c r="K1732" s="59"/>
      <c r="L1732" s="1" t="str">
        <f t="shared" si="89"/>
        <v/>
      </c>
      <c r="M1732" s="1" t="str">
        <f t="shared" si="90"/>
        <v/>
      </c>
      <c r="N1732" s="23"/>
    </row>
    <row r="1733" spans="1:14" x14ac:dyDescent="0.25">
      <c r="A1733" s="35"/>
      <c r="B1733" s="39"/>
      <c r="C1733" s="24"/>
      <c r="D1733" s="1" t="str">
        <f t="shared" si="88"/>
        <v/>
      </c>
      <c r="E1733" s="1" t="str">
        <f t="shared" si="91"/>
        <v/>
      </c>
      <c r="F1733" s="25"/>
      <c r="G1733" s="25"/>
      <c r="H1733" s="59"/>
      <c r="I1733" s="59"/>
      <c r="J1733" s="59"/>
      <c r="K1733" s="59"/>
      <c r="L1733" s="1" t="str">
        <f t="shared" si="89"/>
        <v/>
      </c>
      <c r="M1733" s="1" t="str">
        <f t="shared" si="90"/>
        <v/>
      </c>
      <c r="N1733" s="23"/>
    </row>
    <row r="1734" spans="1:14" x14ac:dyDescent="0.25">
      <c r="A1734" s="35"/>
      <c r="B1734" s="39"/>
      <c r="C1734" s="24"/>
      <c r="D1734" s="1" t="str">
        <f t="shared" si="88"/>
        <v/>
      </c>
      <c r="E1734" s="1" t="str">
        <f t="shared" si="91"/>
        <v/>
      </c>
      <c r="F1734" s="25"/>
      <c r="G1734" s="25"/>
      <c r="H1734" s="59"/>
      <c r="I1734" s="59"/>
      <c r="J1734" s="59"/>
      <c r="K1734" s="59"/>
      <c r="L1734" s="1" t="str">
        <f t="shared" si="89"/>
        <v/>
      </c>
      <c r="M1734" s="1" t="str">
        <f t="shared" si="90"/>
        <v/>
      </c>
      <c r="N1734" s="23"/>
    </row>
    <row r="1735" spans="1:14" x14ac:dyDescent="0.25">
      <c r="A1735" s="35"/>
      <c r="B1735" s="39"/>
      <c r="C1735" s="24"/>
      <c r="D1735" s="1" t="str">
        <f t="shared" si="88"/>
        <v/>
      </c>
      <c r="E1735" s="1" t="str">
        <f t="shared" si="91"/>
        <v/>
      </c>
      <c r="F1735" s="25"/>
      <c r="G1735" s="25"/>
      <c r="H1735" s="59"/>
      <c r="I1735" s="59"/>
      <c r="J1735" s="59"/>
      <c r="K1735" s="59"/>
      <c r="L1735" s="1" t="str">
        <f t="shared" si="89"/>
        <v/>
      </c>
      <c r="M1735" s="1" t="str">
        <f t="shared" si="90"/>
        <v/>
      </c>
      <c r="N1735" s="23"/>
    </row>
    <row r="1736" spans="1:14" x14ac:dyDescent="0.25">
      <c r="A1736" s="35"/>
      <c r="B1736" s="39"/>
      <c r="C1736" s="24"/>
      <c r="D1736" s="1" t="str">
        <f t="shared" si="88"/>
        <v/>
      </c>
      <c r="E1736" s="1" t="str">
        <f t="shared" si="91"/>
        <v/>
      </c>
      <c r="F1736" s="25"/>
      <c r="G1736" s="25"/>
      <c r="H1736" s="59"/>
      <c r="I1736" s="59"/>
      <c r="J1736" s="59"/>
      <c r="K1736" s="59"/>
      <c r="L1736" s="1" t="str">
        <f t="shared" si="89"/>
        <v/>
      </c>
      <c r="M1736" s="1" t="str">
        <f t="shared" si="90"/>
        <v/>
      </c>
      <c r="N1736" s="23"/>
    </row>
    <row r="1737" spans="1:14" x14ac:dyDescent="0.25">
      <c r="A1737" s="35"/>
      <c r="B1737" s="39"/>
      <c r="C1737" s="24"/>
      <c r="D1737" s="1" t="str">
        <f t="shared" si="88"/>
        <v/>
      </c>
      <c r="E1737" s="1" t="str">
        <f t="shared" si="91"/>
        <v/>
      </c>
      <c r="F1737" s="25"/>
      <c r="G1737" s="25"/>
      <c r="H1737" s="59"/>
      <c r="I1737" s="59"/>
      <c r="J1737" s="59"/>
      <c r="K1737" s="59"/>
      <c r="L1737" s="1" t="str">
        <f t="shared" si="89"/>
        <v/>
      </c>
      <c r="M1737" s="1" t="str">
        <f t="shared" si="90"/>
        <v/>
      </c>
      <c r="N1737" s="23"/>
    </row>
    <row r="1738" spans="1:14" x14ac:dyDescent="0.25">
      <c r="A1738" s="35"/>
      <c r="B1738" s="39"/>
      <c r="C1738" s="24"/>
      <c r="D1738" s="1" t="str">
        <f t="shared" ref="D1738:D1801" si="92">IF(C1738&gt;=40%,"X",IF(C1738&lt;40%,""))</f>
        <v/>
      </c>
      <c r="E1738" s="1" t="str">
        <f t="shared" si="91"/>
        <v/>
      </c>
      <c r="F1738" s="25"/>
      <c r="G1738" s="25"/>
      <c r="H1738" s="59"/>
      <c r="I1738" s="59"/>
      <c r="J1738" s="59"/>
      <c r="K1738" s="59"/>
      <c r="L1738" s="1" t="str">
        <f t="shared" ref="L1738:L1801" si="93">IF(H1738="","",IF(H1738=J1738,"A",IF(H1738&gt;J1738,"")))</f>
        <v/>
      </c>
      <c r="M1738" s="1" t="str">
        <f t="shared" ref="M1738:M1801" si="94">IF(J1738="","",IF(H1738&gt;J1738,"S",IF(H1738=J1738,"")))</f>
        <v/>
      </c>
      <c r="N1738" s="23"/>
    </row>
    <row r="1739" spans="1:14" x14ac:dyDescent="0.25">
      <c r="A1739" s="35"/>
      <c r="B1739" s="39"/>
      <c r="C1739" s="24"/>
      <c r="D1739" s="1" t="str">
        <f t="shared" si="92"/>
        <v/>
      </c>
      <c r="E1739" s="1" t="str">
        <f t="shared" ref="E1739:E1802" si="95">IF(C1739="","",IF(C1739&lt;30%,"",IF(C1739&lt;40%,"X",IF(C1739&gt;=40%,""))))</f>
        <v/>
      </c>
      <c r="F1739" s="25"/>
      <c r="G1739" s="25"/>
      <c r="H1739" s="59"/>
      <c r="I1739" s="59"/>
      <c r="J1739" s="59"/>
      <c r="K1739" s="59"/>
      <c r="L1739" s="1" t="str">
        <f t="shared" si="93"/>
        <v/>
      </c>
      <c r="M1739" s="1" t="str">
        <f t="shared" si="94"/>
        <v/>
      </c>
      <c r="N1739" s="23"/>
    </row>
    <row r="1740" spans="1:14" x14ac:dyDescent="0.25">
      <c r="A1740" s="35"/>
      <c r="B1740" s="39"/>
      <c r="C1740" s="24"/>
      <c r="D1740" s="1" t="str">
        <f t="shared" si="92"/>
        <v/>
      </c>
      <c r="E1740" s="1" t="str">
        <f t="shared" si="95"/>
        <v/>
      </c>
      <c r="F1740" s="25"/>
      <c r="G1740" s="25"/>
      <c r="H1740" s="59"/>
      <c r="I1740" s="59"/>
      <c r="J1740" s="59"/>
      <c r="K1740" s="59"/>
      <c r="L1740" s="1" t="str">
        <f t="shared" si="93"/>
        <v/>
      </c>
      <c r="M1740" s="1" t="str">
        <f t="shared" si="94"/>
        <v/>
      </c>
      <c r="N1740" s="23"/>
    </row>
    <row r="1741" spans="1:14" x14ac:dyDescent="0.25">
      <c r="A1741" s="35"/>
      <c r="B1741" s="39"/>
      <c r="C1741" s="24"/>
      <c r="D1741" s="1" t="str">
        <f t="shared" si="92"/>
        <v/>
      </c>
      <c r="E1741" s="1" t="str">
        <f t="shared" si="95"/>
        <v/>
      </c>
      <c r="F1741" s="25"/>
      <c r="G1741" s="25"/>
      <c r="H1741" s="59"/>
      <c r="I1741" s="59"/>
      <c r="J1741" s="59"/>
      <c r="K1741" s="59"/>
      <c r="L1741" s="1" t="str">
        <f t="shared" si="93"/>
        <v/>
      </c>
      <c r="M1741" s="1" t="str">
        <f t="shared" si="94"/>
        <v/>
      </c>
      <c r="N1741" s="23"/>
    </row>
    <row r="1742" spans="1:14" x14ac:dyDescent="0.25">
      <c r="A1742" s="35"/>
      <c r="B1742" s="39"/>
      <c r="C1742" s="24"/>
      <c r="D1742" s="1" t="str">
        <f t="shared" si="92"/>
        <v/>
      </c>
      <c r="E1742" s="1" t="str">
        <f t="shared" si="95"/>
        <v/>
      </c>
      <c r="F1742" s="25"/>
      <c r="G1742" s="25"/>
      <c r="H1742" s="59"/>
      <c r="I1742" s="59"/>
      <c r="J1742" s="59"/>
      <c r="K1742" s="59"/>
      <c r="L1742" s="1" t="str">
        <f t="shared" si="93"/>
        <v/>
      </c>
      <c r="M1742" s="1" t="str">
        <f t="shared" si="94"/>
        <v/>
      </c>
      <c r="N1742" s="23"/>
    </row>
    <row r="1743" spans="1:14" x14ac:dyDescent="0.25">
      <c r="A1743" s="35"/>
      <c r="B1743" s="39"/>
      <c r="C1743" s="24"/>
      <c r="D1743" s="1" t="str">
        <f t="shared" si="92"/>
        <v/>
      </c>
      <c r="E1743" s="1" t="str">
        <f t="shared" si="95"/>
        <v/>
      </c>
      <c r="F1743" s="25"/>
      <c r="G1743" s="25"/>
      <c r="H1743" s="59"/>
      <c r="I1743" s="59"/>
      <c r="J1743" s="59"/>
      <c r="K1743" s="59"/>
      <c r="L1743" s="1" t="str">
        <f t="shared" si="93"/>
        <v/>
      </c>
      <c r="M1743" s="1" t="str">
        <f t="shared" si="94"/>
        <v/>
      </c>
      <c r="N1743" s="23"/>
    </row>
    <row r="1744" spans="1:14" x14ac:dyDescent="0.25">
      <c r="A1744" s="35"/>
      <c r="B1744" s="39"/>
      <c r="C1744" s="24"/>
      <c r="D1744" s="1" t="str">
        <f t="shared" si="92"/>
        <v/>
      </c>
      <c r="E1744" s="1" t="str">
        <f t="shared" si="95"/>
        <v/>
      </c>
      <c r="F1744" s="25"/>
      <c r="G1744" s="25"/>
      <c r="H1744" s="59"/>
      <c r="I1744" s="59"/>
      <c r="J1744" s="59"/>
      <c r="K1744" s="59"/>
      <c r="L1744" s="1" t="str">
        <f t="shared" si="93"/>
        <v/>
      </c>
      <c r="M1744" s="1" t="str">
        <f t="shared" si="94"/>
        <v/>
      </c>
      <c r="N1744" s="23"/>
    </row>
    <row r="1745" spans="1:14" x14ac:dyDescent="0.25">
      <c r="A1745" s="35"/>
      <c r="B1745" s="39"/>
      <c r="C1745" s="24"/>
      <c r="D1745" s="1" t="str">
        <f t="shared" si="92"/>
        <v/>
      </c>
      <c r="E1745" s="1" t="str">
        <f t="shared" si="95"/>
        <v/>
      </c>
      <c r="F1745" s="25"/>
      <c r="G1745" s="25"/>
      <c r="H1745" s="59"/>
      <c r="I1745" s="59"/>
      <c r="J1745" s="59"/>
      <c r="K1745" s="59"/>
      <c r="L1745" s="1" t="str">
        <f t="shared" si="93"/>
        <v/>
      </c>
      <c r="M1745" s="1" t="str">
        <f t="shared" si="94"/>
        <v/>
      </c>
      <c r="N1745" s="23"/>
    </row>
    <row r="1746" spans="1:14" x14ac:dyDescent="0.25">
      <c r="A1746" s="35"/>
      <c r="B1746" s="39"/>
      <c r="C1746" s="24"/>
      <c r="D1746" s="1" t="str">
        <f t="shared" si="92"/>
        <v/>
      </c>
      <c r="E1746" s="1" t="str">
        <f t="shared" si="95"/>
        <v/>
      </c>
      <c r="F1746" s="25"/>
      <c r="G1746" s="25"/>
      <c r="H1746" s="59"/>
      <c r="I1746" s="59"/>
      <c r="J1746" s="59"/>
      <c r="K1746" s="59"/>
      <c r="L1746" s="1" t="str">
        <f t="shared" si="93"/>
        <v/>
      </c>
      <c r="M1746" s="1" t="str">
        <f t="shared" si="94"/>
        <v/>
      </c>
      <c r="N1746" s="23"/>
    </row>
    <row r="1747" spans="1:14" x14ac:dyDescent="0.25">
      <c r="A1747" s="35"/>
      <c r="B1747" s="39"/>
      <c r="C1747" s="24"/>
      <c r="D1747" s="1" t="str">
        <f t="shared" si="92"/>
        <v/>
      </c>
      <c r="E1747" s="1" t="str">
        <f t="shared" si="95"/>
        <v/>
      </c>
      <c r="F1747" s="25"/>
      <c r="G1747" s="25"/>
      <c r="H1747" s="59"/>
      <c r="I1747" s="59"/>
      <c r="J1747" s="59"/>
      <c r="K1747" s="59"/>
      <c r="L1747" s="1" t="str">
        <f t="shared" si="93"/>
        <v/>
      </c>
      <c r="M1747" s="1" t="str">
        <f t="shared" si="94"/>
        <v/>
      </c>
      <c r="N1747" s="23"/>
    </row>
    <row r="1748" spans="1:14" x14ac:dyDescent="0.25">
      <c r="A1748" s="35"/>
      <c r="B1748" s="39"/>
      <c r="C1748" s="24"/>
      <c r="D1748" s="1" t="str">
        <f t="shared" si="92"/>
        <v/>
      </c>
      <c r="E1748" s="1" t="str">
        <f t="shared" si="95"/>
        <v/>
      </c>
      <c r="F1748" s="25"/>
      <c r="G1748" s="25"/>
      <c r="H1748" s="59"/>
      <c r="I1748" s="59"/>
      <c r="J1748" s="59"/>
      <c r="K1748" s="59"/>
      <c r="L1748" s="1" t="str">
        <f t="shared" si="93"/>
        <v/>
      </c>
      <c r="M1748" s="1" t="str">
        <f t="shared" si="94"/>
        <v/>
      </c>
      <c r="N1748" s="23"/>
    </row>
    <row r="1749" spans="1:14" x14ac:dyDescent="0.25">
      <c r="A1749" s="35"/>
      <c r="B1749" s="39"/>
      <c r="C1749" s="24"/>
      <c r="D1749" s="1" t="str">
        <f t="shared" si="92"/>
        <v/>
      </c>
      <c r="E1749" s="1" t="str">
        <f t="shared" si="95"/>
        <v/>
      </c>
      <c r="F1749" s="25"/>
      <c r="G1749" s="25"/>
      <c r="H1749" s="59"/>
      <c r="I1749" s="59"/>
      <c r="J1749" s="59"/>
      <c r="K1749" s="59"/>
      <c r="L1749" s="1" t="str">
        <f t="shared" si="93"/>
        <v/>
      </c>
      <c r="M1749" s="1" t="str">
        <f t="shared" si="94"/>
        <v/>
      </c>
      <c r="N1749" s="23"/>
    </row>
    <row r="1750" spans="1:14" x14ac:dyDescent="0.25">
      <c r="A1750" s="35"/>
      <c r="B1750" s="39"/>
      <c r="C1750" s="24"/>
      <c r="D1750" s="1" t="str">
        <f t="shared" si="92"/>
        <v/>
      </c>
      <c r="E1750" s="1" t="str">
        <f t="shared" si="95"/>
        <v/>
      </c>
      <c r="F1750" s="25"/>
      <c r="G1750" s="25"/>
      <c r="H1750" s="59"/>
      <c r="I1750" s="59"/>
      <c r="J1750" s="59"/>
      <c r="K1750" s="59"/>
      <c r="L1750" s="1" t="str">
        <f t="shared" si="93"/>
        <v/>
      </c>
      <c r="M1750" s="1" t="str">
        <f t="shared" si="94"/>
        <v/>
      </c>
      <c r="N1750" s="23"/>
    </row>
    <row r="1751" spans="1:14" x14ac:dyDescent="0.25">
      <c r="A1751" s="35"/>
      <c r="B1751" s="39"/>
      <c r="C1751" s="24"/>
      <c r="D1751" s="1" t="str">
        <f t="shared" si="92"/>
        <v/>
      </c>
      <c r="E1751" s="1" t="str">
        <f t="shared" si="95"/>
        <v/>
      </c>
      <c r="F1751" s="25"/>
      <c r="G1751" s="25"/>
      <c r="H1751" s="59"/>
      <c r="I1751" s="59"/>
      <c r="J1751" s="59"/>
      <c r="K1751" s="59"/>
      <c r="L1751" s="1" t="str">
        <f t="shared" si="93"/>
        <v/>
      </c>
      <c r="M1751" s="1" t="str">
        <f t="shared" si="94"/>
        <v/>
      </c>
      <c r="N1751" s="23"/>
    </row>
    <row r="1752" spans="1:14" x14ac:dyDescent="0.25">
      <c r="A1752" s="35"/>
      <c r="B1752" s="39"/>
      <c r="C1752" s="24"/>
      <c r="D1752" s="1" t="str">
        <f t="shared" si="92"/>
        <v/>
      </c>
      <c r="E1752" s="1" t="str">
        <f t="shared" si="95"/>
        <v/>
      </c>
      <c r="F1752" s="25"/>
      <c r="G1752" s="25"/>
      <c r="H1752" s="59"/>
      <c r="I1752" s="59"/>
      <c r="J1752" s="59"/>
      <c r="K1752" s="59"/>
      <c r="L1752" s="1" t="str">
        <f t="shared" si="93"/>
        <v/>
      </c>
      <c r="M1752" s="1" t="str">
        <f t="shared" si="94"/>
        <v/>
      </c>
      <c r="N1752" s="23"/>
    </row>
    <row r="1753" spans="1:14" x14ac:dyDescent="0.25">
      <c r="A1753" s="35"/>
      <c r="B1753" s="39"/>
      <c r="C1753" s="24"/>
      <c r="D1753" s="1" t="str">
        <f t="shared" si="92"/>
        <v/>
      </c>
      <c r="E1753" s="1" t="str">
        <f t="shared" si="95"/>
        <v/>
      </c>
      <c r="F1753" s="25"/>
      <c r="G1753" s="25"/>
      <c r="H1753" s="59"/>
      <c r="I1753" s="59"/>
      <c r="J1753" s="59"/>
      <c r="K1753" s="59"/>
      <c r="L1753" s="1" t="str">
        <f t="shared" si="93"/>
        <v/>
      </c>
      <c r="M1753" s="1" t="str">
        <f t="shared" si="94"/>
        <v/>
      </c>
      <c r="N1753" s="23"/>
    </row>
    <row r="1754" spans="1:14" x14ac:dyDescent="0.25">
      <c r="A1754" s="35"/>
      <c r="B1754" s="39"/>
      <c r="C1754" s="24"/>
      <c r="D1754" s="1" t="str">
        <f t="shared" si="92"/>
        <v/>
      </c>
      <c r="E1754" s="1" t="str">
        <f t="shared" si="95"/>
        <v/>
      </c>
      <c r="F1754" s="25"/>
      <c r="G1754" s="25"/>
      <c r="H1754" s="59"/>
      <c r="I1754" s="59"/>
      <c r="J1754" s="59"/>
      <c r="K1754" s="59"/>
      <c r="L1754" s="1" t="str">
        <f t="shared" si="93"/>
        <v/>
      </c>
      <c r="M1754" s="1" t="str">
        <f t="shared" si="94"/>
        <v/>
      </c>
      <c r="N1754" s="23"/>
    </row>
    <row r="1755" spans="1:14" x14ac:dyDescent="0.25">
      <c r="A1755" s="35"/>
      <c r="B1755" s="39"/>
      <c r="C1755" s="24"/>
      <c r="D1755" s="1" t="str">
        <f t="shared" si="92"/>
        <v/>
      </c>
      <c r="E1755" s="1" t="str">
        <f t="shared" si="95"/>
        <v/>
      </c>
      <c r="F1755" s="25"/>
      <c r="G1755" s="25"/>
      <c r="H1755" s="59"/>
      <c r="I1755" s="59"/>
      <c r="J1755" s="59"/>
      <c r="K1755" s="59"/>
      <c r="L1755" s="1" t="str">
        <f t="shared" si="93"/>
        <v/>
      </c>
      <c r="M1755" s="1" t="str">
        <f t="shared" si="94"/>
        <v/>
      </c>
      <c r="N1755" s="23"/>
    </row>
    <row r="1756" spans="1:14" x14ac:dyDescent="0.25">
      <c r="A1756" s="35"/>
      <c r="B1756" s="39"/>
      <c r="C1756" s="24"/>
      <c r="D1756" s="1" t="str">
        <f t="shared" si="92"/>
        <v/>
      </c>
      <c r="E1756" s="1" t="str">
        <f t="shared" si="95"/>
        <v/>
      </c>
      <c r="F1756" s="25"/>
      <c r="G1756" s="25"/>
      <c r="H1756" s="59"/>
      <c r="I1756" s="59"/>
      <c r="J1756" s="59"/>
      <c r="K1756" s="59"/>
      <c r="L1756" s="1" t="str">
        <f t="shared" si="93"/>
        <v/>
      </c>
      <c r="M1756" s="1" t="str">
        <f t="shared" si="94"/>
        <v/>
      </c>
      <c r="N1756" s="23"/>
    </row>
    <row r="1757" spans="1:14" x14ac:dyDescent="0.25">
      <c r="A1757" s="35"/>
      <c r="B1757" s="39"/>
      <c r="C1757" s="24"/>
      <c r="D1757" s="1" t="str">
        <f t="shared" si="92"/>
        <v/>
      </c>
      <c r="E1757" s="1" t="str">
        <f t="shared" si="95"/>
        <v/>
      </c>
      <c r="F1757" s="25"/>
      <c r="G1757" s="25"/>
      <c r="H1757" s="59"/>
      <c r="I1757" s="59"/>
      <c r="J1757" s="59"/>
      <c r="K1757" s="59"/>
      <c r="L1757" s="1" t="str">
        <f t="shared" si="93"/>
        <v/>
      </c>
      <c r="M1757" s="1" t="str">
        <f t="shared" si="94"/>
        <v/>
      </c>
      <c r="N1757" s="23"/>
    </row>
    <row r="1758" spans="1:14" x14ac:dyDescent="0.25">
      <c r="A1758" s="35"/>
      <c r="B1758" s="39"/>
      <c r="C1758" s="24"/>
      <c r="D1758" s="1" t="str">
        <f t="shared" si="92"/>
        <v/>
      </c>
      <c r="E1758" s="1" t="str">
        <f t="shared" si="95"/>
        <v/>
      </c>
      <c r="F1758" s="25"/>
      <c r="G1758" s="25"/>
      <c r="H1758" s="59"/>
      <c r="I1758" s="59"/>
      <c r="J1758" s="59"/>
      <c r="K1758" s="59"/>
      <c r="L1758" s="1" t="str">
        <f t="shared" si="93"/>
        <v/>
      </c>
      <c r="M1758" s="1" t="str">
        <f t="shared" si="94"/>
        <v/>
      </c>
      <c r="N1758" s="23"/>
    </row>
    <row r="1759" spans="1:14" x14ac:dyDescent="0.25">
      <c r="A1759" s="35"/>
      <c r="B1759" s="39"/>
      <c r="C1759" s="24"/>
      <c r="D1759" s="1" t="str">
        <f t="shared" si="92"/>
        <v/>
      </c>
      <c r="E1759" s="1" t="str">
        <f t="shared" si="95"/>
        <v/>
      </c>
      <c r="F1759" s="25"/>
      <c r="G1759" s="25"/>
      <c r="H1759" s="59"/>
      <c r="I1759" s="59"/>
      <c r="J1759" s="59"/>
      <c r="K1759" s="59"/>
      <c r="L1759" s="1" t="str">
        <f t="shared" si="93"/>
        <v/>
      </c>
      <c r="M1759" s="1" t="str">
        <f t="shared" si="94"/>
        <v/>
      </c>
      <c r="N1759" s="23"/>
    </row>
    <row r="1760" spans="1:14" x14ac:dyDescent="0.25">
      <c r="A1760" s="35"/>
      <c r="B1760" s="39"/>
      <c r="C1760" s="24"/>
      <c r="D1760" s="1" t="str">
        <f t="shared" si="92"/>
        <v/>
      </c>
      <c r="E1760" s="1" t="str">
        <f t="shared" si="95"/>
        <v/>
      </c>
      <c r="F1760" s="25"/>
      <c r="G1760" s="25"/>
      <c r="H1760" s="59"/>
      <c r="I1760" s="59"/>
      <c r="J1760" s="59"/>
      <c r="K1760" s="59"/>
      <c r="L1760" s="1" t="str">
        <f t="shared" si="93"/>
        <v/>
      </c>
      <c r="M1760" s="1" t="str">
        <f t="shared" si="94"/>
        <v/>
      </c>
      <c r="N1760" s="23"/>
    </row>
    <row r="1761" spans="1:14" x14ac:dyDescent="0.25">
      <c r="A1761" s="35"/>
      <c r="B1761" s="39"/>
      <c r="C1761" s="24"/>
      <c r="D1761" s="1" t="str">
        <f t="shared" si="92"/>
        <v/>
      </c>
      <c r="E1761" s="1" t="str">
        <f t="shared" si="95"/>
        <v/>
      </c>
      <c r="F1761" s="25"/>
      <c r="G1761" s="25"/>
      <c r="H1761" s="59"/>
      <c r="I1761" s="59"/>
      <c r="J1761" s="59"/>
      <c r="K1761" s="59"/>
      <c r="L1761" s="1" t="str">
        <f t="shared" si="93"/>
        <v/>
      </c>
      <c r="M1761" s="1" t="str">
        <f t="shared" si="94"/>
        <v/>
      </c>
      <c r="N1761" s="23"/>
    </row>
    <row r="1762" spans="1:14" x14ac:dyDescent="0.25">
      <c r="A1762" s="35"/>
      <c r="B1762" s="39"/>
      <c r="C1762" s="24"/>
      <c r="D1762" s="1" t="str">
        <f t="shared" si="92"/>
        <v/>
      </c>
      <c r="E1762" s="1" t="str">
        <f t="shared" si="95"/>
        <v/>
      </c>
      <c r="F1762" s="25"/>
      <c r="G1762" s="25"/>
      <c r="H1762" s="59"/>
      <c r="I1762" s="59"/>
      <c r="J1762" s="59"/>
      <c r="K1762" s="59"/>
      <c r="L1762" s="1" t="str">
        <f t="shared" si="93"/>
        <v/>
      </c>
      <c r="M1762" s="1" t="str">
        <f t="shared" si="94"/>
        <v/>
      </c>
      <c r="N1762" s="23"/>
    </row>
    <row r="1763" spans="1:14" x14ac:dyDescent="0.25">
      <c r="A1763" s="35"/>
      <c r="B1763" s="39"/>
      <c r="C1763" s="24"/>
      <c r="D1763" s="1" t="str">
        <f t="shared" si="92"/>
        <v/>
      </c>
      <c r="E1763" s="1" t="str">
        <f t="shared" si="95"/>
        <v/>
      </c>
      <c r="F1763" s="25"/>
      <c r="G1763" s="25"/>
      <c r="H1763" s="59"/>
      <c r="I1763" s="59"/>
      <c r="J1763" s="59"/>
      <c r="K1763" s="59"/>
      <c r="L1763" s="1" t="str">
        <f t="shared" si="93"/>
        <v/>
      </c>
      <c r="M1763" s="1" t="str">
        <f t="shared" si="94"/>
        <v/>
      </c>
      <c r="N1763" s="23"/>
    </row>
    <row r="1764" spans="1:14" x14ac:dyDescent="0.25">
      <c r="A1764" s="35"/>
      <c r="B1764" s="39"/>
      <c r="C1764" s="24"/>
      <c r="D1764" s="1" t="str">
        <f t="shared" si="92"/>
        <v/>
      </c>
      <c r="E1764" s="1" t="str">
        <f t="shared" si="95"/>
        <v/>
      </c>
      <c r="F1764" s="25"/>
      <c r="G1764" s="25"/>
      <c r="H1764" s="59"/>
      <c r="I1764" s="59"/>
      <c r="J1764" s="59"/>
      <c r="K1764" s="59"/>
      <c r="L1764" s="1" t="str">
        <f t="shared" si="93"/>
        <v/>
      </c>
      <c r="M1764" s="1" t="str">
        <f t="shared" si="94"/>
        <v/>
      </c>
      <c r="N1764" s="23"/>
    </row>
    <row r="1765" spans="1:14" x14ac:dyDescent="0.25">
      <c r="A1765" s="35"/>
      <c r="B1765" s="39"/>
      <c r="C1765" s="24"/>
      <c r="D1765" s="1" t="str">
        <f t="shared" si="92"/>
        <v/>
      </c>
      <c r="E1765" s="1" t="str">
        <f t="shared" si="95"/>
        <v/>
      </c>
      <c r="F1765" s="25"/>
      <c r="G1765" s="25"/>
      <c r="H1765" s="59"/>
      <c r="I1765" s="59"/>
      <c r="J1765" s="59"/>
      <c r="K1765" s="59"/>
      <c r="L1765" s="1" t="str">
        <f t="shared" si="93"/>
        <v/>
      </c>
      <c r="M1765" s="1" t="str">
        <f t="shared" si="94"/>
        <v/>
      </c>
      <c r="N1765" s="23"/>
    </row>
    <row r="1766" spans="1:14" x14ac:dyDescent="0.25">
      <c r="A1766" s="35"/>
      <c r="B1766" s="39"/>
      <c r="C1766" s="24"/>
      <c r="D1766" s="1" t="str">
        <f t="shared" si="92"/>
        <v/>
      </c>
      <c r="E1766" s="1" t="str">
        <f t="shared" si="95"/>
        <v/>
      </c>
      <c r="F1766" s="25"/>
      <c r="G1766" s="25"/>
      <c r="H1766" s="59"/>
      <c r="I1766" s="59"/>
      <c r="J1766" s="59"/>
      <c r="K1766" s="59"/>
      <c r="L1766" s="1" t="str">
        <f t="shared" si="93"/>
        <v/>
      </c>
      <c r="M1766" s="1" t="str">
        <f t="shared" si="94"/>
        <v/>
      </c>
      <c r="N1766" s="23"/>
    </row>
    <row r="1767" spans="1:14" x14ac:dyDescent="0.25">
      <c r="A1767" s="35"/>
      <c r="B1767" s="39"/>
      <c r="C1767" s="24"/>
      <c r="D1767" s="1" t="str">
        <f t="shared" si="92"/>
        <v/>
      </c>
      <c r="E1767" s="1" t="str">
        <f t="shared" si="95"/>
        <v/>
      </c>
      <c r="F1767" s="25"/>
      <c r="G1767" s="25"/>
      <c r="H1767" s="59"/>
      <c r="I1767" s="59"/>
      <c r="J1767" s="59"/>
      <c r="K1767" s="59"/>
      <c r="L1767" s="1" t="str">
        <f t="shared" si="93"/>
        <v/>
      </c>
      <c r="M1767" s="1" t="str">
        <f t="shared" si="94"/>
        <v/>
      </c>
      <c r="N1767" s="23"/>
    </row>
    <row r="1768" spans="1:14" x14ac:dyDescent="0.25">
      <c r="A1768" s="35"/>
      <c r="B1768" s="39"/>
      <c r="C1768" s="24"/>
      <c r="D1768" s="1" t="str">
        <f t="shared" si="92"/>
        <v/>
      </c>
      <c r="E1768" s="1" t="str">
        <f t="shared" si="95"/>
        <v/>
      </c>
      <c r="F1768" s="25"/>
      <c r="G1768" s="25"/>
      <c r="H1768" s="59"/>
      <c r="I1768" s="59"/>
      <c r="J1768" s="59"/>
      <c r="K1768" s="59"/>
      <c r="L1768" s="1" t="str">
        <f t="shared" si="93"/>
        <v/>
      </c>
      <c r="M1768" s="1" t="str">
        <f t="shared" si="94"/>
        <v/>
      </c>
      <c r="N1768" s="23"/>
    </row>
    <row r="1769" spans="1:14" x14ac:dyDescent="0.25">
      <c r="A1769" s="35"/>
      <c r="B1769" s="39"/>
      <c r="C1769" s="24"/>
      <c r="D1769" s="1" t="str">
        <f t="shared" si="92"/>
        <v/>
      </c>
      <c r="E1769" s="1" t="str">
        <f t="shared" si="95"/>
        <v/>
      </c>
      <c r="F1769" s="25"/>
      <c r="G1769" s="25"/>
      <c r="H1769" s="59"/>
      <c r="I1769" s="59"/>
      <c r="J1769" s="59"/>
      <c r="K1769" s="59"/>
      <c r="L1769" s="1" t="str">
        <f t="shared" si="93"/>
        <v/>
      </c>
      <c r="M1769" s="1" t="str">
        <f t="shared" si="94"/>
        <v/>
      </c>
      <c r="N1769" s="23"/>
    </row>
    <row r="1770" spans="1:14" x14ac:dyDescent="0.25">
      <c r="A1770" s="35"/>
      <c r="B1770" s="39"/>
      <c r="C1770" s="24"/>
      <c r="D1770" s="1" t="str">
        <f t="shared" si="92"/>
        <v/>
      </c>
      <c r="E1770" s="1" t="str">
        <f t="shared" si="95"/>
        <v/>
      </c>
      <c r="F1770" s="25"/>
      <c r="G1770" s="25"/>
      <c r="H1770" s="59"/>
      <c r="I1770" s="59"/>
      <c r="J1770" s="59"/>
      <c r="K1770" s="59"/>
      <c r="L1770" s="1" t="str">
        <f t="shared" si="93"/>
        <v/>
      </c>
      <c r="M1770" s="1" t="str">
        <f t="shared" si="94"/>
        <v/>
      </c>
      <c r="N1770" s="23"/>
    </row>
    <row r="1771" spans="1:14" x14ac:dyDescent="0.25">
      <c r="A1771" s="35"/>
      <c r="B1771" s="39"/>
      <c r="C1771" s="24"/>
      <c r="D1771" s="1" t="str">
        <f t="shared" si="92"/>
        <v/>
      </c>
      <c r="E1771" s="1" t="str">
        <f t="shared" si="95"/>
        <v/>
      </c>
      <c r="F1771" s="25"/>
      <c r="G1771" s="25"/>
      <c r="H1771" s="59"/>
      <c r="I1771" s="59"/>
      <c r="J1771" s="59"/>
      <c r="K1771" s="59"/>
      <c r="L1771" s="1" t="str">
        <f t="shared" si="93"/>
        <v/>
      </c>
      <c r="M1771" s="1" t="str">
        <f t="shared" si="94"/>
        <v/>
      </c>
      <c r="N1771" s="23"/>
    </row>
    <row r="1772" spans="1:14" x14ac:dyDescent="0.25">
      <c r="A1772" s="35"/>
      <c r="B1772" s="39"/>
      <c r="C1772" s="24"/>
      <c r="D1772" s="1" t="str">
        <f t="shared" si="92"/>
        <v/>
      </c>
      <c r="E1772" s="1" t="str">
        <f t="shared" si="95"/>
        <v/>
      </c>
      <c r="F1772" s="25"/>
      <c r="G1772" s="25"/>
      <c r="H1772" s="59"/>
      <c r="I1772" s="59"/>
      <c r="J1772" s="59"/>
      <c r="K1772" s="59"/>
      <c r="L1772" s="1" t="str">
        <f t="shared" si="93"/>
        <v/>
      </c>
      <c r="M1772" s="1" t="str">
        <f t="shared" si="94"/>
        <v/>
      </c>
      <c r="N1772" s="23"/>
    </row>
    <row r="1773" spans="1:14" x14ac:dyDescent="0.25">
      <c r="A1773" s="35"/>
      <c r="B1773" s="39"/>
      <c r="C1773" s="24"/>
      <c r="D1773" s="1" t="str">
        <f t="shared" si="92"/>
        <v/>
      </c>
      <c r="E1773" s="1" t="str">
        <f t="shared" si="95"/>
        <v/>
      </c>
      <c r="F1773" s="25"/>
      <c r="G1773" s="25"/>
      <c r="H1773" s="59"/>
      <c r="I1773" s="59"/>
      <c r="J1773" s="59"/>
      <c r="K1773" s="59"/>
      <c r="L1773" s="1" t="str">
        <f t="shared" si="93"/>
        <v/>
      </c>
      <c r="M1773" s="1" t="str">
        <f t="shared" si="94"/>
        <v/>
      </c>
      <c r="N1773" s="23"/>
    </row>
    <row r="1774" spans="1:14" x14ac:dyDescent="0.25">
      <c r="A1774" s="35"/>
      <c r="B1774" s="39"/>
      <c r="C1774" s="24"/>
      <c r="D1774" s="1" t="str">
        <f t="shared" si="92"/>
        <v/>
      </c>
      <c r="E1774" s="1" t="str">
        <f t="shared" si="95"/>
        <v/>
      </c>
      <c r="F1774" s="25"/>
      <c r="G1774" s="25"/>
      <c r="H1774" s="59"/>
      <c r="I1774" s="59"/>
      <c r="J1774" s="59"/>
      <c r="K1774" s="59"/>
      <c r="L1774" s="1" t="str">
        <f t="shared" si="93"/>
        <v/>
      </c>
      <c r="M1774" s="1" t="str">
        <f t="shared" si="94"/>
        <v/>
      </c>
      <c r="N1774" s="23"/>
    </row>
    <row r="1775" spans="1:14" x14ac:dyDescent="0.25">
      <c r="A1775" s="35"/>
      <c r="B1775" s="39"/>
      <c r="C1775" s="24"/>
      <c r="D1775" s="1" t="str">
        <f t="shared" si="92"/>
        <v/>
      </c>
      <c r="E1775" s="1" t="str">
        <f t="shared" si="95"/>
        <v/>
      </c>
      <c r="F1775" s="25"/>
      <c r="G1775" s="25"/>
      <c r="H1775" s="59"/>
      <c r="I1775" s="59"/>
      <c r="J1775" s="59"/>
      <c r="K1775" s="59"/>
      <c r="L1775" s="1" t="str">
        <f t="shared" si="93"/>
        <v/>
      </c>
      <c r="M1775" s="1" t="str">
        <f t="shared" si="94"/>
        <v/>
      </c>
      <c r="N1775" s="23"/>
    </row>
    <row r="1776" spans="1:14" x14ac:dyDescent="0.25">
      <c r="A1776" s="35"/>
      <c r="B1776" s="39"/>
      <c r="C1776" s="24"/>
      <c r="D1776" s="1" t="str">
        <f t="shared" si="92"/>
        <v/>
      </c>
      <c r="E1776" s="1" t="str">
        <f t="shared" si="95"/>
        <v/>
      </c>
      <c r="F1776" s="25"/>
      <c r="G1776" s="25"/>
      <c r="H1776" s="59"/>
      <c r="I1776" s="59"/>
      <c r="J1776" s="59"/>
      <c r="K1776" s="59"/>
      <c r="L1776" s="1" t="str">
        <f t="shared" si="93"/>
        <v/>
      </c>
      <c r="M1776" s="1" t="str">
        <f t="shared" si="94"/>
        <v/>
      </c>
      <c r="N1776" s="23"/>
    </row>
    <row r="1777" spans="1:14" x14ac:dyDescent="0.25">
      <c r="A1777" s="35"/>
      <c r="B1777" s="39"/>
      <c r="C1777" s="24"/>
      <c r="D1777" s="1" t="str">
        <f t="shared" si="92"/>
        <v/>
      </c>
      <c r="E1777" s="1" t="str">
        <f t="shared" si="95"/>
        <v/>
      </c>
      <c r="F1777" s="25"/>
      <c r="G1777" s="25"/>
      <c r="H1777" s="59"/>
      <c r="I1777" s="59"/>
      <c r="J1777" s="59"/>
      <c r="K1777" s="59"/>
      <c r="L1777" s="1" t="str">
        <f t="shared" si="93"/>
        <v/>
      </c>
      <c r="M1777" s="1" t="str">
        <f t="shared" si="94"/>
        <v/>
      </c>
      <c r="N1777" s="23"/>
    </row>
    <row r="1778" spans="1:14" x14ac:dyDescent="0.25">
      <c r="A1778" s="35"/>
      <c r="B1778" s="39"/>
      <c r="C1778" s="24"/>
      <c r="D1778" s="1" t="str">
        <f t="shared" si="92"/>
        <v/>
      </c>
      <c r="E1778" s="1" t="str">
        <f t="shared" si="95"/>
        <v/>
      </c>
      <c r="F1778" s="25"/>
      <c r="G1778" s="25"/>
      <c r="H1778" s="59"/>
      <c r="I1778" s="59"/>
      <c r="J1778" s="59"/>
      <c r="K1778" s="59"/>
      <c r="L1778" s="1" t="str">
        <f t="shared" si="93"/>
        <v/>
      </c>
      <c r="M1778" s="1" t="str">
        <f t="shared" si="94"/>
        <v/>
      </c>
      <c r="N1778" s="23"/>
    </row>
    <row r="1779" spans="1:14" x14ac:dyDescent="0.25">
      <c r="A1779" s="35"/>
      <c r="B1779" s="39"/>
      <c r="C1779" s="24"/>
      <c r="D1779" s="1" t="str">
        <f t="shared" si="92"/>
        <v/>
      </c>
      <c r="E1779" s="1" t="str">
        <f t="shared" si="95"/>
        <v/>
      </c>
      <c r="F1779" s="25"/>
      <c r="G1779" s="25"/>
      <c r="H1779" s="59"/>
      <c r="I1779" s="59"/>
      <c r="J1779" s="59"/>
      <c r="K1779" s="59"/>
      <c r="L1779" s="1" t="str">
        <f t="shared" si="93"/>
        <v/>
      </c>
      <c r="M1779" s="1" t="str">
        <f t="shared" si="94"/>
        <v/>
      </c>
      <c r="N1779" s="23"/>
    </row>
    <row r="1780" spans="1:14" x14ac:dyDescent="0.25">
      <c r="A1780" s="35"/>
      <c r="B1780" s="39"/>
      <c r="C1780" s="24"/>
      <c r="D1780" s="1" t="str">
        <f t="shared" si="92"/>
        <v/>
      </c>
      <c r="E1780" s="1" t="str">
        <f t="shared" si="95"/>
        <v/>
      </c>
      <c r="F1780" s="25"/>
      <c r="G1780" s="25"/>
      <c r="H1780" s="59"/>
      <c r="I1780" s="59"/>
      <c r="J1780" s="59"/>
      <c r="K1780" s="59"/>
      <c r="L1780" s="1" t="str">
        <f t="shared" si="93"/>
        <v/>
      </c>
      <c r="M1780" s="1" t="str">
        <f t="shared" si="94"/>
        <v/>
      </c>
      <c r="N1780" s="23"/>
    </row>
    <row r="1781" spans="1:14" x14ac:dyDescent="0.25">
      <c r="A1781" s="35"/>
      <c r="B1781" s="39"/>
      <c r="C1781" s="24"/>
      <c r="D1781" s="1" t="str">
        <f t="shared" si="92"/>
        <v/>
      </c>
      <c r="E1781" s="1" t="str">
        <f t="shared" si="95"/>
        <v/>
      </c>
      <c r="F1781" s="25"/>
      <c r="G1781" s="25"/>
      <c r="H1781" s="59"/>
      <c r="I1781" s="59"/>
      <c r="J1781" s="59"/>
      <c r="K1781" s="59"/>
      <c r="L1781" s="1" t="str">
        <f t="shared" si="93"/>
        <v/>
      </c>
      <c r="M1781" s="1" t="str">
        <f t="shared" si="94"/>
        <v/>
      </c>
      <c r="N1781" s="23"/>
    </row>
    <row r="1782" spans="1:14" x14ac:dyDescent="0.25">
      <c r="A1782" s="35"/>
      <c r="B1782" s="39"/>
      <c r="C1782" s="24"/>
      <c r="D1782" s="1" t="str">
        <f t="shared" si="92"/>
        <v/>
      </c>
      <c r="E1782" s="1" t="str">
        <f t="shared" si="95"/>
        <v/>
      </c>
      <c r="F1782" s="25"/>
      <c r="G1782" s="25"/>
      <c r="H1782" s="59"/>
      <c r="I1782" s="59"/>
      <c r="J1782" s="59"/>
      <c r="K1782" s="59"/>
      <c r="L1782" s="1" t="str">
        <f t="shared" si="93"/>
        <v/>
      </c>
      <c r="M1782" s="1" t="str">
        <f t="shared" si="94"/>
        <v/>
      </c>
      <c r="N1782" s="23"/>
    </row>
    <row r="1783" spans="1:14" x14ac:dyDescent="0.25">
      <c r="A1783" s="35"/>
      <c r="B1783" s="39"/>
      <c r="C1783" s="24"/>
      <c r="D1783" s="1" t="str">
        <f t="shared" si="92"/>
        <v/>
      </c>
      <c r="E1783" s="1" t="str">
        <f t="shared" si="95"/>
        <v/>
      </c>
      <c r="F1783" s="25"/>
      <c r="G1783" s="25"/>
      <c r="H1783" s="59"/>
      <c r="I1783" s="59"/>
      <c r="J1783" s="59"/>
      <c r="K1783" s="59"/>
      <c r="L1783" s="1" t="str">
        <f t="shared" si="93"/>
        <v/>
      </c>
      <c r="M1783" s="1" t="str">
        <f t="shared" si="94"/>
        <v/>
      </c>
      <c r="N1783" s="23"/>
    </row>
    <row r="1784" spans="1:14" x14ac:dyDescent="0.25">
      <c r="A1784" s="35"/>
      <c r="B1784" s="39"/>
      <c r="C1784" s="24"/>
      <c r="D1784" s="1" t="str">
        <f t="shared" si="92"/>
        <v/>
      </c>
      <c r="E1784" s="1" t="str">
        <f t="shared" si="95"/>
        <v/>
      </c>
      <c r="F1784" s="25"/>
      <c r="G1784" s="25"/>
      <c r="H1784" s="59"/>
      <c r="I1784" s="59"/>
      <c r="J1784" s="59"/>
      <c r="K1784" s="59"/>
      <c r="L1784" s="1" t="str">
        <f t="shared" si="93"/>
        <v/>
      </c>
      <c r="M1784" s="1" t="str">
        <f t="shared" si="94"/>
        <v/>
      </c>
      <c r="N1784" s="23"/>
    </row>
    <row r="1785" spans="1:14" x14ac:dyDescent="0.25">
      <c r="A1785" s="35"/>
      <c r="B1785" s="39"/>
      <c r="C1785" s="24"/>
      <c r="D1785" s="1" t="str">
        <f t="shared" si="92"/>
        <v/>
      </c>
      <c r="E1785" s="1" t="str">
        <f t="shared" si="95"/>
        <v/>
      </c>
      <c r="F1785" s="25"/>
      <c r="G1785" s="25"/>
      <c r="H1785" s="59"/>
      <c r="I1785" s="59"/>
      <c r="J1785" s="59"/>
      <c r="K1785" s="59"/>
      <c r="L1785" s="1" t="str">
        <f t="shared" si="93"/>
        <v/>
      </c>
      <c r="M1785" s="1" t="str">
        <f t="shared" si="94"/>
        <v/>
      </c>
      <c r="N1785" s="23"/>
    </row>
    <row r="1786" spans="1:14" x14ac:dyDescent="0.25">
      <c r="A1786" s="35"/>
      <c r="B1786" s="39"/>
      <c r="C1786" s="24"/>
      <c r="D1786" s="1" t="str">
        <f t="shared" si="92"/>
        <v/>
      </c>
      <c r="E1786" s="1" t="str">
        <f t="shared" si="95"/>
        <v/>
      </c>
      <c r="F1786" s="25"/>
      <c r="G1786" s="25"/>
      <c r="H1786" s="59"/>
      <c r="I1786" s="59"/>
      <c r="J1786" s="59"/>
      <c r="K1786" s="59"/>
      <c r="L1786" s="1" t="str">
        <f t="shared" si="93"/>
        <v/>
      </c>
      <c r="M1786" s="1" t="str">
        <f t="shared" si="94"/>
        <v/>
      </c>
      <c r="N1786" s="23"/>
    </row>
    <row r="1787" spans="1:14" x14ac:dyDescent="0.25">
      <c r="A1787" s="35"/>
      <c r="B1787" s="39"/>
      <c r="C1787" s="24"/>
      <c r="D1787" s="1" t="str">
        <f t="shared" si="92"/>
        <v/>
      </c>
      <c r="E1787" s="1" t="str">
        <f t="shared" si="95"/>
        <v/>
      </c>
      <c r="F1787" s="25"/>
      <c r="G1787" s="25"/>
      <c r="H1787" s="59"/>
      <c r="I1787" s="59"/>
      <c r="J1787" s="59"/>
      <c r="K1787" s="59"/>
      <c r="L1787" s="1" t="str">
        <f t="shared" si="93"/>
        <v/>
      </c>
      <c r="M1787" s="1" t="str">
        <f t="shared" si="94"/>
        <v/>
      </c>
      <c r="N1787" s="23"/>
    </row>
    <row r="1788" spans="1:14" x14ac:dyDescent="0.25">
      <c r="A1788" s="35"/>
      <c r="B1788" s="39"/>
      <c r="C1788" s="24"/>
      <c r="D1788" s="1" t="str">
        <f t="shared" si="92"/>
        <v/>
      </c>
      <c r="E1788" s="1" t="str">
        <f t="shared" si="95"/>
        <v/>
      </c>
      <c r="F1788" s="25"/>
      <c r="G1788" s="25"/>
      <c r="H1788" s="59"/>
      <c r="I1788" s="59"/>
      <c r="J1788" s="59"/>
      <c r="K1788" s="59"/>
      <c r="L1788" s="1" t="str">
        <f t="shared" si="93"/>
        <v/>
      </c>
      <c r="M1788" s="1" t="str">
        <f t="shared" si="94"/>
        <v/>
      </c>
      <c r="N1788" s="23"/>
    </row>
    <row r="1789" spans="1:14" x14ac:dyDescent="0.25">
      <c r="A1789" s="35"/>
      <c r="B1789" s="39"/>
      <c r="C1789" s="24"/>
      <c r="D1789" s="1" t="str">
        <f t="shared" si="92"/>
        <v/>
      </c>
      <c r="E1789" s="1" t="str">
        <f t="shared" si="95"/>
        <v/>
      </c>
      <c r="F1789" s="25"/>
      <c r="G1789" s="25"/>
      <c r="H1789" s="59"/>
      <c r="I1789" s="59"/>
      <c r="J1789" s="59"/>
      <c r="K1789" s="59"/>
      <c r="L1789" s="1" t="str">
        <f t="shared" si="93"/>
        <v/>
      </c>
      <c r="M1789" s="1" t="str">
        <f t="shared" si="94"/>
        <v/>
      </c>
      <c r="N1789" s="23"/>
    </row>
    <row r="1790" spans="1:14" x14ac:dyDescent="0.25">
      <c r="A1790" s="35"/>
      <c r="B1790" s="39"/>
      <c r="C1790" s="24"/>
      <c r="D1790" s="1" t="str">
        <f t="shared" si="92"/>
        <v/>
      </c>
      <c r="E1790" s="1" t="str">
        <f t="shared" si="95"/>
        <v/>
      </c>
      <c r="F1790" s="25"/>
      <c r="G1790" s="25"/>
      <c r="H1790" s="59"/>
      <c r="I1790" s="59"/>
      <c r="J1790" s="59"/>
      <c r="K1790" s="59"/>
      <c r="L1790" s="1" t="str">
        <f t="shared" si="93"/>
        <v/>
      </c>
      <c r="M1790" s="1" t="str">
        <f t="shared" si="94"/>
        <v/>
      </c>
      <c r="N1790" s="23"/>
    </row>
    <row r="1791" spans="1:14" x14ac:dyDescent="0.25">
      <c r="A1791" s="35"/>
      <c r="B1791" s="39"/>
      <c r="C1791" s="24"/>
      <c r="D1791" s="1" t="str">
        <f t="shared" si="92"/>
        <v/>
      </c>
      <c r="E1791" s="1" t="str">
        <f t="shared" si="95"/>
        <v/>
      </c>
      <c r="F1791" s="25"/>
      <c r="G1791" s="25"/>
      <c r="H1791" s="59"/>
      <c r="I1791" s="59"/>
      <c r="J1791" s="59"/>
      <c r="K1791" s="59"/>
      <c r="L1791" s="1" t="str">
        <f t="shared" si="93"/>
        <v/>
      </c>
      <c r="M1791" s="1" t="str">
        <f t="shared" si="94"/>
        <v/>
      </c>
      <c r="N1791" s="23"/>
    </row>
    <row r="1792" spans="1:14" x14ac:dyDescent="0.25">
      <c r="A1792" s="35"/>
      <c r="B1792" s="39"/>
      <c r="C1792" s="24"/>
      <c r="D1792" s="1" t="str">
        <f t="shared" si="92"/>
        <v/>
      </c>
      <c r="E1792" s="1" t="str">
        <f t="shared" si="95"/>
        <v/>
      </c>
      <c r="F1792" s="25"/>
      <c r="G1792" s="25"/>
      <c r="H1792" s="59"/>
      <c r="I1792" s="59"/>
      <c r="J1792" s="59"/>
      <c r="K1792" s="59"/>
      <c r="L1792" s="1" t="str">
        <f t="shared" si="93"/>
        <v/>
      </c>
      <c r="M1792" s="1" t="str">
        <f t="shared" si="94"/>
        <v/>
      </c>
      <c r="N1792" s="23"/>
    </row>
    <row r="1793" spans="1:14" x14ac:dyDescent="0.25">
      <c r="A1793" s="35"/>
      <c r="B1793" s="39"/>
      <c r="C1793" s="24"/>
      <c r="D1793" s="1" t="str">
        <f t="shared" si="92"/>
        <v/>
      </c>
      <c r="E1793" s="1" t="str">
        <f t="shared" si="95"/>
        <v/>
      </c>
      <c r="F1793" s="25"/>
      <c r="G1793" s="25"/>
      <c r="H1793" s="59"/>
      <c r="I1793" s="59"/>
      <c r="J1793" s="59"/>
      <c r="K1793" s="59"/>
      <c r="L1793" s="1" t="str">
        <f t="shared" si="93"/>
        <v/>
      </c>
      <c r="M1793" s="1" t="str">
        <f t="shared" si="94"/>
        <v/>
      </c>
      <c r="N1793" s="23"/>
    </row>
    <row r="1794" spans="1:14" x14ac:dyDescent="0.25">
      <c r="A1794" s="35"/>
      <c r="B1794" s="39"/>
      <c r="C1794" s="24"/>
      <c r="D1794" s="1" t="str">
        <f t="shared" si="92"/>
        <v/>
      </c>
      <c r="E1794" s="1" t="str">
        <f t="shared" si="95"/>
        <v/>
      </c>
      <c r="F1794" s="25"/>
      <c r="G1794" s="25"/>
      <c r="H1794" s="59"/>
      <c r="I1794" s="59"/>
      <c r="J1794" s="59"/>
      <c r="K1794" s="59"/>
      <c r="L1794" s="1" t="str">
        <f t="shared" si="93"/>
        <v/>
      </c>
      <c r="M1794" s="1" t="str">
        <f t="shared" si="94"/>
        <v/>
      </c>
      <c r="N1794" s="23"/>
    </row>
    <row r="1795" spans="1:14" x14ac:dyDescent="0.25">
      <c r="A1795" s="35"/>
      <c r="B1795" s="39"/>
      <c r="C1795" s="24"/>
      <c r="D1795" s="1" t="str">
        <f t="shared" si="92"/>
        <v/>
      </c>
      <c r="E1795" s="1" t="str">
        <f t="shared" si="95"/>
        <v/>
      </c>
      <c r="F1795" s="25"/>
      <c r="G1795" s="25"/>
      <c r="H1795" s="59"/>
      <c r="I1795" s="59"/>
      <c r="J1795" s="59"/>
      <c r="K1795" s="59"/>
      <c r="L1795" s="1" t="str">
        <f t="shared" si="93"/>
        <v/>
      </c>
      <c r="M1795" s="1" t="str">
        <f t="shared" si="94"/>
        <v/>
      </c>
      <c r="N1795" s="23"/>
    </row>
    <row r="1796" spans="1:14" x14ac:dyDescent="0.25">
      <c r="A1796" s="35"/>
      <c r="B1796" s="39"/>
      <c r="C1796" s="24"/>
      <c r="D1796" s="1" t="str">
        <f t="shared" si="92"/>
        <v/>
      </c>
      <c r="E1796" s="1" t="str">
        <f t="shared" si="95"/>
        <v/>
      </c>
      <c r="F1796" s="25"/>
      <c r="G1796" s="25"/>
      <c r="H1796" s="59"/>
      <c r="I1796" s="59"/>
      <c r="J1796" s="59"/>
      <c r="K1796" s="59"/>
      <c r="L1796" s="1" t="str">
        <f t="shared" si="93"/>
        <v/>
      </c>
      <c r="M1796" s="1" t="str">
        <f t="shared" si="94"/>
        <v/>
      </c>
      <c r="N1796" s="23"/>
    </row>
    <row r="1797" spans="1:14" x14ac:dyDescent="0.25">
      <c r="A1797" s="35"/>
      <c r="B1797" s="39"/>
      <c r="C1797" s="24"/>
      <c r="D1797" s="1" t="str">
        <f t="shared" si="92"/>
        <v/>
      </c>
      <c r="E1797" s="1" t="str">
        <f t="shared" si="95"/>
        <v/>
      </c>
      <c r="F1797" s="25"/>
      <c r="G1797" s="25"/>
      <c r="H1797" s="59"/>
      <c r="I1797" s="59"/>
      <c r="J1797" s="59"/>
      <c r="K1797" s="59"/>
      <c r="L1797" s="1" t="str">
        <f t="shared" si="93"/>
        <v/>
      </c>
      <c r="M1797" s="1" t="str">
        <f t="shared" si="94"/>
        <v/>
      </c>
      <c r="N1797" s="23"/>
    </row>
    <row r="1798" spans="1:14" x14ac:dyDescent="0.25">
      <c r="A1798" s="35"/>
      <c r="B1798" s="39"/>
      <c r="C1798" s="24"/>
      <c r="D1798" s="1" t="str">
        <f t="shared" si="92"/>
        <v/>
      </c>
      <c r="E1798" s="1" t="str">
        <f t="shared" si="95"/>
        <v/>
      </c>
      <c r="F1798" s="25"/>
      <c r="G1798" s="25"/>
      <c r="H1798" s="59"/>
      <c r="I1798" s="59"/>
      <c r="J1798" s="59"/>
      <c r="K1798" s="59"/>
      <c r="L1798" s="1" t="str">
        <f t="shared" si="93"/>
        <v/>
      </c>
      <c r="M1798" s="1" t="str">
        <f t="shared" si="94"/>
        <v/>
      </c>
      <c r="N1798" s="23"/>
    </row>
    <row r="1799" spans="1:14" x14ac:dyDescent="0.25">
      <c r="A1799" s="35"/>
      <c r="B1799" s="39"/>
      <c r="C1799" s="24"/>
      <c r="D1799" s="1" t="str">
        <f t="shared" si="92"/>
        <v/>
      </c>
      <c r="E1799" s="1" t="str">
        <f t="shared" si="95"/>
        <v/>
      </c>
      <c r="F1799" s="25"/>
      <c r="G1799" s="25"/>
      <c r="H1799" s="59"/>
      <c r="I1799" s="59"/>
      <c r="J1799" s="59"/>
      <c r="K1799" s="59"/>
      <c r="L1799" s="1" t="str">
        <f t="shared" si="93"/>
        <v/>
      </c>
      <c r="M1799" s="1" t="str">
        <f t="shared" si="94"/>
        <v/>
      </c>
      <c r="N1799" s="23"/>
    </row>
    <row r="1800" spans="1:14" x14ac:dyDescent="0.25">
      <c r="A1800" s="35"/>
      <c r="B1800" s="39"/>
      <c r="C1800" s="24"/>
      <c r="D1800" s="1" t="str">
        <f t="shared" si="92"/>
        <v/>
      </c>
      <c r="E1800" s="1" t="str">
        <f t="shared" si="95"/>
        <v/>
      </c>
      <c r="F1800" s="25"/>
      <c r="G1800" s="25"/>
      <c r="H1800" s="59"/>
      <c r="I1800" s="59"/>
      <c r="J1800" s="59"/>
      <c r="K1800" s="59"/>
      <c r="L1800" s="1" t="str">
        <f t="shared" si="93"/>
        <v/>
      </c>
      <c r="M1800" s="1" t="str">
        <f t="shared" si="94"/>
        <v/>
      </c>
      <c r="N1800" s="23"/>
    </row>
    <row r="1801" spans="1:14" x14ac:dyDescent="0.25">
      <c r="A1801" s="35"/>
      <c r="B1801" s="39"/>
      <c r="C1801" s="24"/>
      <c r="D1801" s="1" t="str">
        <f t="shared" si="92"/>
        <v/>
      </c>
      <c r="E1801" s="1" t="str">
        <f t="shared" si="95"/>
        <v/>
      </c>
      <c r="F1801" s="25"/>
      <c r="G1801" s="25"/>
      <c r="H1801" s="59"/>
      <c r="I1801" s="59"/>
      <c r="J1801" s="59"/>
      <c r="K1801" s="59"/>
      <c r="L1801" s="1" t="str">
        <f t="shared" si="93"/>
        <v/>
      </c>
      <c r="M1801" s="1" t="str">
        <f t="shared" si="94"/>
        <v/>
      </c>
      <c r="N1801" s="23"/>
    </row>
    <row r="1802" spans="1:14" x14ac:dyDescent="0.25">
      <c r="A1802" s="35"/>
      <c r="B1802" s="39"/>
      <c r="C1802" s="24"/>
      <c r="D1802" s="1" t="str">
        <f t="shared" ref="D1802:D1865" si="96">IF(C1802&gt;=40%,"X",IF(C1802&lt;40%,""))</f>
        <v/>
      </c>
      <c r="E1802" s="1" t="str">
        <f t="shared" si="95"/>
        <v/>
      </c>
      <c r="F1802" s="25"/>
      <c r="G1802" s="25"/>
      <c r="H1802" s="59"/>
      <c r="I1802" s="59"/>
      <c r="J1802" s="59"/>
      <c r="K1802" s="59"/>
      <c r="L1802" s="1" t="str">
        <f t="shared" ref="L1802:L1865" si="97">IF(H1802="","",IF(H1802=J1802,"A",IF(H1802&gt;J1802,"")))</f>
        <v/>
      </c>
      <c r="M1802" s="1" t="str">
        <f t="shared" ref="M1802:M1865" si="98">IF(J1802="","",IF(H1802&gt;J1802,"S",IF(H1802=J1802,"")))</f>
        <v/>
      </c>
      <c r="N1802" s="23"/>
    </row>
    <row r="1803" spans="1:14" x14ac:dyDescent="0.25">
      <c r="A1803" s="35"/>
      <c r="B1803" s="39"/>
      <c r="C1803" s="24"/>
      <c r="D1803" s="1" t="str">
        <f t="shared" si="96"/>
        <v/>
      </c>
      <c r="E1803" s="1" t="str">
        <f t="shared" ref="E1803:E1866" si="99">IF(C1803="","",IF(C1803&lt;30%,"",IF(C1803&lt;40%,"X",IF(C1803&gt;=40%,""))))</f>
        <v/>
      </c>
      <c r="F1803" s="25"/>
      <c r="G1803" s="25"/>
      <c r="H1803" s="59"/>
      <c r="I1803" s="59"/>
      <c r="J1803" s="59"/>
      <c r="K1803" s="59"/>
      <c r="L1803" s="1" t="str">
        <f t="shared" si="97"/>
        <v/>
      </c>
      <c r="M1803" s="1" t="str">
        <f t="shared" si="98"/>
        <v/>
      </c>
      <c r="N1803" s="23"/>
    </row>
    <row r="1804" spans="1:14" x14ac:dyDescent="0.25">
      <c r="A1804" s="35"/>
      <c r="B1804" s="39"/>
      <c r="C1804" s="24"/>
      <c r="D1804" s="1" t="str">
        <f t="shared" si="96"/>
        <v/>
      </c>
      <c r="E1804" s="1" t="str">
        <f t="shared" si="99"/>
        <v/>
      </c>
      <c r="F1804" s="25"/>
      <c r="G1804" s="25"/>
      <c r="H1804" s="59"/>
      <c r="I1804" s="59"/>
      <c r="J1804" s="59"/>
      <c r="K1804" s="59"/>
      <c r="L1804" s="1" t="str">
        <f t="shared" si="97"/>
        <v/>
      </c>
      <c r="M1804" s="1" t="str">
        <f t="shared" si="98"/>
        <v/>
      </c>
      <c r="N1804" s="23"/>
    </row>
    <row r="1805" spans="1:14" x14ac:dyDescent="0.25">
      <c r="A1805" s="35"/>
      <c r="B1805" s="39"/>
      <c r="C1805" s="24"/>
      <c r="D1805" s="1" t="str">
        <f t="shared" si="96"/>
        <v/>
      </c>
      <c r="E1805" s="1" t="str">
        <f t="shared" si="99"/>
        <v/>
      </c>
      <c r="F1805" s="25"/>
      <c r="G1805" s="25"/>
      <c r="H1805" s="59"/>
      <c r="I1805" s="59"/>
      <c r="J1805" s="59"/>
      <c r="K1805" s="59"/>
      <c r="L1805" s="1" t="str">
        <f t="shared" si="97"/>
        <v/>
      </c>
      <c r="M1805" s="1" t="str">
        <f t="shared" si="98"/>
        <v/>
      </c>
      <c r="N1805" s="23"/>
    </row>
    <row r="1806" spans="1:14" x14ac:dyDescent="0.25">
      <c r="A1806" s="35"/>
      <c r="B1806" s="39"/>
      <c r="C1806" s="24"/>
      <c r="D1806" s="1" t="str">
        <f t="shared" si="96"/>
        <v/>
      </c>
      <c r="E1806" s="1" t="str">
        <f t="shared" si="99"/>
        <v/>
      </c>
      <c r="F1806" s="25"/>
      <c r="G1806" s="25"/>
      <c r="H1806" s="59"/>
      <c r="I1806" s="59"/>
      <c r="J1806" s="59"/>
      <c r="K1806" s="59"/>
      <c r="L1806" s="1" t="str">
        <f t="shared" si="97"/>
        <v/>
      </c>
      <c r="M1806" s="1" t="str">
        <f t="shared" si="98"/>
        <v/>
      </c>
      <c r="N1806" s="23"/>
    </row>
    <row r="1807" spans="1:14" x14ac:dyDescent="0.25">
      <c r="A1807" s="35"/>
      <c r="B1807" s="39"/>
      <c r="C1807" s="24"/>
      <c r="D1807" s="1" t="str">
        <f t="shared" si="96"/>
        <v/>
      </c>
      <c r="E1807" s="1" t="str">
        <f t="shared" si="99"/>
        <v/>
      </c>
      <c r="F1807" s="25"/>
      <c r="G1807" s="25"/>
      <c r="H1807" s="59"/>
      <c r="I1807" s="59"/>
      <c r="J1807" s="59"/>
      <c r="K1807" s="59"/>
      <c r="L1807" s="1" t="str">
        <f t="shared" si="97"/>
        <v/>
      </c>
      <c r="M1807" s="1" t="str">
        <f t="shared" si="98"/>
        <v/>
      </c>
      <c r="N1807" s="23"/>
    </row>
    <row r="1808" spans="1:14" x14ac:dyDescent="0.25">
      <c r="A1808" s="35"/>
      <c r="B1808" s="39"/>
      <c r="C1808" s="24"/>
      <c r="D1808" s="1" t="str">
        <f t="shared" si="96"/>
        <v/>
      </c>
      <c r="E1808" s="1" t="str">
        <f t="shared" si="99"/>
        <v/>
      </c>
      <c r="F1808" s="25"/>
      <c r="G1808" s="25"/>
      <c r="H1808" s="59"/>
      <c r="I1808" s="59"/>
      <c r="J1808" s="59"/>
      <c r="K1808" s="59"/>
      <c r="L1808" s="1" t="str">
        <f t="shared" si="97"/>
        <v/>
      </c>
      <c r="M1808" s="1" t="str">
        <f t="shared" si="98"/>
        <v/>
      </c>
      <c r="N1808" s="23"/>
    </row>
    <row r="1809" spans="1:14" x14ac:dyDescent="0.25">
      <c r="A1809" s="35"/>
      <c r="B1809" s="39"/>
      <c r="C1809" s="24"/>
      <c r="D1809" s="1" t="str">
        <f t="shared" si="96"/>
        <v/>
      </c>
      <c r="E1809" s="1" t="str">
        <f t="shared" si="99"/>
        <v/>
      </c>
      <c r="F1809" s="25"/>
      <c r="G1809" s="25"/>
      <c r="H1809" s="59"/>
      <c r="I1809" s="59"/>
      <c r="J1809" s="59"/>
      <c r="K1809" s="59"/>
      <c r="L1809" s="1" t="str">
        <f t="shared" si="97"/>
        <v/>
      </c>
      <c r="M1809" s="1" t="str">
        <f t="shared" si="98"/>
        <v/>
      </c>
      <c r="N1809" s="23"/>
    </row>
    <row r="1810" spans="1:14" x14ac:dyDescent="0.25">
      <c r="A1810" s="35"/>
      <c r="B1810" s="39"/>
      <c r="C1810" s="24"/>
      <c r="D1810" s="1" t="str">
        <f t="shared" si="96"/>
        <v/>
      </c>
      <c r="E1810" s="1" t="str">
        <f t="shared" si="99"/>
        <v/>
      </c>
      <c r="F1810" s="25"/>
      <c r="G1810" s="25"/>
      <c r="H1810" s="59"/>
      <c r="I1810" s="59"/>
      <c r="J1810" s="59"/>
      <c r="K1810" s="59"/>
      <c r="L1810" s="1" t="str">
        <f t="shared" si="97"/>
        <v/>
      </c>
      <c r="M1810" s="1" t="str">
        <f t="shared" si="98"/>
        <v/>
      </c>
      <c r="N1810" s="23"/>
    </row>
    <row r="1811" spans="1:14" x14ac:dyDescent="0.25">
      <c r="A1811" s="35"/>
      <c r="B1811" s="39"/>
      <c r="C1811" s="24"/>
      <c r="D1811" s="1" t="str">
        <f t="shared" si="96"/>
        <v/>
      </c>
      <c r="E1811" s="1" t="str">
        <f t="shared" si="99"/>
        <v/>
      </c>
      <c r="F1811" s="25"/>
      <c r="G1811" s="25"/>
      <c r="H1811" s="59"/>
      <c r="I1811" s="59"/>
      <c r="J1811" s="59"/>
      <c r="K1811" s="59"/>
      <c r="L1811" s="1" t="str">
        <f t="shared" si="97"/>
        <v/>
      </c>
      <c r="M1811" s="1" t="str">
        <f t="shared" si="98"/>
        <v/>
      </c>
      <c r="N1811" s="23"/>
    </row>
    <row r="1812" spans="1:14" x14ac:dyDescent="0.25">
      <c r="A1812" s="35"/>
      <c r="B1812" s="39"/>
      <c r="C1812" s="24"/>
      <c r="D1812" s="1" t="str">
        <f t="shared" si="96"/>
        <v/>
      </c>
      <c r="E1812" s="1" t="str">
        <f t="shared" si="99"/>
        <v/>
      </c>
      <c r="F1812" s="25"/>
      <c r="G1812" s="25"/>
      <c r="H1812" s="59"/>
      <c r="I1812" s="59"/>
      <c r="J1812" s="59"/>
      <c r="K1812" s="59"/>
      <c r="L1812" s="1" t="str">
        <f t="shared" si="97"/>
        <v/>
      </c>
      <c r="M1812" s="1" t="str">
        <f t="shared" si="98"/>
        <v/>
      </c>
      <c r="N1812" s="23"/>
    </row>
    <row r="1813" spans="1:14" x14ac:dyDescent="0.25">
      <c r="A1813" s="35"/>
      <c r="B1813" s="39"/>
      <c r="C1813" s="24"/>
      <c r="D1813" s="1" t="str">
        <f t="shared" si="96"/>
        <v/>
      </c>
      <c r="E1813" s="1" t="str">
        <f t="shared" si="99"/>
        <v/>
      </c>
      <c r="F1813" s="25"/>
      <c r="G1813" s="25"/>
      <c r="H1813" s="59"/>
      <c r="I1813" s="59"/>
      <c r="J1813" s="59"/>
      <c r="K1813" s="59"/>
      <c r="L1813" s="1" t="str">
        <f t="shared" si="97"/>
        <v/>
      </c>
      <c r="M1813" s="1" t="str">
        <f t="shared" si="98"/>
        <v/>
      </c>
      <c r="N1813" s="23"/>
    </row>
    <row r="1814" spans="1:14" x14ac:dyDescent="0.25">
      <c r="A1814" s="35"/>
      <c r="B1814" s="39"/>
      <c r="C1814" s="24"/>
      <c r="D1814" s="1" t="str">
        <f t="shared" si="96"/>
        <v/>
      </c>
      <c r="E1814" s="1" t="str">
        <f t="shared" si="99"/>
        <v/>
      </c>
      <c r="F1814" s="25"/>
      <c r="G1814" s="25"/>
      <c r="H1814" s="59"/>
      <c r="I1814" s="59"/>
      <c r="J1814" s="59"/>
      <c r="K1814" s="59"/>
      <c r="L1814" s="1" t="str">
        <f t="shared" si="97"/>
        <v/>
      </c>
      <c r="M1814" s="1" t="str">
        <f t="shared" si="98"/>
        <v/>
      </c>
      <c r="N1814" s="23"/>
    </row>
    <row r="1815" spans="1:14" x14ac:dyDescent="0.25">
      <c r="A1815" s="35"/>
      <c r="B1815" s="39"/>
      <c r="C1815" s="24"/>
      <c r="D1815" s="1" t="str">
        <f t="shared" si="96"/>
        <v/>
      </c>
      <c r="E1815" s="1" t="str">
        <f t="shared" si="99"/>
        <v/>
      </c>
      <c r="F1815" s="25"/>
      <c r="G1815" s="25"/>
      <c r="H1815" s="59"/>
      <c r="I1815" s="59"/>
      <c r="J1815" s="59"/>
      <c r="K1815" s="59"/>
      <c r="L1815" s="1" t="str">
        <f t="shared" si="97"/>
        <v/>
      </c>
      <c r="M1815" s="1" t="str">
        <f t="shared" si="98"/>
        <v/>
      </c>
      <c r="N1815" s="23"/>
    </row>
    <row r="1816" spans="1:14" x14ac:dyDescent="0.25">
      <c r="A1816" s="35"/>
      <c r="B1816" s="39"/>
      <c r="C1816" s="24"/>
      <c r="D1816" s="1" t="str">
        <f t="shared" si="96"/>
        <v/>
      </c>
      <c r="E1816" s="1" t="str">
        <f t="shared" si="99"/>
        <v/>
      </c>
      <c r="F1816" s="25"/>
      <c r="G1816" s="25"/>
      <c r="H1816" s="59"/>
      <c r="I1816" s="59"/>
      <c r="J1816" s="59"/>
      <c r="K1816" s="59"/>
      <c r="L1816" s="1" t="str">
        <f t="shared" si="97"/>
        <v/>
      </c>
      <c r="M1816" s="1" t="str">
        <f t="shared" si="98"/>
        <v/>
      </c>
      <c r="N1816" s="23"/>
    </row>
    <row r="1817" spans="1:14" x14ac:dyDescent="0.25">
      <c r="A1817" s="35"/>
      <c r="B1817" s="39"/>
      <c r="C1817" s="24"/>
      <c r="D1817" s="1" t="str">
        <f t="shared" si="96"/>
        <v/>
      </c>
      <c r="E1817" s="1" t="str">
        <f t="shared" si="99"/>
        <v/>
      </c>
      <c r="F1817" s="25"/>
      <c r="G1817" s="25"/>
      <c r="H1817" s="59"/>
      <c r="I1817" s="59"/>
      <c r="J1817" s="59"/>
      <c r="K1817" s="59"/>
      <c r="L1817" s="1" t="str">
        <f t="shared" si="97"/>
        <v/>
      </c>
      <c r="M1817" s="1" t="str">
        <f t="shared" si="98"/>
        <v/>
      </c>
      <c r="N1817" s="23"/>
    </row>
    <row r="1818" spans="1:14" x14ac:dyDescent="0.25">
      <c r="A1818" s="35"/>
      <c r="B1818" s="39"/>
      <c r="C1818" s="24"/>
      <c r="D1818" s="1" t="str">
        <f t="shared" si="96"/>
        <v/>
      </c>
      <c r="E1818" s="1" t="str">
        <f t="shared" si="99"/>
        <v/>
      </c>
      <c r="F1818" s="25"/>
      <c r="G1818" s="25"/>
      <c r="H1818" s="59"/>
      <c r="I1818" s="59"/>
      <c r="J1818" s="59"/>
      <c r="K1818" s="59"/>
      <c r="L1818" s="1" t="str">
        <f t="shared" si="97"/>
        <v/>
      </c>
      <c r="M1818" s="1" t="str">
        <f t="shared" si="98"/>
        <v/>
      </c>
      <c r="N1818" s="23"/>
    </row>
    <row r="1819" spans="1:14" x14ac:dyDescent="0.25">
      <c r="A1819" s="35"/>
      <c r="B1819" s="39"/>
      <c r="C1819" s="24"/>
      <c r="D1819" s="1" t="str">
        <f t="shared" si="96"/>
        <v/>
      </c>
      <c r="E1819" s="1" t="str">
        <f t="shared" si="99"/>
        <v/>
      </c>
      <c r="F1819" s="25"/>
      <c r="G1819" s="25"/>
      <c r="H1819" s="59"/>
      <c r="I1819" s="59"/>
      <c r="J1819" s="59"/>
      <c r="K1819" s="59"/>
      <c r="L1819" s="1" t="str">
        <f t="shared" si="97"/>
        <v/>
      </c>
      <c r="M1819" s="1" t="str">
        <f t="shared" si="98"/>
        <v/>
      </c>
      <c r="N1819" s="23"/>
    </row>
    <row r="1820" spans="1:14" x14ac:dyDescent="0.25">
      <c r="A1820" s="35"/>
      <c r="B1820" s="39"/>
      <c r="C1820" s="24"/>
      <c r="D1820" s="1" t="str">
        <f t="shared" si="96"/>
        <v/>
      </c>
      <c r="E1820" s="1" t="str">
        <f t="shared" si="99"/>
        <v/>
      </c>
      <c r="F1820" s="25"/>
      <c r="G1820" s="25"/>
      <c r="H1820" s="59"/>
      <c r="I1820" s="59"/>
      <c r="J1820" s="59"/>
      <c r="K1820" s="59"/>
      <c r="L1820" s="1" t="str">
        <f t="shared" si="97"/>
        <v/>
      </c>
      <c r="M1820" s="1" t="str">
        <f t="shared" si="98"/>
        <v/>
      </c>
      <c r="N1820" s="23"/>
    </row>
    <row r="1821" spans="1:14" x14ac:dyDescent="0.25">
      <c r="A1821" s="35"/>
      <c r="B1821" s="39"/>
      <c r="C1821" s="24"/>
      <c r="D1821" s="1" t="str">
        <f t="shared" si="96"/>
        <v/>
      </c>
      <c r="E1821" s="1" t="str">
        <f t="shared" si="99"/>
        <v/>
      </c>
      <c r="F1821" s="25"/>
      <c r="G1821" s="25"/>
      <c r="H1821" s="59"/>
      <c r="I1821" s="59"/>
      <c r="J1821" s="59"/>
      <c r="K1821" s="59"/>
      <c r="L1821" s="1" t="str">
        <f t="shared" si="97"/>
        <v/>
      </c>
      <c r="M1821" s="1" t="str">
        <f t="shared" si="98"/>
        <v/>
      </c>
      <c r="N1821" s="23"/>
    </row>
    <row r="1822" spans="1:14" x14ac:dyDescent="0.25">
      <c r="A1822" s="35"/>
      <c r="B1822" s="39"/>
      <c r="C1822" s="24"/>
      <c r="D1822" s="1" t="str">
        <f t="shared" si="96"/>
        <v/>
      </c>
      <c r="E1822" s="1" t="str">
        <f t="shared" si="99"/>
        <v/>
      </c>
      <c r="F1822" s="25"/>
      <c r="G1822" s="25"/>
      <c r="H1822" s="59"/>
      <c r="I1822" s="59"/>
      <c r="J1822" s="59"/>
      <c r="K1822" s="59"/>
      <c r="L1822" s="1" t="str">
        <f t="shared" si="97"/>
        <v/>
      </c>
      <c r="M1822" s="1" t="str">
        <f t="shared" si="98"/>
        <v/>
      </c>
      <c r="N1822" s="23"/>
    </row>
    <row r="1823" spans="1:14" x14ac:dyDescent="0.25">
      <c r="A1823" s="35"/>
      <c r="B1823" s="39"/>
      <c r="C1823" s="24"/>
      <c r="D1823" s="1" t="str">
        <f t="shared" si="96"/>
        <v/>
      </c>
      <c r="E1823" s="1" t="str">
        <f t="shared" si="99"/>
        <v/>
      </c>
      <c r="F1823" s="25"/>
      <c r="G1823" s="25"/>
      <c r="H1823" s="59"/>
      <c r="I1823" s="59"/>
      <c r="J1823" s="59"/>
      <c r="K1823" s="59"/>
      <c r="L1823" s="1" t="str">
        <f t="shared" si="97"/>
        <v/>
      </c>
      <c r="M1823" s="1" t="str">
        <f t="shared" si="98"/>
        <v/>
      </c>
      <c r="N1823" s="23"/>
    </row>
    <row r="1824" spans="1:14" x14ac:dyDescent="0.25">
      <c r="A1824" s="35"/>
      <c r="B1824" s="39"/>
      <c r="C1824" s="24"/>
      <c r="D1824" s="1" t="str">
        <f t="shared" si="96"/>
        <v/>
      </c>
      <c r="E1824" s="1" t="str">
        <f t="shared" si="99"/>
        <v/>
      </c>
      <c r="F1824" s="25"/>
      <c r="G1824" s="25"/>
      <c r="H1824" s="59"/>
      <c r="I1824" s="59"/>
      <c r="J1824" s="59"/>
      <c r="K1824" s="59"/>
      <c r="L1824" s="1" t="str">
        <f t="shared" si="97"/>
        <v/>
      </c>
      <c r="M1824" s="1" t="str">
        <f t="shared" si="98"/>
        <v/>
      </c>
      <c r="N1824" s="23"/>
    </row>
    <row r="1825" spans="1:14" x14ac:dyDescent="0.25">
      <c r="A1825" s="35"/>
      <c r="B1825" s="39"/>
      <c r="C1825" s="24"/>
      <c r="D1825" s="1" t="str">
        <f t="shared" si="96"/>
        <v/>
      </c>
      <c r="E1825" s="1" t="str">
        <f t="shared" si="99"/>
        <v/>
      </c>
      <c r="F1825" s="25"/>
      <c r="G1825" s="25"/>
      <c r="H1825" s="59"/>
      <c r="I1825" s="59"/>
      <c r="J1825" s="59"/>
      <c r="K1825" s="59"/>
      <c r="L1825" s="1" t="str">
        <f t="shared" si="97"/>
        <v/>
      </c>
      <c r="M1825" s="1" t="str">
        <f t="shared" si="98"/>
        <v/>
      </c>
      <c r="N1825" s="23"/>
    </row>
    <row r="1826" spans="1:14" x14ac:dyDescent="0.25">
      <c r="A1826" s="35"/>
      <c r="B1826" s="39"/>
      <c r="C1826" s="24"/>
      <c r="D1826" s="1" t="str">
        <f t="shared" si="96"/>
        <v/>
      </c>
      <c r="E1826" s="1" t="str">
        <f t="shared" si="99"/>
        <v/>
      </c>
      <c r="F1826" s="25"/>
      <c r="G1826" s="25"/>
      <c r="H1826" s="59"/>
      <c r="I1826" s="59"/>
      <c r="J1826" s="59"/>
      <c r="K1826" s="59"/>
      <c r="L1826" s="1" t="str">
        <f t="shared" si="97"/>
        <v/>
      </c>
      <c r="M1826" s="1" t="str">
        <f t="shared" si="98"/>
        <v/>
      </c>
      <c r="N1826" s="23"/>
    </row>
    <row r="1827" spans="1:14" x14ac:dyDescent="0.25">
      <c r="A1827" s="35"/>
      <c r="B1827" s="39"/>
      <c r="C1827" s="24"/>
      <c r="D1827" s="1" t="str">
        <f t="shared" si="96"/>
        <v/>
      </c>
      <c r="E1827" s="1" t="str">
        <f t="shared" si="99"/>
        <v/>
      </c>
      <c r="F1827" s="25"/>
      <c r="G1827" s="25"/>
      <c r="H1827" s="59"/>
      <c r="I1827" s="59"/>
      <c r="J1827" s="59"/>
      <c r="K1827" s="59"/>
      <c r="L1827" s="1" t="str">
        <f t="shared" si="97"/>
        <v/>
      </c>
      <c r="M1827" s="1" t="str">
        <f t="shared" si="98"/>
        <v/>
      </c>
      <c r="N1827" s="23"/>
    </row>
    <row r="1828" spans="1:14" x14ac:dyDescent="0.25">
      <c r="A1828" s="35"/>
      <c r="B1828" s="39"/>
      <c r="C1828" s="24"/>
      <c r="D1828" s="1" t="str">
        <f t="shared" si="96"/>
        <v/>
      </c>
      <c r="E1828" s="1" t="str">
        <f t="shared" si="99"/>
        <v/>
      </c>
      <c r="F1828" s="25"/>
      <c r="G1828" s="25"/>
      <c r="H1828" s="59"/>
      <c r="I1828" s="59"/>
      <c r="J1828" s="59"/>
      <c r="K1828" s="59"/>
      <c r="L1828" s="1" t="str">
        <f t="shared" si="97"/>
        <v/>
      </c>
      <c r="M1828" s="1" t="str">
        <f t="shared" si="98"/>
        <v/>
      </c>
      <c r="N1828" s="23"/>
    </row>
    <row r="1829" spans="1:14" x14ac:dyDescent="0.25">
      <c r="A1829" s="35"/>
      <c r="B1829" s="39"/>
      <c r="C1829" s="24"/>
      <c r="D1829" s="1" t="str">
        <f t="shared" si="96"/>
        <v/>
      </c>
      <c r="E1829" s="1" t="str">
        <f t="shared" si="99"/>
        <v/>
      </c>
      <c r="F1829" s="25"/>
      <c r="G1829" s="25"/>
      <c r="H1829" s="59"/>
      <c r="I1829" s="59"/>
      <c r="J1829" s="59"/>
      <c r="K1829" s="59"/>
      <c r="L1829" s="1" t="str">
        <f t="shared" si="97"/>
        <v/>
      </c>
      <c r="M1829" s="1" t="str">
        <f t="shared" si="98"/>
        <v/>
      </c>
      <c r="N1829" s="23"/>
    </row>
    <row r="1830" spans="1:14" x14ac:dyDescent="0.25">
      <c r="A1830" s="35"/>
      <c r="B1830" s="39"/>
      <c r="C1830" s="24"/>
      <c r="D1830" s="1" t="str">
        <f t="shared" si="96"/>
        <v/>
      </c>
      <c r="E1830" s="1" t="str">
        <f t="shared" si="99"/>
        <v/>
      </c>
      <c r="F1830" s="25"/>
      <c r="G1830" s="25"/>
      <c r="H1830" s="59"/>
      <c r="I1830" s="59"/>
      <c r="J1830" s="59"/>
      <c r="K1830" s="59"/>
      <c r="L1830" s="1" t="str">
        <f t="shared" si="97"/>
        <v/>
      </c>
      <c r="M1830" s="1" t="str">
        <f t="shared" si="98"/>
        <v/>
      </c>
      <c r="N1830" s="23"/>
    </row>
    <row r="1831" spans="1:14" x14ac:dyDescent="0.25">
      <c r="A1831" s="35"/>
      <c r="B1831" s="39"/>
      <c r="C1831" s="24"/>
      <c r="D1831" s="1" t="str">
        <f t="shared" si="96"/>
        <v/>
      </c>
      <c r="E1831" s="1" t="str">
        <f t="shared" si="99"/>
        <v/>
      </c>
      <c r="F1831" s="25"/>
      <c r="G1831" s="25"/>
      <c r="H1831" s="59"/>
      <c r="I1831" s="59"/>
      <c r="J1831" s="59"/>
      <c r="K1831" s="59"/>
      <c r="L1831" s="1" t="str">
        <f t="shared" si="97"/>
        <v/>
      </c>
      <c r="M1831" s="1" t="str">
        <f t="shared" si="98"/>
        <v/>
      </c>
      <c r="N1831" s="23"/>
    </row>
    <row r="1832" spans="1:14" x14ac:dyDescent="0.25">
      <c r="A1832" s="35"/>
      <c r="B1832" s="39"/>
      <c r="C1832" s="24"/>
      <c r="D1832" s="1" t="str">
        <f t="shared" si="96"/>
        <v/>
      </c>
      <c r="E1832" s="1" t="str">
        <f t="shared" si="99"/>
        <v/>
      </c>
      <c r="F1832" s="25"/>
      <c r="G1832" s="25"/>
      <c r="H1832" s="59"/>
      <c r="I1832" s="59"/>
      <c r="J1832" s="59"/>
      <c r="K1832" s="59"/>
      <c r="L1832" s="1" t="str">
        <f t="shared" si="97"/>
        <v/>
      </c>
      <c r="M1832" s="1" t="str">
        <f t="shared" si="98"/>
        <v/>
      </c>
      <c r="N1832" s="23"/>
    </row>
    <row r="1833" spans="1:14" x14ac:dyDescent="0.25">
      <c r="A1833" s="35"/>
      <c r="B1833" s="39"/>
      <c r="C1833" s="24"/>
      <c r="D1833" s="1" t="str">
        <f t="shared" si="96"/>
        <v/>
      </c>
      <c r="E1833" s="1" t="str">
        <f t="shared" si="99"/>
        <v/>
      </c>
      <c r="F1833" s="25"/>
      <c r="G1833" s="25"/>
      <c r="H1833" s="59"/>
      <c r="I1833" s="59"/>
      <c r="J1833" s="59"/>
      <c r="K1833" s="59"/>
      <c r="L1833" s="1" t="str">
        <f t="shared" si="97"/>
        <v/>
      </c>
      <c r="M1833" s="1" t="str">
        <f t="shared" si="98"/>
        <v/>
      </c>
      <c r="N1833" s="23"/>
    </row>
    <row r="1834" spans="1:14" x14ac:dyDescent="0.25">
      <c r="A1834" s="35"/>
      <c r="B1834" s="39"/>
      <c r="C1834" s="24"/>
      <c r="D1834" s="1" t="str">
        <f t="shared" si="96"/>
        <v/>
      </c>
      <c r="E1834" s="1" t="str">
        <f t="shared" si="99"/>
        <v/>
      </c>
      <c r="F1834" s="25"/>
      <c r="G1834" s="25"/>
      <c r="H1834" s="59"/>
      <c r="I1834" s="59"/>
      <c r="J1834" s="59"/>
      <c r="K1834" s="59"/>
      <c r="L1834" s="1" t="str">
        <f t="shared" si="97"/>
        <v/>
      </c>
      <c r="M1834" s="1" t="str">
        <f t="shared" si="98"/>
        <v/>
      </c>
      <c r="N1834" s="23"/>
    </row>
    <row r="1835" spans="1:14" x14ac:dyDescent="0.25">
      <c r="A1835" s="35"/>
      <c r="B1835" s="39"/>
      <c r="C1835" s="24"/>
      <c r="D1835" s="1" t="str">
        <f t="shared" si="96"/>
        <v/>
      </c>
      <c r="E1835" s="1" t="str">
        <f t="shared" si="99"/>
        <v/>
      </c>
      <c r="F1835" s="25"/>
      <c r="G1835" s="25"/>
      <c r="H1835" s="59"/>
      <c r="I1835" s="59"/>
      <c r="J1835" s="59"/>
      <c r="K1835" s="59"/>
      <c r="L1835" s="1" t="str">
        <f t="shared" si="97"/>
        <v/>
      </c>
      <c r="M1835" s="1" t="str">
        <f t="shared" si="98"/>
        <v/>
      </c>
      <c r="N1835" s="23"/>
    </row>
    <row r="1836" spans="1:14" x14ac:dyDescent="0.25">
      <c r="A1836" s="35"/>
      <c r="B1836" s="39"/>
      <c r="C1836" s="24"/>
      <c r="D1836" s="1" t="str">
        <f t="shared" si="96"/>
        <v/>
      </c>
      <c r="E1836" s="1" t="str">
        <f t="shared" si="99"/>
        <v/>
      </c>
      <c r="F1836" s="25"/>
      <c r="G1836" s="25"/>
      <c r="H1836" s="59"/>
      <c r="I1836" s="59"/>
      <c r="J1836" s="59"/>
      <c r="K1836" s="59"/>
      <c r="L1836" s="1" t="str">
        <f t="shared" si="97"/>
        <v/>
      </c>
      <c r="M1836" s="1" t="str">
        <f t="shared" si="98"/>
        <v/>
      </c>
      <c r="N1836" s="23"/>
    </row>
    <row r="1837" spans="1:14" x14ac:dyDescent="0.25">
      <c r="A1837" s="35"/>
      <c r="B1837" s="39"/>
      <c r="C1837" s="24"/>
      <c r="D1837" s="1" t="str">
        <f t="shared" si="96"/>
        <v/>
      </c>
      <c r="E1837" s="1" t="str">
        <f t="shared" si="99"/>
        <v/>
      </c>
      <c r="F1837" s="25"/>
      <c r="G1837" s="25"/>
      <c r="H1837" s="59"/>
      <c r="I1837" s="59"/>
      <c r="J1837" s="59"/>
      <c r="K1837" s="59"/>
      <c r="L1837" s="1" t="str">
        <f t="shared" si="97"/>
        <v/>
      </c>
      <c r="M1837" s="1" t="str">
        <f t="shared" si="98"/>
        <v/>
      </c>
      <c r="N1837" s="23"/>
    </row>
    <row r="1838" spans="1:14" x14ac:dyDescent="0.25">
      <c r="A1838" s="35"/>
      <c r="B1838" s="39"/>
      <c r="C1838" s="24"/>
      <c r="D1838" s="1" t="str">
        <f t="shared" si="96"/>
        <v/>
      </c>
      <c r="E1838" s="1" t="str">
        <f t="shared" si="99"/>
        <v/>
      </c>
      <c r="F1838" s="25"/>
      <c r="G1838" s="25"/>
      <c r="H1838" s="59"/>
      <c r="I1838" s="59"/>
      <c r="J1838" s="59"/>
      <c r="K1838" s="59"/>
      <c r="L1838" s="1" t="str">
        <f t="shared" si="97"/>
        <v/>
      </c>
      <c r="M1838" s="1" t="str">
        <f t="shared" si="98"/>
        <v/>
      </c>
      <c r="N1838" s="23"/>
    </row>
    <row r="1839" spans="1:14" x14ac:dyDescent="0.25">
      <c r="A1839" s="35"/>
      <c r="B1839" s="39"/>
      <c r="C1839" s="24"/>
      <c r="D1839" s="1" t="str">
        <f t="shared" si="96"/>
        <v/>
      </c>
      <c r="E1839" s="1" t="str">
        <f t="shared" si="99"/>
        <v/>
      </c>
      <c r="F1839" s="25"/>
      <c r="G1839" s="25"/>
      <c r="H1839" s="59"/>
      <c r="I1839" s="59"/>
      <c r="J1839" s="59"/>
      <c r="K1839" s="59"/>
      <c r="L1839" s="1" t="str">
        <f t="shared" si="97"/>
        <v/>
      </c>
      <c r="M1839" s="1" t="str">
        <f t="shared" si="98"/>
        <v/>
      </c>
      <c r="N1839" s="23"/>
    </row>
    <row r="1840" spans="1:14" x14ac:dyDescent="0.25">
      <c r="A1840" s="35"/>
      <c r="B1840" s="39"/>
      <c r="C1840" s="24"/>
      <c r="D1840" s="1" t="str">
        <f t="shared" si="96"/>
        <v/>
      </c>
      <c r="E1840" s="1" t="str">
        <f t="shared" si="99"/>
        <v/>
      </c>
      <c r="F1840" s="25"/>
      <c r="G1840" s="25"/>
      <c r="H1840" s="59"/>
      <c r="I1840" s="59"/>
      <c r="J1840" s="59"/>
      <c r="K1840" s="59"/>
      <c r="L1840" s="1" t="str">
        <f t="shared" si="97"/>
        <v/>
      </c>
      <c r="M1840" s="1" t="str">
        <f t="shared" si="98"/>
        <v/>
      </c>
      <c r="N1840" s="23"/>
    </row>
    <row r="1841" spans="1:14" x14ac:dyDescent="0.25">
      <c r="A1841" s="35"/>
      <c r="B1841" s="39"/>
      <c r="C1841" s="24"/>
      <c r="D1841" s="1" t="str">
        <f t="shared" si="96"/>
        <v/>
      </c>
      <c r="E1841" s="1" t="str">
        <f t="shared" si="99"/>
        <v/>
      </c>
      <c r="F1841" s="25"/>
      <c r="G1841" s="25"/>
      <c r="H1841" s="59"/>
      <c r="I1841" s="59"/>
      <c r="J1841" s="59"/>
      <c r="K1841" s="59"/>
      <c r="L1841" s="1" t="str">
        <f t="shared" si="97"/>
        <v/>
      </c>
      <c r="M1841" s="1" t="str">
        <f t="shared" si="98"/>
        <v/>
      </c>
      <c r="N1841" s="23"/>
    </row>
    <row r="1842" spans="1:14" x14ac:dyDescent="0.25">
      <c r="A1842" s="35"/>
      <c r="B1842" s="39"/>
      <c r="C1842" s="24"/>
      <c r="D1842" s="1" t="str">
        <f t="shared" si="96"/>
        <v/>
      </c>
      <c r="E1842" s="1" t="str">
        <f t="shared" si="99"/>
        <v/>
      </c>
      <c r="F1842" s="25"/>
      <c r="G1842" s="25"/>
      <c r="H1842" s="59"/>
      <c r="I1842" s="59"/>
      <c r="J1842" s="59"/>
      <c r="K1842" s="59"/>
      <c r="L1842" s="1" t="str">
        <f t="shared" si="97"/>
        <v/>
      </c>
      <c r="M1842" s="1" t="str">
        <f t="shared" si="98"/>
        <v/>
      </c>
      <c r="N1842" s="23"/>
    </row>
    <row r="1843" spans="1:14" x14ac:dyDescent="0.25">
      <c r="A1843" s="35"/>
      <c r="B1843" s="39"/>
      <c r="C1843" s="24"/>
      <c r="D1843" s="1" t="str">
        <f t="shared" si="96"/>
        <v/>
      </c>
      <c r="E1843" s="1" t="str">
        <f t="shared" si="99"/>
        <v/>
      </c>
      <c r="F1843" s="25"/>
      <c r="G1843" s="25"/>
      <c r="H1843" s="59"/>
      <c r="I1843" s="59"/>
      <c r="J1843" s="59"/>
      <c r="K1843" s="59"/>
      <c r="L1843" s="1" t="str">
        <f t="shared" si="97"/>
        <v/>
      </c>
      <c r="M1843" s="1" t="str">
        <f t="shared" si="98"/>
        <v/>
      </c>
      <c r="N1843" s="23"/>
    </row>
    <row r="1844" spans="1:14" x14ac:dyDescent="0.25">
      <c r="A1844" s="35"/>
      <c r="B1844" s="39"/>
      <c r="C1844" s="24"/>
      <c r="D1844" s="1" t="str">
        <f t="shared" si="96"/>
        <v/>
      </c>
      <c r="E1844" s="1" t="str">
        <f t="shared" si="99"/>
        <v/>
      </c>
      <c r="F1844" s="25"/>
      <c r="G1844" s="25"/>
      <c r="H1844" s="59"/>
      <c r="I1844" s="59"/>
      <c r="J1844" s="59"/>
      <c r="K1844" s="59"/>
      <c r="L1844" s="1" t="str">
        <f t="shared" si="97"/>
        <v/>
      </c>
      <c r="M1844" s="1" t="str">
        <f t="shared" si="98"/>
        <v/>
      </c>
      <c r="N1844" s="23"/>
    </row>
    <row r="1845" spans="1:14" x14ac:dyDescent="0.25">
      <c r="A1845" s="35"/>
      <c r="B1845" s="39"/>
      <c r="C1845" s="24"/>
      <c r="D1845" s="1" t="str">
        <f t="shared" si="96"/>
        <v/>
      </c>
      <c r="E1845" s="1" t="str">
        <f t="shared" si="99"/>
        <v/>
      </c>
      <c r="F1845" s="25"/>
      <c r="G1845" s="25"/>
      <c r="H1845" s="59"/>
      <c r="I1845" s="59"/>
      <c r="J1845" s="59"/>
      <c r="K1845" s="59"/>
      <c r="L1845" s="1" t="str">
        <f t="shared" si="97"/>
        <v/>
      </c>
      <c r="M1845" s="1" t="str">
        <f t="shared" si="98"/>
        <v/>
      </c>
      <c r="N1845" s="23"/>
    </row>
    <row r="1846" spans="1:14" x14ac:dyDescent="0.25">
      <c r="A1846" s="35"/>
      <c r="B1846" s="39"/>
      <c r="C1846" s="24"/>
      <c r="D1846" s="1" t="str">
        <f t="shared" si="96"/>
        <v/>
      </c>
      <c r="E1846" s="1" t="str">
        <f t="shared" si="99"/>
        <v/>
      </c>
      <c r="F1846" s="25"/>
      <c r="G1846" s="25"/>
      <c r="H1846" s="59"/>
      <c r="I1846" s="59"/>
      <c r="J1846" s="59"/>
      <c r="K1846" s="59"/>
      <c r="L1846" s="1" t="str">
        <f t="shared" si="97"/>
        <v/>
      </c>
      <c r="M1846" s="1" t="str">
        <f t="shared" si="98"/>
        <v/>
      </c>
      <c r="N1846" s="23"/>
    </row>
    <row r="1847" spans="1:14" x14ac:dyDescent="0.25">
      <c r="A1847" s="35"/>
      <c r="B1847" s="39"/>
      <c r="C1847" s="24"/>
      <c r="D1847" s="1" t="str">
        <f t="shared" si="96"/>
        <v/>
      </c>
      <c r="E1847" s="1" t="str">
        <f t="shared" si="99"/>
        <v/>
      </c>
      <c r="F1847" s="25"/>
      <c r="G1847" s="25"/>
      <c r="H1847" s="59"/>
      <c r="I1847" s="59"/>
      <c r="J1847" s="59"/>
      <c r="K1847" s="59"/>
      <c r="L1847" s="1" t="str">
        <f t="shared" si="97"/>
        <v/>
      </c>
      <c r="M1847" s="1" t="str">
        <f t="shared" si="98"/>
        <v/>
      </c>
      <c r="N1847" s="23"/>
    </row>
    <row r="1848" spans="1:14" x14ac:dyDescent="0.25">
      <c r="A1848" s="35"/>
      <c r="B1848" s="39"/>
      <c r="C1848" s="24"/>
      <c r="D1848" s="1" t="str">
        <f t="shared" si="96"/>
        <v/>
      </c>
      <c r="E1848" s="1" t="str">
        <f t="shared" si="99"/>
        <v/>
      </c>
      <c r="F1848" s="25"/>
      <c r="G1848" s="25"/>
      <c r="H1848" s="59"/>
      <c r="I1848" s="59"/>
      <c r="J1848" s="59"/>
      <c r="K1848" s="59"/>
      <c r="L1848" s="1" t="str">
        <f t="shared" si="97"/>
        <v/>
      </c>
      <c r="M1848" s="1" t="str">
        <f t="shared" si="98"/>
        <v/>
      </c>
      <c r="N1848" s="23"/>
    </row>
    <row r="1849" spans="1:14" x14ac:dyDescent="0.25">
      <c r="A1849" s="35"/>
      <c r="B1849" s="39"/>
      <c r="C1849" s="24"/>
      <c r="D1849" s="1" t="str">
        <f t="shared" si="96"/>
        <v/>
      </c>
      <c r="E1849" s="1" t="str">
        <f t="shared" si="99"/>
        <v/>
      </c>
      <c r="F1849" s="25"/>
      <c r="G1849" s="25"/>
      <c r="H1849" s="59"/>
      <c r="I1849" s="59"/>
      <c r="J1849" s="59"/>
      <c r="K1849" s="59"/>
      <c r="L1849" s="1" t="str">
        <f t="shared" si="97"/>
        <v/>
      </c>
      <c r="M1849" s="1" t="str">
        <f t="shared" si="98"/>
        <v/>
      </c>
      <c r="N1849" s="23"/>
    </row>
    <row r="1850" spans="1:14" x14ac:dyDescent="0.25">
      <c r="A1850" s="35"/>
      <c r="B1850" s="39"/>
      <c r="C1850" s="24"/>
      <c r="D1850" s="1" t="str">
        <f t="shared" si="96"/>
        <v/>
      </c>
      <c r="E1850" s="1" t="str">
        <f t="shared" si="99"/>
        <v/>
      </c>
      <c r="F1850" s="25"/>
      <c r="G1850" s="25"/>
      <c r="H1850" s="59"/>
      <c r="I1850" s="59"/>
      <c r="J1850" s="59"/>
      <c r="K1850" s="59"/>
      <c r="L1850" s="1" t="str">
        <f t="shared" si="97"/>
        <v/>
      </c>
      <c r="M1850" s="1" t="str">
        <f t="shared" si="98"/>
        <v/>
      </c>
      <c r="N1850" s="23"/>
    </row>
    <row r="1851" spans="1:14" x14ac:dyDescent="0.25">
      <c r="A1851" s="35"/>
      <c r="B1851" s="39"/>
      <c r="C1851" s="24"/>
      <c r="D1851" s="1" t="str">
        <f t="shared" si="96"/>
        <v/>
      </c>
      <c r="E1851" s="1" t="str">
        <f t="shared" si="99"/>
        <v/>
      </c>
      <c r="F1851" s="25"/>
      <c r="G1851" s="25"/>
      <c r="H1851" s="59"/>
      <c r="I1851" s="59"/>
      <c r="J1851" s="59"/>
      <c r="K1851" s="59"/>
      <c r="L1851" s="1" t="str">
        <f t="shared" si="97"/>
        <v/>
      </c>
      <c r="M1851" s="1" t="str">
        <f t="shared" si="98"/>
        <v/>
      </c>
      <c r="N1851" s="23"/>
    </row>
    <row r="1852" spans="1:14" x14ac:dyDescent="0.25">
      <c r="A1852" s="35"/>
      <c r="B1852" s="39"/>
      <c r="C1852" s="24"/>
      <c r="D1852" s="1" t="str">
        <f t="shared" si="96"/>
        <v/>
      </c>
      <c r="E1852" s="1" t="str">
        <f t="shared" si="99"/>
        <v/>
      </c>
      <c r="F1852" s="25"/>
      <c r="G1852" s="25"/>
      <c r="H1852" s="59"/>
      <c r="I1852" s="59"/>
      <c r="J1852" s="59"/>
      <c r="K1852" s="59"/>
      <c r="L1852" s="1" t="str">
        <f t="shared" si="97"/>
        <v/>
      </c>
      <c r="M1852" s="1" t="str">
        <f t="shared" si="98"/>
        <v/>
      </c>
      <c r="N1852" s="23"/>
    </row>
    <row r="1853" spans="1:14" x14ac:dyDescent="0.25">
      <c r="A1853" s="35"/>
      <c r="B1853" s="39"/>
      <c r="C1853" s="24"/>
      <c r="D1853" s="1" t="str">
        <f t="shared" si="96"/>
        <v/>
      </c>
      <c r="E1853" s="1" t="str">
        <f t="shared" si="99"/>
        <v/>
      </c>
      <c r="F1853" s="25"/>
      <c r="G1853" s="25"/>
      <c r="H1853" s="59"/>
      <c r="I1853" s="59"/>
      <c r="J1853" s="59"/>
      <c r="K1853" s="59"/>
      <c r="L1853" s="1" t="str">
        <f t="shared" si="97"/>
        <v/>
      </c>
      <c r="M1853" s="1" t="str">
        <f t="shared" si="98"/>
        <v/>
      </c>
      <c r="N1853" s="23"/>
    </row>
    <row r="1854" spans="1:14" x14ac:dyDescent="0.25">
      <c r="A1854" s="35"/>
      <c r="B1854" s="39"/>
      <c r="C1854" s="24"/>
      <c r="D1854" s="1" t="str">
        <f t="shared" si="96"/>
        <v/>
      </c>
      <c r="E1854" s="1" t="str">
        <f t="shared" si="99"/>
        <v/>
      </c>
      <c r="F1854" s="25"/>
      <c r="G1854" s="25"/>
      <c r="H1854" s="59"/>
      <c r="I1854" s="59"/>
      <c r="J1854" s="59"/>
      <c r="K1854" s="59"/>
      <c r="L1854" s="1" t="str">
        <f t="shared" si="97"/>
        <v/>
      </c>
      <c r="M1854" s="1" t="str">
        <f t="shared" si="98"/>
        <v/>
      </c>
      <c r="N1854" s="23"/>
    </row>
    <row r="1855" spans="1:14" x14ac:dyDescent="0.25">
      <c r="A1855" s="35"/>
      <c r="B1855" s="39"/>
      <c r="C1855" s="24"/>
      <c r="D1855" s="1" t="str">
        <f t="shared" si="96"/>
        <v/>
      </c>
      <c r="E1855" s="1" t="str">
        <f t="shared" si="99"/>
        <v/>
      </c>
      <c r="F1855" s="25"/>
      <c r="G1855" s="25"/>
      <c r="H1855" s="59"/>
      <c r="I1855" s="59"/>
      <c r="J1855" s="59"/>
      <c r="K1855" s="59"/>
      <c r="L1855" s="1" t="str">
        <f t="shared" si="97"/>
        <v/>
      </c>
      <c r="M1855" s="1" t="str">
        <f t="shared" si="98"/>
        <v/>
      </c>
      <c r="N1855" s="23"/>
    </row>
    <row r="1856" spans="1:14" x14ac:dyDescent="0.25">
      <c r="A1856" s="35"/>
      <c r="B1856" s="39"/>
      <c r="C1856" s="24"/>
      <c r="D1856" s="1" t="str">
        <f t="shared" si="96"/>
        <v/>
      </c>
      <c r="E1856" s="1" t="str">
        <f t="shared" si="99"/>
        <v/>
      </c>
      <c r="F1856" s="25"/>
      <c r="G1856" s="25"/>
      <c r="H1856" s="59"/>
      <c r="I1856" s="59"/>
      <c r="J1856" s="59"/>
      <c r="K1856" s="59"/>
      <c r="L1856" s="1" t="str">
        <f t="shared" si="97"/>
        <v/>
      </c>
      <c r="M1856" s="1" t="str">
        <f t="shared" si="98"/>
        <v/>
      </c>
      <c r="N1856" s="23"/>
    </row>
    <row r="1857" spans="1:14" x14ac:dyDescent="0.25">
      <c r="A1857" s="35"/>
      <c r="B1857" s="39"/>
      <c r="C1857" s="24"/>
      <c r="D1857" s="1" t="str">
        <f t="shared" si="96"/>
        <v/>
      </c>
      <c r="E1857" s="1" t="str">
        <f t="shared" si="99"/>
        <v/>
      </c>
      <c r="F1857" s="25"/>
      <c r="G1857" s="25"/>
      <c r="H1857" s="59"/>
      <c r="I1857" s="59"/>
      <c r="J1857" s="59"/>
      <c r="K1857" s="59"/>
      <c r="L1857" s="1" t="str">
        <f t="shared" si="97"/>
        <v/>
      </c>
      <c r="M1857" s="1" t="str">
        <f t="shared" si="98"/>
        <v/>
      </c>
      <c r="N1857" s="23"/>
    </row>
    <row r="1858" spans="1:14" x14ac:dyDescent="0.25">
      <c r="A1858" s="35"/>
      <c r="B1858" s="39"/>
      <c r="C1858" s="24"/>
      <c r="D1858" s="1" t="str">
        <f t="shared" si="96"/>
        <v/>
      </c>
      <c r="E1858" s="1" t="str">
        <f t="shared" si="99"/>
        <v/>
      </c>
      <c r="F1858" s="25"/>
      <c r="G1858" s="25"/>
      <c r="H1858" s="59"/>
      <c r="I1858" s="59"/>
      <c r="J1858" s="59"/>
      <c r="K1858" s="59"/>
      <c r="L1858" s="1" t="str">
        <f t="shared" si="97"/>
        <v/>
      </c>
      <c r="M1858" s="1" t="str">
        <f t="shared" si="98"/>
        <v/>
      </c>
      <c r="N1858" s="23"/>
    </row>
    <row r="1859" spans="1:14" x14ac:dyDescent="0.25">
      <c r="A1859" s="35"/>
      <c r="B1859" s="39"/>
      <c r="C1859" s="24"/>
      <c r="D1859" s="1" t="str">
        <f t="shared" si="96"/>
        <v/>
      </c>
      <c r="E1859" s="1" t="str">
        <f t="shared" si="99"/>
        <v/>
      </c>
      <c r="F1859" s="25"/>
      <c r="G1859" s="25"/>
      <c r="H1859" s="59"/>
      <c r="I1859" s="59"/>
      <c r="J1859" s="59"/>
      <c r="K1859" s="59"/>
      <c r="L1859" s="1" t="str">
        <f t="shared" si="97"/>
        <v/>
      </c>
      <c r="M1859" s="1" t="str">
        <f t="shared" si="98"/>
        <v/>
      </c>
      <c r="N1859" s="23"/>
    </row>
    <row r="1860" spans="1:14" x14ac:dyDescent="0.25">
      <c r="A1860" s="35"/>
      <c r="B1860" s="39"/>
      <c r="C1860" s="24"/>
      <c r="D1860" s="1" t="str">
        <f t="shared" si="96"/>
        <v/>
      </c>
      <c r="E1860" s="1" t="str">
        <f t="shared" si="99"/>
        <v/>
      </c>
      <c r="F1860" s="25"/>
      <c r="G1860" s="25"/>
      <c r="H1860" s="59"/>
      <c r="I1860" s="59"/>
      <c r="J1860" s="59"/>
      <c r="K1860" s="59"/>
      <c r="L1860" s="1" t="str">
        <f t="shared" si="97"/>
        <v/>
      </c>
      <c r="M1860" s="1" t="str">
        <f t="shared" si="98"/>
        <v/>
      </c>
      <c r="N1860" s="23"/>
    </row>
    <row r="1861" spans="1:14" x14ac:dyDescent="0.25">
      <c r="A1861" s="35"/>
      <c r="B1861" s="39"/>
      <c r="C1861" s="24"/>
      <c r="D1861" s="1" t="str">
        <f t="shared" si="96"/>
        <v/>
      </c>
      <c r="E1861" s="1" t="str">
        <f t="shared" si="99"/>
        <v/>
      </c>
      <c r="F1861" s="25"/>
      <c r="G1861" s="25"/>
      <c r="H1861" s="59"/>
      <c r="I1861" s="59"/>
      <c r="J1861" s="59"/>
      <c r="K1861" s="59"/>
      <c r="L1861" s="1" t="str">
        <f t="shared" si="97"/>
        <v/>
      </c>
      <c r="M1861" s="1" t="str">
        <f t="shared" si="98"/>
        <v/>
      </c>
      <c r="N1861" s="23"/>
    </row>
    <row r="1862" spans="1:14" x14ac:dyDescent="0.25">
      <c r="A1862" s="35"/>
      <c r="B1862" s="39"/>
      <c r="C1862" s="24"/>
      <c r="D1862" s="1" t="str">
        <f t="shared" si="96"/>
        <v/>
      </c>
      <c r="E1862" s="1" t="str">
        <f t="shared" si="99"/>
        <v/>
      </c>
      <c r="F1862" s="25"/>
      <c r="G1862" s="25"/>
      <c r="H1862" s="59"/>
      <c r="I1862" s="59"/>
      <c r="J1862" s="59"/>
      <c r="K1862" s="59"/>
      <c r="L1862" s="1" t="str">
        <f t="shared" si="97"/>
        <v/>
      </c>
      <c r="M1862" s="1" t="str">
        <f t="shared" si="98"/>
        <v/>
      </c>
      <c r="N1862" s="23"/>
    </row>
    <row r="1863" spans="1:14" x14ac:dyDescent="0.25">
      <c r="A1863" s="35"/>
      <c r="B1863" s="39"/>
      <c r="C1863" s="24"/>
      <c r="D1863" s="1" t="str">
        <f t="shared" si="96"/>
        <v/>
      </c>
      <c r="E1863" s="1" t="str">
        <f t="shared" si="99"/>
        <v/>
      </c>
      <c r="F1863" s="25"/>
      <c r="G1863" s="25"/>
      <c r="H1863" s="59"/>
      <c r="I1863" s="59"/>
      <c r="J1863" s="59"/>
      <c r="K1863" s="59"/>
      <c r="L1863" s="1" t="str">
        <f t="shared" si="97"/>
        <v/>
      </c>
      <c r="M1863" s="1" t="str">
        <f t="shared" si="98"/>
        <v/>
      </c>
      <c r="N1863" s="23"/>
    </row>
    <row r="1864" spans="1:14" x14ac:dyDescent="0.25">
      <c r="A1864" s="35"/>
      <c r="B1864" s="39"/>
      <c r="C1864" s="24"/>
      <c r="D1864" s="1" t="str">
        <f t="shared" si="96"/>
        <v/>
      </c>
      <c r="E1864" s="1" t="str">
        <f t="shared" si="99"/>
        <v/>
      </c>
      <c r="F1864" s="25"/>
      <c r="G1864" s="25"/>
      <c r="H1864" s="59"/>
      <c r="I1864" s="59"/>
      <c r="J1864" s="59"/>
      <c r="K1864" s="59"/>
      <c r="L1864" s="1" t="str">
        <f t="shared" si="97"/>
        <v/>
      </c>
      <c r="M1864" s="1" t="str">
        <f t="shared" si="98"/>
        <v/>
      </c>
      <c r="N1864" s="23"/>
    </row>
    <row r="1865" spans="1:14" x14ac:dyDescent="0.25">
      <c r="A1865" s="35"/>
      <c r="B1865" s="39"/>
      <c r="C1865" s="24"/>
      <c r="D1865" s="1" t="str">
        <f t="shared" si="96"/>
        <v/>
      </c>
      <c r="E1865" s="1" t="str">
        <f t="shared" si="99"/>
        <v/>
      </c>
      <c r="F1865" s="25"/>
      <c r="G1865" s="25"/>
      <c r="H1865" s="59"/>
      <c r="I1865" s="59"/>
      <c r="J1865" s="59"/>
      <c r="K1865" s="59"/>
      <c r="L1865" s="1" t="str">
        <f t="shared" si="97"/>
        <v/>
      </c>
      <c r="M1865" s="1" t="str">
        <f t="shared" si="98"/>
        <v/>
      </c>
      <c r="N1865" s="23"/>
    </row>
    <row r="1866" spans="1:14" x14ac:dyDescent="0.25">
      <c r="A1866" s="35"/>
      <c r="B1866" s="39"/>
      <c r="C1866" s="24"/>
      <c r="D1866" s="1" t="str">
        <f t="shared" ref="D1866:D1929" si="100">IF(C1866&gt;=40%,"X",IF(C1866&lt;40%,""))</f>
        <v/>
      </c>
      <c r="E1866" s="1" t="str">
        <f t="shared" si="99"/>
        <v/>
      </c>
      <c r="F1866" s="25"/>
      <c r="G1866" s="25"/>
      <c r="H1866" s="59"/>
      <c r="I1866" s="59"/>
      <c r="J1866" s="59"/>
      <c r="K1866" s="59"/>
      <c r="L1866" s="1" t="str">
        <f t="shared" ref="L1866:L1929" si="101">IF(H1866="","",IF(H1866=J1866,"A",IF(H1866&gt;J1866,"")))</f>
        <v/>
      </c>
      <c r="M1866" s="1" t="str">
        <f t="shared" ref="M1866:M1929" si="102">IF(J1866="","",IF(H1866&gt;J1866,"S",IF(H1866=J1866,"")))</f>
        <v/>
      </c>
      <c r="N1866" s="23"/>
    </row>
    <row r="1867" spans="1:14" x14ac:dyDescent="0.25">
      <c r="A1867" s="35"/>
      <c r="B1867" s="39"/>
      <c r="C1867" s="24"/>
      <c r="D1867" s="1" t="str">
        <f t="shared" si="100"/>
        <v/>
      </c>
      <c r="E1867" s="1" t="str">
        <f t="shared" ref="E1867:E1930" si="103">IF(C1867="","",IF(C1867&lt;30%,"",IF(C1867&lt;40%,"X",IF(C1867&gt;=40%,""))))</f>
        <v/>
      </c>
      <c r="F1867" s="25"/>
      <c r="G1867" s="25"/>
      <c r="H1867" s="59"/>
      <c r="I1867" s="59"/>
      <c r="J1867" s="59"/>
      <c r="K1867" s="59"/>
      <c r="L1867" s="1" t="str">
        <f t="shared" si="101"/>
        <v/>
      </c>
      <c r="M1867" s="1" t="str">
        <f t="shared" si="102"/>
        <v/>
      </c>
      <c r="N1867" s="23"/>
    </row>
    <row r="1868" spans="1:14" x14ac:dyDescent="0.25">
      <c r="A1868" s="35"/>
      <c r="B1868" s="39"/>
      <c r="C1868" s="24"/>
      <c r="D1868" s="1" t="str">
        <f t="shared" si="100"/>
        <v/>
      </c>
      <c r="E1868" s="1" t="str">
        <f t="shared" si="103"/>
        <v/>
      </c>
      <c r="F1868" s="25"/>
      <c r="G1868" s="25"/>
      <c r="H1868" s="59"/>
      <c r="I1868" s="59"/>
      <c r="J1868" s="59"/>
      <c r="K1868" s="59"/>
      <c r="L1868" s="1" t="str">
        <f t="shared" si="101"/>
        <v/>
      </c>
      <c r="M1868" s="1" t="str">
        <f t="shared" si="102"/>
        <v/>
      </c>
      <c r="N1868" s="23"/>
    </row>
    <row r="1869" spans="1:14" x14ac:dyDescent="0.25">
      <c r="A1869" s="35"/>
      <c r="B1869" s="39"/>
      <c r="C1869" s="24"/>
      <c r="D1869" s="1" t="str">
        <f t="shared" si="100"/>
        <v/>
      </c>
      <c r="E1869" s="1" t="str">
        <f t="shared" si="103"/>
        <v/>
      </c>
      <c r="F1869" s="25"/>
      <c r="G1869" s="25"/>
      <c r="H1869" s="59"/>
      <c r="I1869" s="59"/>
      <c r="J1869" s="59"/>
      <c r="K1869" s="59"/>
      <c r="L1869" s="1" t="str">
        <f t="shared" si="101"/>
        <v/>
      </c>
      <c r="M1869" s="1" t="str">
        <f t="shared" si="102"/>
        <v/>
      </c>
      <c r="N1869" s="23"/>
    </row>
    <row r="1870" spans="1:14" x14ac:dyDescent="0.25">
      <c r="A1870" s="35"/>
      <c r="B1870" s="39"/>
      <c r="C1870" s="24"/>
      <c r="D1870" s="1" t="str">
        <f t="shared" si="100"/>
        <v/>
      </c>
      <c r="E1870" s="1" t="str">
        <f t="shared" si="103"/>
        <v/>
      </c>
      <c r="F1870" s="25"/>
      <c r="G1870" s="25"/>
      <c r="H1870" s="59"/>
      <c r="I1870" s="59"/>
      <c r="J1870" s="59"/>
      <c r="K1870" s="59"/>
      <c r="L1870" s="1" t="str">
        <f t="shared" si="101"/>
        <v/>
      </c>
      <c r="M1870" s="1" t="str">
        <f t="shared" si="102"/>
        <v/>
      </c>
      <c r="N1870" s="23"/>
    </row>
    <row r="1871" spans="1:14" x14ac:dyDescent="0.25">
      <c r="A1871" s="35"/>
      <c r="B1871" s="39"/>
      <c r="C1871" s="24"/>
      <c r="D1871" s="1" t="str">
        <f t="shared" si="100"/>
        <v/>
      </c>
      <c r="E1871" s="1" t="str">
        <f t="shared" si="103"/>
        <v/>
      </c>
      <c r="F1871" s="25"/>
      <c r="G1871" s="25"/>
      <c r="H1871" s="59"/>
      <c r="I1871" s="59"/>
      <c r="J1871" s="59"/>
      <c r="K1871" s="59"/>
      <c r="L1871" s="1" t="str">
        <f t="shared" si="101"/>
        <v/>
      </c>
      <c r="M1871" s="1" t="str">
        <f t="shared" si="102"/>
        <v/>
      </c>
      <c r="N1871" s="23"/>
    </row>
    <row r="1872" spans="1:14" x14ac:dyDescent="0.25">
      <c r="A1872" s="35"/>
      <c r="B1872" s="39"/>
      <c r="C1872" s="24"/>
      <c r="D1872" s="1" t="str">
        <f t="shared" si="100"/>
        <v/>
      </c>
      <c r="E1872" s="1" t="str">
        <f t="shared" si="103"/>
        <v/>
      </c>
      <c r="F1872" s="25"/>
      <c r="G1872" s="25"/>
      <c r="H1872" s="59"/>
      <c r="I1872" s="59"/>
      <c r="J1872" s="59"/>
      <c r="K1872" s="59"/>
      <c r="L1872" s="1" t="str">
        <f t="shared" si="101"/>
        <v/>
      </c>
      <c r="M1872" s="1" t="str">
        <f t="shared" si="102"/>
        <v/>
      </c>
      <c r="N1872" s="23"/>
    </row>
    <row r="1873" spans="1:14" x14ac:dyDescent="0.25">
      <c r="A1873" s="35"/>
      <c r="B1873" s="39"/>
      <c r="C1873" s="24"/>
      <c r="D1873" s="1" t="str">
        <f t="shared" si="100"/>
        <v/>
      </c>
      <c r="E1873" s="1" t="str">
        <f t="shared" si="103"/>
        <v/>
      </c>
      <c r="F1873" s="25"/>
      <c r="G1873" s="25"/>
      <c r="H1873" s="59"/>
      <c r="I1873" s="59"/>
      <c r="J1873" s="59"/>
      <c r="K1873" s="59"/>
      <c r="L1873" s="1" t="str">
        <f t="shared" si="101"/>
        <v/>
      </c>
      <c r="M1873" s="1" t="str">
        <f t="shared" si="102"/>
        <v/>
      </c>
      <c r="N1873" s="23"/>
    </row>
    <row r="1874" spans="1:14" x14ac:dyDescent="0.25">
      <c r="A1874" s="35"/>
      <c r="B1874" s="39"/>
      <c r="C1874" s="24"/>
      <c r="D1874" s="1" t="str">
        <f t="shared" si="100"/>
        <v/>
      </c>
      <c r="E1874" s="1" t="str">
        <f t="shared" si="103"/>
        <v/>
      </c>
      <c r="F1874" s="25"/>
      <c r="G1874" s="25"/>
      <c r="H1874" s="59"/>
      <c r="I1874" s="59"/>
      <c r="J1874" s="59"/>
      <c r="K1874" s="59"/>
      <c r="L1874" s="1" t="str">
        <f t="shared" si="101"/>
        <v/>
      </c>
      <c r="M1874" s="1" t="str">
        <f t="shared" si="102"/>
        <v/>
      </c>
      <c r="N1874" s="23"/>
    </row>
    <row r="1875" spans="1:14" x14ac:dyDescent="0.25">
      <c r="A1875" s="35"/>
      <c r="B1875" s="39"/>
      <c r="C1875" s="24"/>
      <c r="D1875" s="1" t="str">
        <f t="shared" si="100"/>
        <v/>
      </c>
      <c r="E1875" s="1" t="str">
        <f t="shared" si="103"/>
        <v/>
      </c>
      <c r="F1875" s="25"/>
      <c r="G1875" s="25"/>
      <c r="H1875" s="59"/>
      <c r="I1875" s="59"/>
      <c r="J1875" s="59"/>
      <c r="K1875" s="59"/>
      <c r="L1875" s="1" t="str">
        <f t="shared" si="101"/>
        <v/>
      </c>
      <c r="M1875" s="1" t="str">
        <f t="shared" si="102"/>
        <v/>
      </c>
      <c r="N1875" s="23"/>
    </row>
    <row r="1876" spans="1:14" x14ac:dyDescent="0.25">
      <c r="A1876" s="35"/>
      <c r="B1876" s="39"/>
      <c r="C1876" s="24"/>
      <c r="D1876" s="1" t="str">
        <f t="shared" si="100"/>
        <v/>
      </c>
      <c r="E1876" s="1" t="str">
        <f t="shared" si="103"/>
        <v/>
      </c>
      <c r="F1876" s="25"/>
      <c r="G1876" s="25"/>
      <c r="H1876" s="59"/>
      <c r="I1876" s="59"/>
      <c r="J1876" s="59"/>
      <c r="K1876" s="59"/>
      <c r="L1876" s="1" t="str">
        <f t="shared" si="101"/>
        <v/>
      </c>
      <c r="M1876" s="1" t="str">
        <f t="shared" si="102"/>
        <v/>
      </c>
      <c r="N1876" s="23"/>
    </row>
    <row r="1877" spans="1:14" x14ac:dyDescent="0.25">
      <c r="A1877" s="35"/>
      <c r="B1877" s="39"/>
      <c r="C1877" s="24"/>
      <c r="D1877" s="1" t="str">
        <f t="shared" si="100"/>
        <v/>
      </c>
      <c r="E1877" s="1" t="str">
        <f t="shared" si="103"/>
        <v/>
      </c>
      <c r="F1877" s="25"/>
      <c r="G1877" s="25"/>
      <c r="H1877" s="59"/>
      <c r="I1877" s="59"/>
      <c r="J1877" s="59"/>
      <c r="K1877" s="59"/>
      <c r="L1877" s="1" t="str">
        <f t="shared" si="101"/>
        <v/>
      </c>
      <c r="M1877" s="1" t="str">
        <f t="shared" si="102"/>
        <v/>
      </c>
      <c r="N1877" s="23"/>
    </row>
    <row r="1878" spans="1:14" x14ac:dyDescent="0.25">
      <c r="A1878" s="35"/>
      <c r="B1878" s="39"/>
      <c r="C1878" s="24"/>
      <c r="D1878" s="1" t="str">
        <f t="shared" si="100"/>
        <v/>
      </c>
      <c r="E1878" s="1" t="str">
        <f t="shared" si="103"/>
        <v/>
      </c>
      <c r="F1878" s="25"/>
      <c r="G1878" s="25"/>
      <c r="H1878" s="59"/>
      <c r="I1878" s="59"/>
      <c r="J1878" s="59"/>
      <c r="K1878" s="59"/>
      <c r="L1878" s="1" t="str">
        <f t="shared" si="101"/>
        <v/>
      </c>
      <c r="M1878" s="1" t="str">
        <f t="shared" si="102"/>
        <v/>
      </c>
      <c r="N1878" s="23"/>
    </row>
    <row r="1879" spans="1:14" x14ac:dyDescent="0.25">
      <c r="A1879" s="35"/>
      <c r="B1879" s="39"/>
      <c r="C1879" s="24"/>
      <c r="D1879" s="1" t="str">
        <f t="shared" si="100"/>
        <v/>
      </c>
      <c r="E1879" s="1" t="str">
        <f t="shared" si="103"/>
        <v/>
      </c>
      <c r="F1879" s="25"/>
      <c r="G1879" s="25"/>
      <c r="H1879" s="59"/>
      <c r="I1879" s="59"/>
      <c r="J1879" s="59"/>
      <c r="K1879" s="59"/>
      <c r="L1879" s="1" t="str">
        <f t="shared" si="101"/>
        <v/>
      </c>
      <c r="M1879" s="1" t="str">
        <f t="shared" si="102"/>
        <v/>
      </c>
      <c r="N1879" s="23"/>
    </row>
    <row r="1880" spans="1:14" x14ac:dyDescent="0.25">
      <c r="A1880" s="35"/>
      <c r="B1880" s="39"/>
      <c r="C1880" s="24"/>
      <c r="D1880" s="1" t="str">
        <f t="shared" si="100"/>
        <v/>
      </c>
      <c r="E1880" s="1" t="str">
        <f t="shared" si="103"/>
        <v/>
      </c>
      <c r="F1880" s="25"/>
      <c r="G1880" s="25"/>
      <c r="H1880" s="59"/>
      <c r="I1880" s="59"/>
      <c r="J1880" s="59"/>
      <c r="K1880" s="59"/>
      <c r="L1880" s="1" t="str">
        <f t="shared" si="101"/>
        <v/>
      </c>
      <c r="M1880" s="1" t="str">
        <f t="shared" si="102"/>
        <v/>
      </c>
      <c r="N1880" s="23"/>
    </row>
    <row r="1881" spans="1:14" x14ac:dyDescent="0.25">
      <c r="A1881" s="35"/>
      <c r="B1881" s="39"/>
      <c r="C1881" s="24"/>
      <c r="D1881" s="1" t="str">
        <f t="shared" si="100"/>
        <v/>
      </c>
      <c r="E1881" s="1" t="str">
        <f t="shared" si="103"/>
        <v/>
      </c>
      <c r="F1881" s="25"/>
      <c r="G1881" s="25"/>
      <c r="H1881" s="59"/>
      <c r="I1881" s="59"/>
      <c r="J1881" s="59"/>
      <c r="K1881" s="59"/>
      <c r="L1881" s="1" t="str">
        <f t="shared" si="101"/>
        <v/>
      </c>
      <c r="M1881" s="1" t="str">
        <f t="shared" si="102"/>
        <v/>
      </c>
      <c r="N1881" s="23"/>
    </row>
    <row r="1882" spans="1:14" x14ac:dyDescent="0.25">
      <c r="A1882" s="35"/>
      <c r="B1882" s="39"/>
      <c r="C1882" s="24"/>
      <c r="D1882" s="1" t="str">
        <f t="shared" si="100"/>
        <v/>
      </c>
      <c r="E1882" s="1" t="str">
        <f t="shared" si="103"/>
        <v/>
      </c>
      <c r="F1882" s="25"/>
      <c r="G1882" s="25"/>
      <c r="H1882" s="59"/>
      <c r="I1882" s="59"/>
      <c r="J1882" s="59"/>
      <c r="K1882" s="59"/>
      <c r="L1882" s="1" t="str">
        <f t="shared" si="101"/>
        <v/>
      </c>
      <c r="M1882" s="1" t="str">
        <f t="shared" si="102"/>
        <v/>
      </c>
      <c r="N1882" s="23"/>
    </row>
    <row r="1883" spans="1:14" x14ac:dyDescent="0.25">
      <c r="A1883" s="35"/>
      <c r="B1883" s="39"/>
      <c r="C1883" s="24"/>
      <c r="D1883" s="1" t="str">
        <f t="shared" si="100"/>
        <v/>
      </c>
      <c r="E1883" s="1" t="str">
        <f t="shared" si="103"/>
        <v/>
      </c>
      <c r="F1883" s="25"/>
      <c r="G1883" s="25"/>
      <c r="H1883" s="59"/>
      <c r="I1883" s="59"/>
      <c r="J1883" s="59"/>
      <c r="K1883" s="59"/>
      <c r="L1883" s="1" t="str">
        <f t="shared" si="101"/>
        <v/>
      </c>
      <c r="M1883" s="1" t="str">
        <f t="shared" si="102"/>
        <v/>
      </c>
      <c r="N1883" s="23"/>
    </row>
    <row r="1884" spans="1:14" x14ac:dyDescent="0.25">
      <c r="A1884" s="35"/>
      <c r="B1884" s="39"/>
      <c r="C1884" s="24"/>
      <c r="D1884" s="1" t="str">
        <f t="shared" si="100"/>
        <v/>
      </c>
      <c r="E1884" s="1" t="str">
        <f t="shared" si="103"/>
        <v/>
      </c>
      <c r="F1884" s="25"/>
      <c r="G1884" s="25"/>
      <c r="H1884" s="59"/>
      <c r="I1884" s="59"/>
      <c r="J1884" s="59"/>
      <c r="K1884" s="59"/>
      <c r="L1884" s="1" t="str">
        <f t="shared" si="101"/>
        <v/>
      </c>
      <c r="M1884" s="1" t="str">
        <f t="shared" si="102"/>
        <v/>
      </c>
      <c r="N1884" s="23"/>
    </row>
    <row r="1885" spans="1:14" x14ac:dyDescent="0.25">
      <c r="A1885" s="35"/>
      <c r="B1885" s="39"/>
      <c r="C1885" s="24"/>
      <c r="D1885" s="1" t="str">
        <f t="shared" si="100"/>
        <v/>
      </c>
      <c r="E1885" s="1" t="str">
        <f t="shared" si="103"/>
        <v/>
      </c>
      <c r="F1885" s="25"/>
      <c r="G1885" s="25"/>
      <c r="H1885" s="59"/>
      <c r="I1885" s="59"/>
      <c r="J1885" s="59"/>
      <c r="K1885" s="59"/>
      <c r="L1885" s="1" t="str">
        <f t="shared" si="101"/>
        <v/>
      </c>
      <c r="M1885" s="1" t="str">
        <f t="shared" si="102"/>
        <v/>
      </c>
      <c r="N1885" s="23"/>
    </row>
    <row r="1886" spans="1:14" x14ac:dyDescent="0.25">
      <c r="A1886" s="35"/>
      <c r="B1886" s="39"/>
      <c r="C1886" s="24"/>
      <c r="D1886" s="1" t="str">
        <f t="shared" si="100"/>
        <v/>
      </c>
      <c r="E1886" s="1" t="str">
        <f t="shared" si="103"/>
        <v/>
      </c>
      <c r="F1886" s="25"/>
      <c r="G1886" s="25"/>
      <c r="H1886" s="59"/>
      <c r="I1886" s="59"/>
      <c r="J1886" s="59"/>
      <c r="K1886" s="59"/>
      <c r="L1886" s="1" t="str">
        <f t="shared" si="101"/>
        <v/>
      </c>
      <c r="M1886" s="1" t="str">
        <f t="shared" si="102"/>
        <v/>
      </c>
      <c r="N1886" s="23"/>
    </row>
    <row r="1887" spans="1:14" x14ac:dyDescent="0.25">
      <c r="A1887" s="35"/>
      <c r="B1887" s="39"/>
      <c r="C1887" s="24"/>
      <c r="D1887" s="1" t="str">
        <f t="shared" si="100"/>
        <v/>
      </c>
      <c r="E1887" s="1" t="str">
        <f t="shared" si="103"/>
        <v/>
      </c>
      <c r="F1887" s="25"/>
      <c r="G1887" s="25"/>
      <c r="H1887" s="59"/>
      <c r="I1887" s="59"/>
      <c r="J1887" s="59"/>
      <c r="K1887" s="59"/>
      <c r="L1887" s="1" t="str">
        <f t="shared" si="101"/>
        <v/>
      </c>
      <c r="M1887" s="1" t="str">
        <f t="shared" si="102"/>
        <v/>
      </c>
      <c r="N1887" s="23"/>
    </row>
    <row r="1888" spans="1:14" x14ac:dyDescent="0.25">
      <c r="A1888" s="35"/>
      <c r="B1888" s="39"/>
      <c r="C1888" s="24"/>
      <c r="D1888" s="1" t="str">
        <f t="shared" si="100"/>
        <v/>
      </c>
      <c r="E1888" s="1" t="str">
        <f t="shared" si="103"/>
        <v/>
      </c>
      <c r="F1888" s="25"/>
      <c r="G1888" s="25"/>
      <c r="H1888" s="59"/>
      <c r="I1888" s="59"/>
      <c r="J1888" s="59"/>
      <c r="K1888" s="59"/>
      <c r="L1888" s="1" t="str">
        <f t="shared" si="101"/>
        <v/>
      </c>
      <c r="M1888" s="1" t="str">
        <f t="shared" si="102"/>
        <v/>
      </c>
      <c r="N1888" s="23"/>
    </row>
    <row r="1889" spans="1:14" x14ac:dyDescent="0.25">
      <c r="A1889" s="35"/>
      <c r="B1889" s="39"/>
      <c r="C1889" s="24"/>
      <c r="D1889" s="1" t="str">
        <f t="shared" si="100"/>
        <v/>
      </c>
      <c r="E1889" s="1" t="str">
        <f t="shared" si="103"/>
        <v/>
      </c>
      <c r="F1889" s="25"/>
      <c r="G1889" s="25"/>
      <c r="H1889" s="59"/>
      <c r="I1889" s="59"/>
      <c r="J1889" s="59"/>
      <c r="K1889" s="59"/>
      <c r="L1889" s="1" t="str">
        <f t="shared" si="101"/>
        <v/>
      </c>
      <c r="M1889" s="1" t="str">
        <f t="shared" si="102"/>
        <v/>
      </c>
      <c r="N1889" s="23"/>
    </row>
    <row r="1890" spans="1:14" x14ac:dyDescent="0.25">
      <c r="A1890" s="35"/>
      <c r="B1890" s="39"/>
      <c r="C1890" s="24"/>
      <c r="D1890" s="1" t="str">
        <f t="shared" si="100"/>
        <v/>
      </c>
      <c r="E1890" s="1" t="str">
        <f t="shared" si="103"/>
        <v/>
      </c>
      <c r="F1890" s="25"/>
      <c r="G1890" s="25"/>
      <c r="H1890" s="59"/>
      <c r="I1890" s="59"/>
      <c r="J1890" s="59"/>
      <c r="K1890" s="59"/>
      <c r="L1890" s="1" t="str">
        <f t="shared" si="101"/>
        <v/>
      </c>
      <c r="M1890" s="1" t="str">
        <f t="shared" si="102"/>
        <v/>
      </c>
      <c r="N1890" s="23"/>
    </row>
    <row r="1891" spans="1:14" x14ac:dyDescent="0.25">
      <c r="A1891" s="35"/>
      <c r="B1891" s="39"/>
      <c r="C1891" s="24"/>
      <c r="D1891" s="1" t="str">
        <f t="shared" si="100"/>
        <v/>
      </c>
      <c r="E1891" s="1" t="str">
        <f t="shared" si="103"/>
        <v/>
      </c>
      <c r="F1891" s="25"/>
      <c r="G1891" s="25"/>
      <c r="H1891" s="59"/>
      <c r="I1891" s="59"/>
      <c r="J1891" s="59"/>
      <c r="K1891" s="59"/>
      <c r="L1891" s="1" t="str">
        <f t="shared" si="101"/>
        <v/>
      </c>
      <c r="M1891" s="1" t="str">
        <f t="shared" si="102"/>
        <v/>
      </c>
      <c r="N1891" s="23"/>
    </row>
    <row r="1892" spans="1:14" x14ac:dyDescent="0.25">
      <c r="A1892" s="35"/>
      <c r="B1892" s="39"/>
      <c r="C1892" s="24"/>
      <c r="D1892" s="1" t="str">
        <f t="shared" si="100"/>
        <v/>
      </c>
      <c r="E1892" s="1" t="str">
        <f t="shared" si="103"/>
        <v/>
      </c>
      <c r="F1892" s="25"/>
      <c r="G1892" s="25"/>
      <c r="H1892" s="59"/>
      <c r="I1892" s="59"/>
      <c r="J1892" s="59"/>
      <c r="K1892" s="59"/>
      <c r="L1892" s="1" t="str">
        <f t="shared" si="101"/>
        <v/>
      </c>
      <c r="M1892" s="1" t="str">
        <f t="shared" si="102"/>
        <v/>
      </c>
      <c r="N1892" s="23"/>
    </row>
    <row r="1893" spans="1:14" x14ac:dyDescent="0.25">
      <c r="A1893" s="35"/>
      <c r="B1893" s="39"/>
      <c r="C1893" s="24"/>
      <c r="D1893" s="1" t="str">
        <f t="shared" si="100"/>
        <v/>
      </c>
      <c r="E1893" s="1" t="str">
        <f t="shared" si="103"/>
        <v/>
      </c>
      <c r="F1893" s="25"/>
      <c r="G1893" s="25"/>
      <c r="H1893" s="59"/>
      <c r="I1893" s="59"/>
      <c r="J1893" s="59"/>
      <c r="K1893" s="59"/>
      <c r="L1893" s="1" t="str">
        <f t="shared" si="101"/>
        <v/>
      </c>
      <c r="M1893" s="1" t="str">
        <f t="shared" si="102"/>
        <v/>
      </c>
      <c r="N1893" s="23"/>
    </row>
    <row r="1894" spans="1:14" x14ac:dyDescent="0.25">
      <c r="A1894" s="35"/>
      <c r="B1894" s="39"/>
      <c r="C1894" s="24"/>
      <c r="D1894" s="1" t="str">
        <f t="shared" si="100"/>
        <v/>
      </c>
      <c r="E1894" s="1" t="str">
        <f t="shared" si="103"/>
        <v/>
      </c>
      <c r="F1894" s="25"/>
      <c r="G1894" s="25"/>
      <c r="H1894" s="59"/>
      <c r="I1894" s="59"/>
      <c r="J1894" s="59"/>
      <c r="K1894" s="59"/>
      <c r="L1894" s="1" t="str">
        <f t="shared" si="101"/>
        <v/>
      </c>
      <c r="M1894" s="1" t="str">
        <f t="shared" si="102"/>
        <v/>
      </c>
      <c r="N1894" s="23"/>
    </row>
    <row r="1895" spans="1:14" x14ac:dyDescent="0.25">
      <c r="A1895" s="35"/>
      <c r="B1895" s="39"/>
      <c r="C1895" s="24"/>
      <c r="D1895" s="1" t="str">
        <f t="shared" si="100"/>
        <v/>
      </c>
      <c r="E1895" s="1" t="str">
        <f t="shared" si="103"/>
        <v/>
      </c>
      <c r="F1895" s="25"/>
      <c r="G1895" s="25"/>
      <c r="H1895" s="59"/>
      <c r="I1895" s="59"/>
      <c r="J1895" s="59"/>
      <c r="K1895" s="59"/>
      <c r="L1895" s="1" t="str">
        <f t="shared" si="101"/>
        <v/>
      </c>
      <c r="M1895" s="1" t="str">
        <f t="shared" si="102"/>
        <v/>
      </c>
      <c r="N1895" s="23"/>
    </row>
    <row r="1896" spans="1:14" x14ac:dyDescent="0.25">
      <c r="A1896" s="35"/>
      <c r="B1896" s="39"/>
      <c r="C1896" s="24"/>
      <c r="D1896" s="1" t="str">
        <f t="shared" si="100"/>
        <v/>
      </c>
      <c r="E1896" s="1" t="str">
        <f t="shared" si="103"/>
        <v/>
      </c>
      <c r="F1896" s="25"/>
      <c r="G1896" s="25"/>
      <c r="H1896" s="59"/>
      <c r="I1896" s="59"/>
      <c r="J1896" s="59"/>
      <c r="K1896" s="59"/>
      <c r="L1896" s="1" t="str">
        <f t="shared" si="101"/>
        <v/>
      </c>
      <c r="M1896" s="1" t="str">
        <f t="shared" si="102"/>
        <v/>
      </c>
      <c r="N1896" s="23"/>
    </row>
    <row r="1897" spans="1:14" x14ac:dyDescent="0.25">
      <c r="A1897" s="35"/>
      <c r="B1897" s="39"/>
      <c r="C1897" s="24"/>
      <c r="D1897" s="1" t="str">
        <f t="shared" si="100"/>
        <v/>
      </c>
      <c r="E1897" s="1" t="str">
        <f t="shared" si="103"/>
        <v/>
      </c>
      <c r="F1897" s="25"/>
      <c r="G1897" s="25"/>
      <c r="H1897" s="59"/>
      <c r="I1897" s="59"/>
      <c r="J1897" s="59"/>
      <c r="K1897" s="59"/>
      <c r="L1897" s="1" t="str">
        <f t="shared" si="101"/>
        <v/>
      </c>
      <c r="M1897" s="1" t="str">
        <f t="shared" si="102"/>
        <v/>
      </c>
      <c r="N1897" s="23"/>
    </row>
    <row r="1898" spans="1:14" x14ac:dyDescent="0.25">
      <c r="A1898" s="35"/>
      <c r="B1898" s="39"/>
      <c r="C1898" s="24"/>
      <c r="D1898" s="1" t="str">
        <f t="shared" si="100"/>
        <v/>
      </c>
      <c r="E1898" s="1" t="str">
        <f t="shared" si="103"/>
        <v/>
      </c>
      <c r="F1898" s="25"/>
      <c r="G1898" s="25"/>
      <c r="H1898" s="59"/>
      <c r="I1898" s="59"/>
      <c r="J1898" s="59"/>
      <c r="K1898" s="59"/>
      <c r="L1898" s="1" t="str">
        <f t="shared" si="101"/>
        <v/>
      </c>
      <c r="M1898" s="1" t="str">
        <f t="shared" si="102"/>
        <v/>
      </c>
      <c r="N1898" s="23"/>
    </row>
    <row r="1899" spans="1:14" x14ac:dyDescent="0.25">
      <c r="A1899" s="35"/>
      <c r="B1899" s="39"/>
      <c r="C1899" s="24"/>
      <c r="D1899" s="1" t="str">
        <f t="shared" si="100"/>
        <v/>
      </c>
      <c r="E1899" s="1" t="str">
        <f t="shared" si="103"/>
        <v/>
      </c>
      <c r="F1899" s="25"/>
      <c r="G1899" s="25"/>
      <c r="H1899" s="59"/>
      <c r="I1899" s="59"/>
      <c r="J1899" s="59"/>
      <c r="K1899" s="59"/>
      <c r="L1899" s="1" t="str">
        <f t="shared" si="101"/>
        <v/>
      </c>
      <c r="M1899" s="1" t="str">
        <f t="shared" si="102"/>
        <v/>
      </c>
      <c r="N1899" s="23"/>
    </row>
    <row r="1900" spans="1:14" x14ac:dyDescent="0.25">
      <c r="A1900" s="35"/>
      <c r="B1900" s="39"/>
      <c r="C1900" s="24"/>
      <c r="D1900" s="1" t="str">
        <f t="shared" si="100"/>
        <v/>
      </c>
      <c r="E1900" s="1" t="str">
        <f t="shared" si="103"/>
        <v/>
      </c>
      <c r="F1900" s="25"/>
      <c r="G1900" s="25"/>
      <c r="H1900" s="59"/>
      <c r="I1900" s="59"/>
      <c r="J1900" s="59"/>
      <c r="K1900" s="59"/>
      <c r="L1900" s="1" t="str">
        <f t="shared" si="101"/>
        <v/>
      </c>
      <c r="M1900" s="1" t="str">
        <f t="shared" si="102"/>
        <v/>
      </c>
      <c r="N1900" s="23"/>
    </row>
    <row r="1901" spans="1:14" x14ac:dyDescent="0.25">
      <c r="A1901" s="35"/>
      <c r="B1901" s="39"/>
      <c r="C1901" s="24"/>
      <c r="D1901" s="1" t="str">
        <f t="shared" si="100"/>
        <v/>
      </c>
      <c r="E1901" s="1" t="str">
        <f t="shared" si="103"/>
        <v/>
      </c>
      <c r="F1901" s="25"/>
      <c r="G1901" s="25"/>
      <c r="H1901" s="59"/>
      <c r="I1901" s="59"/>
      <c r="J1901" s="59"/>
      <c r="K1901" s="59"/>
      <c r="L1901" s="1" t="str">
        <f t="shared" si="101"/>
        <v/>
      </c>
      <c r="M1901" s="1" t="str">
        <f t="shared" si="102"/>
        <v/>
      </c>
      <c r="N1901" s="23"/>
    </row>
    <row r="1902" spans="1:14" x14ac:dyDescent="0.25">
      <c r="A1902" s="35"/>
      <c r="B1902" s="39"/>
      <c r="C1902" s="24"/>
      <c r="D1902" s="1" t="str">
        <f t="shared" si="100"/>
        <v/>
      </c>
      <c r="E1902" s="1" t="str">
        <f t="shared" si="103"/>
        <v/>
      </c>
      <c r="F1902" s="25"/>
      <c r="G1902" s="25"/>
      <c r="H1902" s="59"/>
      <c r="I1902" s="59"/>
      <c r="J1902" s="59"/>
      <c r="K1902" s="59"/>
      <c r="L1902" s="1" t="str">
        <f t="shared" si="101"/>
        <v/>
      </c>
      <c r="M1902" s="1" t="str">
        <f t="shared" si="102"/>
        <v/>
      </c>
      <c r="N1902" s="23"/>
    </row>
    <row r="1903" spans="1:14" x14ac:dyDescent="0.25">
      <c r="A1903" s="35"/>
      <c r="B1903" s="39"/>
      <c r="C1903" s="24"/>
      <c r="D1903" s="1" t="str">
        <f t="shared" si="100"/>
        <v/>
      </c>
      <c r="E1903" s="1" t="str">
        <f t="shared" si="103"/>
        <v/>
      </c>
      <c r="F1903" s="25"/>
      <c r="G1903" s="25"/>
      <c r="H1903" s="59"/>
      <c r="I1903" s="59"/>
      <c r="J1903" s="59"/>
      <c r="K1903" s="59"/>
      <c r="L1903" s="1" t="str">
        <f t="shared" si="101"/>
        <v/>
      </c>
      <c r="M1903" s="1" t="str">
        <f t="shared" si="102"/>
        <v/>
      </c>
      <c r="N1903" s="23"/>
    </row>
    <row r="1904" spans="1:14" x14ac:dyDescent="0.25">
      <c r="A1904" s="35"/>
      <c r="B1904" s="39"/>
      <c r="C1904" s="24"/>
      <c r="D1904" s="1" t="str">
        <f t="shared" si="100"/>
        <v/>
      </c>
      <c r="E1904" s="1" t="str">
        <f t="shared" si="103"/>
        <v/>
      </c>
      <c r="F1904" s="25"/>
      <c r="G1904" s="25"/>
      <c r="H1904" s="59"/>
      <c r="I1904" s="59"/>
      <c r="J1904" s="59"/>
      <c r="K1904" s="59"/>
      <c r="L1904" s="1" t="str">
        <f t="shared" si="101"/>
        <v/>
      </c>
      <c r="M1904" s="1" t="str">
        <f t="shared" si="102"/>
        <v/>
      </c>
      <c r="N1904" s="23"/>
    </row>
    <row r="1905" spans="1:14" x14ac:dyDescent="0.25">
      <c r="A1905" s="35"/>
      <c r="B1905" s="39"/>
      <c r="C1905" s="24"/>
      <c r="D1905" s="1" t="str">
        <f t="shared" si="100"/>
        <v/>
      </c>
      <c r="E1905" s="1" t="str">
        <f t="shared" si="103"/>
        <v/>
      </c>
      <c r="F1905" s="25"/>
      <c r="G1905" s="25"/>
      <c r="H1905" s="59"/>
      <c r="I1905" s="59"/>
      <c r="J1905" s="59"/>
      <c r="K1905" s="59"/>
      <c r="L1905" s="1" t="str">
        <f t="shared" si="101"/>
        <v/>
      </c>
      <c r="M1905" s="1" t="str">
        <f t="shared" si="102"/>
        <v/>
      </c>
      <c r="N1905" s="23"/>
    </row>
    <row r="1906" spans="1:14" x14ac:dyDescent="0.25">
      <c r="A1906" s="35"/>
      <c r="B1906" s="39"/>
      <c r="C1906" s="24"/>
      <c r="D1906" s="1" t="str">
        <f t="shared" si="100"/>
        <v/>
      </c>
      <c r="E1906" s="1" t="str">
        <f t="shared" si="103"/>
        <v/>
      </c>
      <c r="F1906" s="25"/>
      <c r="G1906" s="25"/>
      <c r="H1906" s="59"/>
      <c r="I1906" s="59"/>
      <c r="J1906" s="59"/>
      <c r="K1906" s="59"/>
      <c r="L1906" s="1" t="str">
        <f t="shared" si="101"/>
        <v/>
      </c>
      <c r="M1906" s="1" t="str">
        <f t="shared" si="102"/>
        <v/>
      </c>
      <c r="N1906" s="23"/>
    </row>
    <row r="1907" spans="1:14" x14ac:dyDescent="0.25">
      <c r="A1907" s="35"/>
      <c r="B1907" s="39"/>
      <c r="C1907" s="24"/>
      <c r="D1907" s="1" t="str">
        <f t="shared" si="100"/>
        <v/>
      </c>
      <c r="E1907" s="1" t="str">
        <f t="shared" si="103"/>
        <v/>
      </c>
      <c r="F1907" s="25"/>
      <c r="G1907" s="25"/>
      <c r="H1907" s="59"/>
      <c r="I1907" s="59"/>
      <c r="J1907" s="59"/>
      <c r="K1907" s="59"/>
      <c r="L1907" s="1" t="str">
        <f t="shared" si="101"/>
        <v/>
      </c>
      <c r="M1907" s="1" t="str">
        <f t="shared" si="102"/>
        <v/>
      </c>
      <c r="N1907" s="23"/>
    </row>
    <row r="1908" spans="1:14" x14ac:dyDescent="0.25">
      <c r="A1908" s="35"/>
      <c r="B1908" s="39"/>
      <c r="C1908" s="24"/>
      <c r="D1908" s="1" t="str">
        <f t="shared" si="100"/>
        <v/>
      </c>
      <c r="E1908" s="1" t="str">
        <f t="shared" si="103"/>
        <v/>
      </c>
      <c r="F1908" s="25"/>
      <c r="G1908" s="25"/>
      <c r="H1908" s="59"/>
      <c r="I1908" s="59"/>
      <c r="J1908" s="59"/>
      <c r="K1908" s="59"/>
      <c r="L1908" s="1" t="str">
        <f t="shared" si="101"/>
        <v/>
      </c>
      <c r="M1908" s="1" t="str">
        <f t="shared" si="102"/>
        <v/>
      </c>
      <c r="N1908" s="23"/>
    </row>
    <row r="1909" spans="1:14" x14ac:dyDescent="0.25">
      <c r="A1909" s="35"/>
      <c r="B1909" s="39"/>
      <c r="C1909" s="24"/>
      <c r="D1909" s="1" t="str">
        <f t="shared" si="100"/>
        <v/>
      </c>
      <c r="E1909" s="1" t="str">
        <f t="shared" si="103"/>
        <v/>
      </c>
      <c r="F1909" s="25"/>
      <c r="G1909" s="25"/>
      <c r="H1909" s="59"/>
      <c r="I1909" s="59"/>
      <c r="J1909" s="59"/>
      <c r="K1909" s="59"/>
      <c r="L1909" s="1" t="str">
        <f t="shared" si="101"/>
        <v/>
      </c>
      <c r="M1909" s="1" t="str">
        <f t="shared" si="102"/>
        <v/>
      </c>
      <c r="N1909" s="23"/>
    </row>
    <row r="1910" spans="1:14" x14ac:dyDescent="0.25">
      <c r="A1910" s="35"/>
      <c r="B1910" s="39"/>
      <c r="C1910" s="24"/>
      <c r="D1910" s="1" t="str">
        <f t="shared" si="100"/>
        <v/>
      </c>
      <c r="E1910" s="1" t="str">
        <f t="shared" si="103"/>
        <v/>
      </c>
      <c r="F1910" s="25"/>
      <c r="G1910" s="25"/>
      <c r="H1910" s="59"/>
      <c r="I1910" s="59"/>
      <c r="J1910" s="59"/>
      <c r="K1910" s="59"/>
      <c r="L1910" s="1" t="str">
        <f t="shared" si="101"/>
        <v/>
      </c>
      <c r="M1910" s="1" t="str">
        <f t="shared" si="102"/>
        <v/>
      </c>
      <c r="N1910" s="23"/>
    </row>
    <row r="1911" spans="1:14" x14ac:dyDescent="0.25">
      <c r="A1911" s="35"/>
      <c r="B1911" s="39"/>
      <c r="C1911" s="24"/>
      <c r="D1911" s="1" t="str">
        <f t="shared" si="100"/>
        <v/>
      </c>
      <c r="E1911" s="1" t="str">
        <f t="shared" si="103"/>
        <v/>
      </c>
      <c r="F1911" s="25"/>
      <c r="G1911" s="25"/>
      <c r="H1911" s="59"/>
      <c r="I1911" s="59"/>
      <c r="J1911" s="59"/>
      <c r="K1911" s="59"/>
      <c r="L1911" s="1" t="str">
        <f t="shared" si="101"/>
        <v/>
      </c>
      <c r="M1911" s="1" t="str">
        <f t="shared" si="102"/>
        <v/>
      </c>
      <c r="N1911" s="23"/>
    </row>
    <row r="1912" spans="1:14" x14ac:dyDescent="0.25">
      <c r="A1912" s="35"/>
      <c r="B1912" s="39"/>
      <c r="C1912" s="24"/>
      <c r="D1912" s="1" t="str">
        <f t="shared" si="100"/>
        <v/>
      </c>
      <c r="E1912" s="1" t="str">
        <f t="shared" si="103"/>
        <v/>
      </c>
      <c r="F1912" s="25"/>
      <c r="G1912" s="25"/>
      <c r="H1912" s="59"/>
      <c r="I1912" s="59"/>
      <c r="J1912" s="59"/>
      <c r="K1912" s="59"/>
      <c r="L1912" s="1" t="str">
        <f t="shared" si="101"/>
        <v/>
      </c>
      <c r="M1912" s="1" t="str">
        <f t="shared" si="102"/>
        <v/>
      </c>
      <c r="N1912" s="23"/>
    </row>
    <row r="1913" spans="1:14" x14ac:dyDescent="0.25">
      <c r="A1913" s="35"/>
      <c r="B1913" s="39"/>
      <c r="C1913" s="24"/>
      <c r="D1913" s="1" t="str">
        <f t="shared" si="100"/>
        <v/>
      </c>
      <c r="E1913" s="1" t="str">
        <f t="shared" si="103"/>
        <v/>
      </c>
      <c r="F1913" s="25"/>
      <c r="G1913" s="25"/>
      <c r="H1913" s="59"/>
      <c r="I1913" s="59"/>
      <c r="J1913" s="59"/>
      <c r="K1913" s="59"/>
      <c r="L1913" s="1" t="str">
        <f t="shared" si="101"/>
        <v/>
      </c>
      <c r="M1913" s="1" t="str">
        <f t="shared" si="102"/>
        <v/>
      </c>
      <c r="N1913" s="23"/>
    </row>
    <row r="1914" spans="1:14" x14ac:dyDescent="0.25">
      <c r="A1914" s="35"/>
      <c r="B1914" s="39"/>
      <c r="C1914" s="24"/>
      <c r="D1914" s="1" t="str">
        <f t="shared" si="100"/>
        <v/>
      </c>
      <c r="E1914" s="1" t="str">
        <f t="shared" si="103"/>
        <v/>
      </c>
      <c r="F1914" s="25"/>
      <c r="G1914" s="25"/>
      <c r="H1914" s="59"/>
      <c r="I1914" s="59"/>
      <c r="J1914" s="59"/>
      <c r="K1914" s="59"/>
      <c r="L1914" s="1" t="str">
        <f t="shared" si="101"/>
        <v/>
      </c>
      <c r="M1914" s="1" t="str">
        <f t="shared" si="102"/>
        <v/>
      </c>
      <c r="N1914" s="23"/>
    </row>
    <row r="1915" spans="1:14" x14ac:dyDescent="0.25">
      <c r="A1915" s="35"/>
      <c r="B1915" s="39"/>
      <c r="C1915" s="24"/>
      <c r="D1915" s="1" t="str">
        <f t="shared" si="100"/>
        <v/>
      </c>
      <c r="E1915" s="1" t="str">
        <f t="shared" si="103"/>
        <v/>
      </c>
      <c r="F1915" s="25"/>
      <c r="G1915" s="25"/>
      <c r="H1915" s="59"/>
      <c r="I1915" s="59"/>
      <c r="J1915" s="59"/>
      <c r="K1915" s="59"/>
      <c r="L1915" s="1" t="str">
        <f t="shared" si="101"/>
        <v/>
      </c>
      <c r="M1915" s="1" t="str">
        <f t="shared" si="102"/>
        <v/>
      </c>
      <c r="N1915" s="23"/>
    </row>
    <row r="1916" spans="1:14" x14ac:dyDescent="0.25">
      <c r="A1916" s="35"/>
      <c r="B1916" s="39"/>
      <c r="C1916" s="24"/>
      <c r="D1916" s="1" t="str">
        <f t="shared" si="100"/>
        <v/>
      </c>
      <c r="E1916" s="1" t="str">
        <f t="shared" si="103"/>
        <v/>
      </c>
      <c r="F1916" s="25"/>
      <c r="G1916" s="25"/>
      <c r="H1916" s="59"/>
      <c r="I1916" s="59"/>
      <c r="J1916" s="59"/>
      <c r="K1916" s="59"/>
      <c r="L1916" s="1" t="str">
        <f t="shared" si="101"/>
        <v/>
      </c>
      <c r="M1916" s="1" t="str">
        <f t="shared" si="102"/>
        <v/>
      </c>
      <c r="N1916" s="23"/>
    </row>
    <row r="1917" spans="1:14" x14ac:dyDescent="0.25">
      <c r="A1917" s="35"/>
      <c r="B1917" s="39"/>
      <c r="C1917" s="24"/>
      <c r="D1917" s="1" t="str">
        <f t="shared" si="100"/>
        <v/>
      </c>
      <c r="E1917" s="1" t="str">
        <f t="shared" si="103"/>
        <v/>
      </c>
      <c r="F1917" s="25"/>
      <c r="G1917" s="25"/>
      <c r="H1917" s="59"/>
      <c r="I1917" s="59"/>
      <c r="J1917" s="59"/>
      <c r="K1917" s="59"/>
      <c r="L1917" s="1" t="str">
        <f t="shared" si="101"/>
        <v/>
      </c>
      <c r="M1917" s="1" t="str">
        <f t="shared" si="102"/>
        <v/>
      </c>
      <c r="N1917" s="23"/>
    </row>
    <row r="1918" spans="1:14" x14ac:dyDescent="0.25">
      <c r="A1918" s="35"/>
      <c r="B1918" s="39"/>
      <c r="C1918" s="24"/>
      <c r="D1918" s="1" t="str">
        <f t="shared" si="100"/>
        <v/>
      </c>
      <c r="E1918" s="1" t="str">
        <f t="shared" si="103"/>
        <v/>
      </c>
      <c r="F1918" s="25"/>
      <c r="G1918" s="25"/>
      <c r="H1918" s="59"/>
      <c r="I1918" s="59"/>
      <c r="J1918" s="59"/>
      <c r="K1918" s="59"/>
      <c r="L1918" s="1" t="str">
        <f t="shared" si="101"/>
        <v/>
      </c>
      <c r="M1918" s="1" t="str">
        <f t="shared" si="102"/>
        <v/>
      </c>
      <c r="N1918" s="23"/>
    </row>
    <row r="1919" spans="1:14" x14ac:dyDescent="0.25">
      <c r="A1919" s="35"/>
      <c r="B1919" s="39"/>
      <c r="C1919" s="24"/>
      <c r="D1919" s="1" t="str">
        <f t="shared" si="100"/>
        <v/>
      </c>
      <c r="E1919" s="1" t="str">
        <f t="shared" si="103"/>
        <v/>
      </c>
      <c r="F1919" s="25"/>
      <c r="G1919" s="25"/>
      <c r="H1919" s="59"/>
      <c r="I1919" s="59"/>
      <c r="J1919" s="59"/>
      <c r="K1919" s="59"/>
      <c r="L1919" s="1" t="str">
        <f t="shared" si="101"/>
        <v/>
      </c>
      <c r="M1919" s="1" t="str">
        <f t="shared" si="102"/>
        <v/>
      </c>
      <c r="N1919" s="23"/>
    </row>
    <row r="1920" spans="1:14" x14ac:dyDescent="0.25">
      <c r="A1920" s="35"/>
      <c r="B1920" s="39"/>
      <c r="C1920" s="24"/>
      <c r="D1920" s="1" t="str">
        <f t="shared" si="100"/>
        <v/>
      </c>
      <c r="E1920" s="1" t="str">
        <f t="shared" si="103"/>
        <v/>
      </c>
      <c r="F1920" s="25"/>
      <c r="G1920" s="25"/>
      <c r="H1920" s="59"/>
      <c r="I1920" s="59"/>
      <c r="J1920" s="59"/>
      <c r="K1920" s="59"/>
      <c r="L1920" s="1" t="str">
        <f t="shared" si="101"/>
        <v/>
      </c>
      <c r="M1920" s="1" t="str">
        <f t="shared" si="102"/>
        <v/>
      </c>
      <c r="N1920" s="23"/>
    </row>
    <row r="1921" spans="1:14" x14ac:dyDescent="0.25">
      <c r="A1921" s="35"/>
      <c r="B1921" s="39"/>
      <c r="C1921" s="24"/>
      <c r="D1921" s="1" t="str">
        <f t="shared" si="100"/>
        <v/>
      </c>
      <c r="E1921" s="1" t="str">
        <f t="shared" si="103"/>
        <v/>
      </c>
      <c r="F1921" s="25"/>
      <c r="G1921" s="25"/>
      <c r="H1921" s="59"/>
      <c r="I1921" s="59"/>
      <c r="J1921" s="59"/>
      <c r="K1921" s="59"/>
      <c r="L1921" s="1" t="str">
        <f t="shared" si="101"/>
        <v/>
      </c>
      <c r="M1921" s="1" t="str">
        <f t="shared" si="102"/>
        <v/>
      </c>
      <c r="N1921" s="23"/>
    </row>
    <row r="1922" spans="1:14" x14ac:dyDescent="0.25">
      <c r="A1922" s="35"/>
      <c r="B1922" s="39"/>
      <c r="C1922" s="24"/>
      <c r="D1922" s="1" t="str">
        <f t="shared" si="100"/>
        <v/>
      </c>
      <c r="E1922" s="1" t="str">
        <f t="shared" si="103"/>
        <v/>
      </c>
      <c r="F1922" s="25"/>
      <c r="G1922" s="25"/>
      <c r="H1922" s="59"/>
      <c r="I1922" s="59"/>
      <c r="J1922" s="59"/>
      <c r="K1922" s="59"/>
      <c r="L1922" s="1" t="str">
        <f t="shared" si="101"/>
        <v/>
      </c>
      <c r="M1922" s="1" t="str">
        <f t="shared" si="102"/>
        <v/>
      </c>
      <c r="N1922" s="23"/>
    </row>
    <row r="1923" spans="1:14" x14ac:dyDescent="0.25">
      <c r="A1923" s="35"/>
      <c r="B1923" s="39"/>
      <c r="C1923" s="24"/>
      <c r="D1923" s="1" t="str">
        <f t="shared" si="100"/>
        <v/>
      </c>
      <c r="E1923" s="1" t="str">
        <f t="shared" si="103"/>
        <v/>
      </c>
      <c r="F1923" s="25"/>
      <c r="G1923" s="25"/>
      <c r="H1923" s="59"/>
      <c r="I1923" s="59"/>
      <c r="J1923" s="59"/>
      <c r="K1923" s="59"/>
      <c r="L1923" s="1" t="str">
        <f t="shared" si="101"/>
        <v/>
      </c>
      <c r="M1923" s="1" t="str">
        <f t="shared" si="102"/>
        <v/>
      </c>
      <c r="N1923" s="23"/>
    </row>
    <row r="1924" spans="1:14" x14ac:dyDescent="0.25">
      <c r="A1924" s="35"/>
      <c r="B1924" s="39"/>
      <c r="C1924" s="24"/>
      <c r="D1924" s="1" t="str">
        <f t="shared" si="100"/>
        <v/>
      </c>
      <c r="E1924" s="1" t="str">
        <f t="shared" si="103"/>
        <v/>
      </c>
      <c r="F1924" s="25"/>
      <c r="G1924" s="25"/>
      <c r="H1924" s="59"/>
      <c r="I1924" s="59"/>
      <c r="J1924" s="59"/>
      <c r="K1924" s="59"/>
      <c r="L1924" s="1" t="str">
        <f t="shared" si="101"/>
        <v/>
      </c>
      <c r="M1924" s="1" t="str">
        <f t="shared" si="102"/>
        <v/>
      </c>
      <c r="N1924" s="23"/>
    </row>
    <row r="1925" spans="1:14" x14ac:dyDescent="0.25">
      <c r="A1925" s="35"/>
      <c r="B1925" s="39"/>
      <c r="C1925" s="24"/>
      <c r="D1925" s="1" t="str">
        <f t="shared" si="100"/>
        <v/>
      </c>
      <c r="E1925" s="1" t="str">
        <f t="shared" si="103"/>
        <v/>
      </c>
      <c r="F1925" s="25"/>
      <c r="G1925" s="25"/>
      <c r="H1925" s="59"/>
      <c r="I1925" s="59"/>
      <c r="J1925" s="59"/>
      <c r="K1925" s="59"/>
      <c r="L1925" s="1" t="str">
        <f t="shared" si="101"/>
        <v/>
      </c>
      <c r="M1925" s="1" t="str">
        <f t="shared" si="102"/>
        <v/>
      </c>
      <c r="N1925" s="23"/>
    </row>
    <row r="1926" spans="1:14" x14ac:dyDescent="0.25">
      <c r="A1926" s="35"/>
      <c r="B1926" s="39"/>
      <c r="C1926" s="24"/>
      <c r="D1926" s="1" t="str">
        <f t="shared" si="100"/>
        <v/>
      </c>
      <c r="E1926" s="1" t="str">
        <f t="shared" si="103"/>
        <v/>
      </c>
      <c r="F1926" s="25"/>
      <c r="G1926" s="25"/>
      <c r="H1926" s="59"/>
      <c r="I1926" s="59"/>
      <c r="J1926" s="59"/>
      <c r="K1926" s="59"/>
      <c r="L1926" s="1" t="str">
        <f t="shared" si="101"/>
        <v/>
      </c>
      <c r="M1926" s="1" t="str">
        <f t="shared" si="102"/>
        <v/>
      </c>
      <c r="N1926" s="23"/>
    </row>
    <row r="1927" spans="1:14" x14ac:dyDescent="0.25">
      <c r="A1927" s="35"/>
      <c r="B1927" s="39"/>
      <c r="C1927" s="24"/>
      <c r="D1927" s="1" t="str">
        <f t="shared" si="100"/>
        <v/>
      </c>
      <c r="E1927" s="1" t="str">
        <f t="shared" si="103"/>
        <v/>
      </c>
      <c r="F1927" s="25"/>
      <c r="G1927" s="25"/>
      <c r="H1927" s="59"/>
      <c r="I1927" s="59"/>
      <c r="J1927" s="59"/>
      <c r="K1927" s="59"/>
      <c r="L1927" s="1" t="str">
        <f t="shared" si="101"/>
        <v/>
      </c>
      <c r="M1927" s="1" t="str">
        <f t="shared" si="102"/>
        <v/>
      </c>
      <c r="N1927" s="23"/>
    </row>
    <row r="1928" spans="1:14" x14ac:dyDescent="0.25">
      <c r="A1928" s="35"/>
      <c r="B1928" s="39"/>
      <c r="C1928" s="24"/>
      <c r="D1928" s="1" t="str">
        <f t="shared" si="100"/>
        <v/>
      </c>
      <c r="E1928" s="1" t="str">
        <f t="shared" si="103"/>
        <v/>
      </c>
      <c r="F1928" s="25"/>
      <c r="G1928" s="25"/>
      <c r="H1928" s="59"/>
      <c r="I1928" s="59"/>
      <c r="J1928" s="59"/>
      <c r="K1928" s="59"/>
      <c r="L1928" s="1" t="str">
        <f t="shared" si="101"/>
        <v/>
      </c>
      <c r="M1928" s="1" t="str">
        <f t="shared" si="102"/>
        <v/>
      </c>
      <c r="N1928" s="23"/>
    </row>
    <row r="1929" spans="1:14" x14ac:dyDescent="0.25">
      <c r="A1929" s="35"/>
      <c r="B1929" s="39"/>
      <c r="C1929" s="24"/>
      <c r="D1929" s="1" t="str">
        <f t="shared" si="100"/>
        <v/>
      </c>
      <c r="E1929" s="1" t="str">
        <f t="shared" si="103"/>
        <v/>
      </c>
      <c r="F1929" s="25"/>
      <c r="G1929" s="25"/>
      <c r="H1929" s="59"/>
      <c r="I1929" s="59"/>
      <c r="J1929" s="59"/>
      <c r="K1929" s="59"/>
      <c r="L1929" s="1" t="str">
        <f t="shared" si="101"/>
        <v/>
      </c>
      <c r="M1929" s="1" t="str">
        <f t="shared" si="102"/>
        <v/>
      </c>
      <c r="N1929" s="23"/>
    </row>
    <row r="1930" spans="1:14" x14ac:dyDescent="0.25">
      <c r="A1930" s="35"/>
      <c r="B1930" s="39"/>
      <c r="C1930" s="24"/>
      <c r="D1930" s="1" t="str">
        <f t="shared" ref="D1930:D1993" si="104">IF(C1930&gt;=40%,"X",IF(C1930&lt;40%,""))</f>
        <v/>
      </c>
      <c r="E1930" s="1" t="str">
        <f t="shared" si="103"/>
        <v/>
      </c>
      <c r="F1930" s="25"/>
      <c r="G1930" s="25"/>
      <c r="H1930" s="59"/>
      <c r="I1930" s="59"/>
      <c r="J1930" s="59"/>
      <c r="K1930" s="59"/>
      <c r="L1930" s="1" t="str">
        <f t="shared" ref="L1930:L1993" si="105">IF(H1930="","",IF(H1930=J1930,"A",IF(H1930&gt;J1930,"")))</f>
        <v/>
      </c>
      <c r="M1930" s="1" t="str">
        <f t="shared" ref="M1930:M1993" si="106">IF(J1930="","",IF(H1930&gt;J1930,"S",IF(H1930=J1930,"")))</f>
        <v/>
      </c>
      <c r="N1930" s="23"/>
    </row>
    <row r="1931" spans="1:14" x14ac:dyDescent="0.25">
      <c r="A1931" s="35"/>
      <c r="B1931" s="39"/>
      <c r="C1931" s="24"/>
      <c r="D1931" s="1" t="str">
        <f t="shared" si="104"/>
        <v/>
      </c>
      <c r="E1931" s="1" t="str">
        <f t="shared" ref="E1931:E1994" si="107">IF(C1931="","",IF(C1931&lt;30%,"",IF(C1931&lt;40%,"X",IF(C1931&gt;=40%,""))))</f>
        <v/>
      </c>
      <c r="F1931" s="25"/>
      <c r="G1931" s="25"/>
      <c r="H1931" s="59"/>
      <c r="I1931" s="59"/>
      <c r="J1931" s="59"/>
      <c r="K1931" s="59"/>
      <c r="L1931" s="1" t="str">
        <f t="shared" si="105"/>
        <v/>
      </c>
      <c r="M1931" s="1" t="str">
        <f t="shared" si="106"/>
        <v/>
      </c>
      <c r="N1931" s="23"/>
    </row>
    <row r="1932" spans="1:14" x14ac:dyDescent="0.25">
      <c r="A1932" s="35"/>
      <c r="B1932" s="39"/>
      <c r="C1932" s="24"/>
      <c r="D1932" s="1" t="str">
        <f t="shared" si="104"/>
        <v/>
      </c>
      <c r="E1932" s="1" t="str">
        <f t="shared" si="107"/>
        <v/>
      </c>
      <c r="F1932" s="25"/>
      <c r="G1932" s="25"/>
      <c r="H1932" s="59"/>
      <c r="I1932" s="59"/>
      <c r="J1932" s="59"/>
      <c r="K1932" s="59"/>
      <c r="L1932" s="1" t="str">
        <f t="shared" si="105"/>
        <v/>
      </c>
      <c r="M1932" s="1" t="str">
        <f t="shared" si="106"/>
        <v/>
      </c>
      <c r="N1932" s="23"/>
    </row>
    <row r="1933" spans="1:14" x14ac:dyDescent="0.25">
      <c r="A1933" s="35"/>
      <c r="B1933" s="39"/>
      <c r="C1933" s="24"/>
      <c r="D1933" s="1" t="str">
        <f t="shared" si="104"/>
        <v/>
      </c>
      <c r="E1933" s="1" t="str">
        <f t="shared" si="107"/>
        <v/>
      </c>
      <c r="F1933" s="25"/>
      <c r="G1933" s="25"/>
      <c r="H1933" s="59"/>
      <c r="I1933" s="59"/>
      <c r="J1933" s="59"/>
      <c r="K1933" s="59"/>
      <c r="L1933" s="1" t="str">
        <f t="shared" si="105"/>
        <v/>
      </c>
      <c r="M1933" s="1" t="str">
        <f t="shared" si="106"/>
        <v/>
      </c>
      <c r="N1933" s="23"/>
    </row>
    <row r="1934" spans="1:14" x14ac:dyDescent="0.25">
      <c r="A1934" s="35"/>
      <c r="B1934" s="39"/>
      <c r="C1934" s="24"/>
      <c r="D1934" s="1" t="str">
        <f t="shared" si="104"/>
        <v/>
      </c>
      <c r="E1934" s="1" t="str">
        <f t="shared" si="107"/>
        <v/>
      </c>
      <c r="F1934" s="25"/>
      <c r="G1934" s="25"/>
      <c r="H1934" s="59"/>
      <c r="I1934" s="59"/>
      <c r="J1934" s="59"/>
      <c r="K1934" s="59"/>
      <c r="L1934" s="1" t="str">
        <f t="shared" si="105"/>
        <v/>
      </c>
      <c r="M1934" s="1" t="str">
        <f t="shared" si="106"/>
        <v/>
      </c>
      <c r="N1934" s="23"/>
    </row>
    <row r="1935" spans="1:14" x14ac:dyDescent="0.25">
      <c r="A1935" s="35"/>
      <c r="B1935" s="39"/>
      <c r="C1935" s="24"/>
      <c r="D1935" s="1" t="str">
        <f t="shared" si="104"/>
        <v/>
      </c>
      <c r="E1935" s="1" t="str">
        <f t="shared" si="107"/>
        <v/>
      </c>
      <c r="F1935" s="25"/>
      <c r="G1935" s="25"/>
      <c r="H1935" s="59"/>
      <c r="I1935" s="59"/>
      <c r="J1935" s="59"/>
      <c r="K1935" s="59"/>
      <c r="L1935" s="1" t="str">
        <f t="shared" si="105"/>
        <v/>
      </c>
      <c r="M1935" s="1" t="str">
        <f t="shared" si="106"/>
        <v/>
      </c>
      <c r="N1935" s="23"/>
    </row>
    <row r="1936" spans="1:14" x14ac:dyDescent="0.25">
      <c r="A1936" s="35"/>
      <c r="B1936" s="39"/>
      <c r="C1936" s="24"/>
      <c r="D1936" s="1" t="str">
        <f t="shared" si="104"/>
        <v/>
      </c>
      <c r="E1936" s="1" t="str">
        <f t="shared" si="107"/>
        <v/>
      </c>
      <c r="F1936" s="25"/>
      <c r="G1936" s="25"/>
      <c r="H1936" s="59"/>
      <c r="I1936" s="59"/>
      <c r="J1936" s="59"/>
      <c r="K1936" s="59"/>
      <c r="L1936" s="1" t="str">
        <f t="shared" si="105"/>
        <v/>
      </c>
      <c r="M1936" s="1" t="str">
        <f t="shared" si="106"/>
        <v/>
      </c>
      <c r="N1936" s="23"/>
    </row>
    <row r="1937" spans="1:14" x14ac:dyDescent="0.25">
      <c r="A1937" s="35"/>
      <c r="B1937" s="39"/>
      <c r="C1937" s="24"/>
      <c r="D1937" s="1" t="str">
        <f t="shared" si="104"/>
        <v/>
      </c>
      <c r="E1937" s="1" t="str">
        <f t="shared" si="107"/>
        <v/>
      </c>
      <c r="F1937" s="25"/>
      <c r="G1937" s="25"/>
      <c r="H1937" s="59"/>
      <c r="I1937" s="59"/>
      <c r="J1937" s="59"/>
      <c r="K1937" s="59"/>
      <c r="L1937" s="1" t="str">
        <f t="shared" si="105"/>
        <v/>
      </c>
      <c r="M1937" s="1" t="str">
        <f t="shared" si="106"/>
        <v/>
      </c>
      <c r="N1937" s="23"/>
    </row>
    <row r="1938" spans="1:14" x14ac:dyDescent="0.25">
      <c r="A1938" s="35"/>
      <c r="B1938" s="39"/>
      <c r="C1938" s="24"/>
      <c r="D1938" s="1" t="str">
        <f t="shared" si="104"/>
        <v/>
      </c>
      <c r="E1938" s="1" t="str">
        <f t="shared" si="107"/>
        <v/>
      </c>
      <c r="F1938" s="25"/>
      <c r="G1938" s="25"/>
      <c r="H1938" s="59"/>
      <c r="I1938" s="59"/>
      <c r="J1938" s="59"/>
      <c r="K1938" s="59"/>
      <c r="L1938" s="1" t="str">
        <f t="shared" si="105"/>
        <v/>
      </c>
      <c r="M1938" s="1" t="str">
        <f t="shared" si="106"/>
        <v/>
      </c>
      <c r="N1938" s="23"/>
    </row>
    <row r="1939" spans="1:14" x14ac:dyDescent="0.25">
      <c r="A1939" s="35"/>
      <c r="B1939" s="39"/>
      <c r="C1939" s="24"/>
      <c r="D1939" s="1" t="str">
        <f t="shared" si="104"/>
        <v/>
      </c>
      <c r="E1939" s="1" t="str">
        <f t="shared" si="107"/>
        <v/>
      </c>
      <c r="F1939" s="25"/>
      <c r="G1939" s="25"/>
      <c r="H1939" s="59"/>
      <c r="I1939" s="59"/>
      <c r="J1939" s="59"/>
      <c r="K1939" s="59"/>
      <c r="L1939" s="1" t="str">
        <f t="shared" si="105"/>
        <v/>
      </c>
      <c r="M1939" s="1" t="str">
        <f t="shared" si="106"/>
        <v/>
      </c>
      <c r="N1939" s="23"/>
    </row>
    <row r="1940" spans="1:14" x14ac:dyDescent="0.25">
      <c r="A1940" s="35"/>
      <c r="B1940" s="39"/>
      <c r="C1940" s="24"/>
      <c r="D1940" s="1" t="str">
        <f t="shared" si="104"/>
        <v/>
      </c>
      <c r="E1940" s="1" t="str">
        <f t="shared" si="107"/>
        <v/>
      </c>
      <c r="F1940" s="25"/>
      <c r="G1940" s="25"/>
      <c r="H1940" s="59"/>
      <c r="I1940" s="59"/>
      <c r="J1940" s="59"/>
      <c r="K1940" s="59"/>
      <c r="L1940" s="1" t="str">
        <f t="shared" si="105"/>
        <v/>
      </c>
      <c r="M1940" s="1" t="str">
        <f t="shared" si="106"/>
        <v/>
      </c>
      <c r="N1940" s="23"/>
    </row>
    <row r="1941" spans="1:14" x14ac:dyDescent="0.25">
      <c r="A1941" s="35"/>
      <c r="B1941" s="39"/>
      <c r="C1941" s="24"/>
      <c r="D1941" s="1" t="str">
        <f t="shared" si="104"/>
        <v/>
      </c>
      <c r="E1941" s="1" t="str">
        <f t="shared" si="107"/>
        <v/>
      </c>
      <c r="F1941" s="25"/>
      <c r="G1941" s="25"/>
      <c r="H1941" s="59"/>
      <c r="I1941" s="59"/>
      <c r="J1941" s="59"/>
      <c r="K1941" s="59"/>
      <c r="L1941" s="1" t="str">
        <f t="shared" si="105"/>
        <v/>
      </c>
      <c r="M1941" s="1" t="str">
        <f t="shared" si="106"/>
        <v/>
      </c>
      <c r="N1941" s="23"/>
    </row>
    <row r="1942" spans="1:14" x14ac:dyDescent="0.25">
      <c r="A1942" s="35"/>
      <c r="B1942" s="39"/>
      <c r="C1942" s="24"/>
      <c r="D1942" s="1" t="str">
        <f t="shared" si="104"/>
        <v/>
      </c>
      <c r="E1942" s="1" t="str">
        <f t="shared" si="107"/>
        <v/>
      </c>
      <c r="F1942" s="25"/>
      <c r="G1942" s="25"/>
      <c r="H1942" s="59"/>
      <c r="I1942" s="59"/>
      <c r="J1942" s="59"/>
      <c r="K1942" s="59"/>
      <c r="L1942" s="1" t="str">
        <f t="shared" si="105"/>
        <v/>
      </c>
      <c r="M1942" s="1" t="str">
        <f t="shared" si="106"/>
        <v/>
      </c>
      <c r="N1942" s="23"/>
    </row>
    <row r="1943" spans="1:14" x14ac:dyDescent="0.25">
      <c r="A1943" s="35"/>
      <c r="B1943" s="39"/>
      <c r="C1943" s="24"/>
      <c r="D1943" s="1" t="str">
        <f t="shared" si="104"/>
        <v/>
      </c>
      <c r="E1943" s="1" t="str">
        <f t="shared" si="107"/>
        <v/>
      </c>
      <c r="F1943" s="25"/>
      <c r="G1943" s="25"/>
      <c r="H1943" s="59"/>
      <c r="I1943" s="59"/>
      <c r="J1943" s="59"/>
      <c r="K1943" s="59"/>
      <c r="L1943" s="1" t="str">
        <f t="shared" si="105"/>
        <v/>
      </c>
      <c r="M1943" s="1" t="str">
        <f t="shared" si="106"/>
        <v/>
      </c>
      <c r="N1943" s="23"/>
    </row>
    <row r="1944" spans="1:14" x14ac:dyDescent="0.25">
      <c r="A1944" s="35"/>
      <c r="B1944" s="39"/>
      <c r="C1944" s="24"/>
      <c r="D1944" s="1" t="str">
        <f t="shared" si="104"/>
        <v/>
      </c>
      <c r="E1944" s="1" t="str">
        <f t="shared" si="107"/>
        <v/>
      </c>
      <c r="F1944" s="25"/>
      <c r="G1944" s="25"/>
      <c r="H1944" s="59"/>
      <c r="I1944" s="59"/>
      <c r="J1944" s="59"/>
      <c r="K1944" s="59"/>
      <c r="L1944" s="1" t="str">
        <f t="shared" si="105"/>
        <v/>
      </c>
      <c r="M1944" s="1" t="str">
        <f t="shared" si="106"/>
        <v/>
      </c>
      <c r="N1944" s="23"/>
    </row>
    <row r="1945" spans="1:14" x14ac:dyDescent="0.25">
      <c r="A1945" s="35"/>
      <c r="B1945" s="39"/>
      <c r="C1945" s="24"/>
      <c r="D1945" s="1" t="str">
        <f t="shared" si="104"/>
        <v/>
      </c>
      <c r="E1945" s="1" t="str">
        <f t="shared" si="107"/>
        <v/>
      </c>
      <c r="F1945" s="25"/>
      <c r="G1945" s="25"/>
      <c r="H1945" s="59"/>
      <c r="I1945" s="59"/>
      <c r="J1945" s="59"/>
      <c r="K1945" s="59"/>
      <c r="L1945" s="1" t="str">
        <f t="shared" si="105"/>
        <v/>
      </c>
      <c r="M1945" s="1" t="str">
        <f t="shared" si="106"/>
        <v/>
      </c>
      <c r="N1945" s="23"/>
    </row>
    <row r="1946" spans="1:14" x14ac:dyDescent="0.25">
      <c r="A1946" s="35"/>
      <c r="B1946" s="39"/>
      <c r="C1946" s="24"/>
      <c r="D1946" s="1" t="str">
        <f t="shared" si="104"/>
        <v/>
      </c>
      <c r="E1946" s="1" t="str">
        <f t="shared" si="107"/>
        <v/>
      </c>
      <c r="F1946" s="25"/>
      <c r="G1946" s="25"/>
      <c r="H1946" s="59"/>
      <c r="I1946" s="59"/>
      <c r="J1946" s="59"/>
      <c r="K1946" s="59"/>
      <c r="L1946" s="1" t="str">
        <f t="shared" si="105"/>
        <v/>
      </c>
      <c r="M1946" s="1" t="str">
        <f t="shared" si="106"/>
        <v/>
      </c>
      <c r="N1946" s="23"/>
    </row>
    <row r="1947" spans="1:14" x14ac:dyDescent="0.25">
      <c r="A1947" s="35"/>
      <c r="B1947" s="39"/>
      <c r="C1947" s="24"/>
      <c r="D1947" s="1" t="str">
        <f t="shared" si="104"/>
        <v/>
      </c>
      <c r="E1947" s="1" t="str">
        <f t="shared" si="107"/>
        <v/>
      </c>
      <c r="F1947" s="25"/>
      <c r="G1947" s="25"/>
      <c r="H1947" s="59"/>
      <c r="I1947" s="59"/>
      <c r="J1947" s="59"/>
      <c r="K1947" s="59"/>
      <c r="L1947" s="1" t="str">
        <f t="shared" si="105"/>
        <v/>
      </c>
      <c r="M1947" s="1" t="str">
        <f t="shared" si="106"/>
        <v/>
      </c>
      <c r="N1947" s="23"/>
    </row>
    <row r="1948" spans="1:14" x14ac:dyDescent="0.25">
      <c r="A1948" s="35"/>
      <c r="B1948" s="39"/>
      <c r="C1948" s="24"/>
      <c r="D1948" s="1" t="str">
        <f t="shared" si="104"/>
        <v/>
      </c>
      <c r="E1948" s="1" t="str">
        <f t="shared" si="107"/>
        <v/>
      </c>
      <c r="F1948" s="25"/>
      <c r="G1948" s="25"/>
      <c r="H1948" s="59"/>
      <c r="I1948" s="59"/>
      <c r="J1948" s="59"/>
      <c r="K1948" s="59"/>
      <c r="L1948" s="1" t="str">
        <f t="shared" si="105"/>
        <v/>
      </c>
      <c r="M1948" s="1" t="str">
        <f t="shared" si="106"/>
        <v/>
      </c>
      <c r="N1948" s="23"/>
    </row>
    <row r="1949" spans="1:14" x14ac:dyDescent="0.25">
      <c r="A1949" s="35"/>
      <c r="B1949" s="39"/>
      <c r="C1949" s="24"/>
      <c r="D1949" s="1" t="str">
        <f t="shared" si="104"/>
        <v/>
      </c>
      <c r="E1949" s="1" t="str">
        <f t="shared" si="107"/>
        <v/>
      </c>
      <c r="F1949" s="25"/>
      <c r="G1949" s="25"/>
      <c r="H1949" s="59"/>
      <c r="I1949" s="59"/>
      <c r="J1949" s="59"/>
      <c r="K1949" s="59"/>
      <c r="L1949" s="1" t="str">
        <f t="shared" si="105"/>
        <v/>
      </c>
      <c r="M1949" s="1" t="str">
        <f t="shared" si="106"/>
        <v/>
      </c>
      <c r="N1949" s="23"/>
    </row>
    <row r="1950" spans="1:14" x14ac:dyDescent="0.25">
      <c r="A1950" s="35"/>
      <c r="B1950" s="39"/>
      <c r="C1950" s="24"/>
      <c r="D1950" s="1" t="str">
        <f t="shared" si="104"/>
        <v/>
      </c>
      <c r="E1950" s="1" t="str">
        <f t="shared" si="107"/>
        <v/>
      </c>
      <c r="F1950" s="25"/>
      <c r="G1950" s="25"/>
      <c r="H1950" s="59"/>
      <c r="I1950" s="59"/>
      <c r="J1950" s="59"/>
      <c r="K1950" s="59"/>
      <c r="L1950" s="1" t="str">
        <f t="shared" si="105"/>
        <v/>
      </c>
      <c r="M1950" s="1" t="str">
        <f t="shared" si="106"/>
        <v/>
      </c>
      <c r="N1950" s="23"/>
    </row>
    <row r="1951" spans="1:14" x14ac:dyDescent="0.25">
      <c r="A1951" s="35"/>
      <c r="B1951" s="39"/>
      <c r="C1951" s="24"/>
      <c r="D1951" s="1" t="str">
        <f t="shared" si="104"/>
        <v/>
      </c>
      <c r="E1951" s="1" t="str">
        <f t="shared" si="107"/>
        <v/>
      </c>
      <c r="F1951" s="25"/>
      <c r="G1951" s="25"/>
      <c r="H1951" s="59"/>
      <c r="I1951" s="59"/>
      <c r="J1951" s="59"/>
      <c r="K1951" s="59"/>
      <c r="L1951" s="1" t="str">
        <f t="shared" si="105"/>
        <v/>
      </c>
      <c r="M1951" s="1" t="str">
        <f t="shared" si="106"/>
        <v/>
      </c>
      <c r="N1951" s="23"/>
    </row>
    <row r="1952" spans="1:14" x14ac:dyDescent="0.25">
      <c r="A1952" s="35"/>
      <c r="B1952" s="39"/>
      <c r="C1952" s="24"/>
      <c r="D1952" s="1" t="str">
        <f t="shared" si="104"/>
        <v/>
      </c>
      <c r="E1952" s="1" t="str">
        <f t="shared" si="107"/>
        <v/>
      </c>
      <c r="F1952" s="25"/>
      <c r="G1952" s="25"/>
      <c r="H1952" s="59"/>
      <c r="I1952" s="59"/>
      <c r="J1952" s="59"/>
      <c r="K1952" s="59"/>
      <c r="L1952" s="1" t="str">
        <f t="shared" si="105"/>
        <v/>
      </c>
      <c r="M1952" s="1" t="str">
        <f t="shared" si="106"/>
        <v/>
      </c>
      <c r="N1952" s="23"/>
    </row>
    <row r="1953" spans="1:14" x14ac:dyDescent="0.25">
      <c r="A1953" s="35"/>
      <c r="B1953" s="39"/>
      <c r="C1953" s="24"/>
      <c r="D1953" s="1" t="str">
        <f t="shared" si="104"/>
        <v/>
      </c>
      <c r="E1953" s="1" t="str">
        <f t="shared" si="107"/>
        <v/>
      </c>
      <c r="F1953" s="25"/>
      <c r="G1953" s="25"/>
      <c r="H1953" s="59"/>
      <c r="I1953" s="59"/>
      <c r="J1953" s="59"/>
      <c r="K1953" s="59"/>
      <c r="L1953" s="1" t="str">
        <f t="shared" si="105"/>
        <v/>
      </c>
      <c r="M1953" s="1" t="str">
        <f t="shared" si="106"/>
        <v/>
      </c>
      <c r="N1953" s="23"/>
    </row>
    <row r="1954" spans="1:14" x14ac:dyDescent="0.25">
      <c r="A1954" s="35"/>
      <c r="B1954" s="39"/>
      <c r="C1954" s="24"/>
      <c r="D1954" s="1" t="str">
        <f t="shared" si="104"/>
        <v/>
      </c>
      <c r="E1954" s="1" t="str">
        <f t="shared" si="107"/>
        <v/>
      </c>
      <c r="F1954" s="25"/>
      <c r="G1954" s="25"/>
      <c r="H1954" s="59"/>
      <c r="I1954" s="59"/>
      <c r="J1954" s="59"/>
      <c r="K1954" s="59"/>
      <c r="L1954" s="1" t="str">
        <f t="shared" si="105"/>
        <v/>
      </c>
      <c r="M1954" s="1" t="str">
        <f t="shared" si="106"/>
        <v/>
      </c>
      <c r="N1954" s="23"/>
    </row>
    <row r="1955" spans="1:14" x14ac:dyDescent="0.25">
      <c r="A1955" s="35"/>
      <c r="B1955" s="39"/>
      <c r="C1955" s="24"/>
      <c r="D1955" s="1" t="str">
        <f t="shared" si="104"/>
        <v/>
      </c>
      <c r="E1955" s="1" t="str">
        <f t="shared" si="107"/>
        <v/>
      </c>
      <c r="F1955" s="25"/>
      <c r="G1955" s="25"/>
      <c r="H1955" s="59"/>
      <c r="I1955" s="59"/>
      <c r="J1955" s="59"/>
      <c r="K1955" s="59"/>
      <c r="L1955" s="1" t="str">
        <f t="shared" si="105"/>
        <v/>
      </c>
      <c r="M1955" s="1" t="str">
        <f t="shared" si="106"/>
        <v/>
      </c>
      <c r="N1955" s="23"/>
    </row>
    <row r="1956" spans="1:14" x14ac:dyDescent="0.25">
      <c r="A1956" s="35"/>
      <c r="B1956" s="39"/>
      <c r="C1956" s="24"/>
      <c r="D1956" s="1" t="str">
        <f t="shared" si="104"/>
        <v/>
      </c>
      <c r="E1956" s="1" t="str">
        <f t="shared" si="107"/>
        <v/>
      </c>
      <c r="F1956" s="25"/>
      <c r="G1956" s="25"/>
      <c r="H1956" s="59"/>
      <c r="I1956" s="59"/>
      <c r="J1956" s="59"/>
      <c r="K1956" s="59"/>
      <c r="L1956" s="1" t="str">
        <f t="shared" si="105"/>
        <v/>
      </c>
      <c r="M1956" s="1" t="str">
        <f t="shared" si="106"/>
        <v/>
      </c>
      <c r="N1956" s="23"/>
    </row>
    <row r="1957" spans="1:14" x14ac:dyDescent="0.25">
      <c r="A1957" s="35"/>
      <c r="B1957" s="39"/>
      <c r="C1957" s="24"/>
      <c r="D1957" s="1" t="str">
        <f t="shared" si="104"/>
        <v/>
      </c>
      <c r="E1957" s="1" t="str">
        <f t="shared" si="107"/>
        <v/>
      </c>
      <c r="F1957" s="25"/>
      <c r="G1957" s="25"/>
      <c r="H1957" s="59"/>
      <c r="I1957" s="59"/>
      <c r="J1957" s="59"/>
      <c r="K1957" s="59"/>
      <c r="L1957" s="1" t="str">
        <f t="shared" si="105"/>
        <v/>
      </c>
      <c r="M1957" s="1" t="str">
        <f t="shared" si="106"/>
        <v/>
      </c>
      <c r="N1957" s="23"/>
    </row>
    <row r="1958" spans="1:14" x14ac:dyDescent="0.25">
      <c r="A1958" s="35"/>
      <c r="B1958" s="39"/>
      <c r="C1958" s="24"/>
      <c r="D1958" s="1" t="str">
        <f t="shared" si="104"/>
        <v/>
      </c>
      <c r="E1958" s="1" t="str">
        <f t="shared" si="107"/>
        <v/>
      </c>
      <c r="F1958" s="25"/>
      <c r="G1958" s="25"/>
      <c r="H1958" s="59"/>
      <c r="I1958" s="59"/>
      <c r="J1958" s="59"/>
      <c r="K1958" s="59"/>
      <c r="L1958" s="1" t="str">
        <f t="shared" si="105"/>
        <v/>
      </c>
      <c r="M1958" s="1" t="str">
        <f t="shared" si="106"/>
        <v/>
      </c>
      <c r="N1958" s="23"/>
    </row>
    <row r="1959" spans="1:14" x14ac:dyDescent="0.25">
      <c r="A1959" s="35"/>
      <c r="B1959" s="39"/>
      <c r="C1959" s="24"/>
      <c r="D1959" s="1" t="str">
        <f t="shared" si="104"/>
        <v/>
      </c>
      <c r="E1959" s="1" t="str">
        <f t="shared" si="107"/>
        <v/>
      </c>
      <c r="F1959" s="25"/>
      <c r="G1959" s="25"/>
      <c r="H1959" s="59"/>
      <c r="I1959" s="59"/>
      <c r="J1959" s="59"/>
      <c r="K1959" s="59"/>
      <c r="L1959" s="1" t="str">
        <f t="shared" si="105"/>
        <v/>
      </c>
      <c r="M1959" s="1" t="str">
        <f t="shared" si="106"/>
        <v/>
      </c>
      <c r="N1959" s="23"/>
    </row>
    <row r="1960" spans="1:14" x14ac:dyDescent="0.25">
      <c r="A1960" s="35"/>
      <c r="B1960" s="39"/>
      <c r="C1960" s="24"/>
      <c r="D1960" s="1" t="str">
        <f t="shared" si="104"/>
        <v/>
      </c>
      <c r="E1960" s="1" t="str">
        <f t="shared" si="107"/>
        <v/>
      </c>
      <c r="F1960" s="25"/>
      <c r="G1960" s="25"/>
      <c r="H1960" s="59"/>
      <c r="I1960" s="59"/>
      <c r="J1960" s="59"/>
      <c r="K1960" s="59"/>
      <c r="L1960" s="1" t="str">
        <f t="shared" si="105"/>
        <v/>
      </c>
      <c r="M1960" s="1" t="str">
        <f t="shared" si="106"/>
        <v/>
      </c>
      <c r="N1960" s="23"/>
    </row>
    <row r="1961" spans="1:14" x14ac:dyDescent="0.25">
      <c r="A1961" s="35"/>
      <c r="B1961" s="39"/>
      <c r="C1961" s="24"/>
      <c r="D1961" s="1" t="str">
        <f t="shared" si="104"/>
        <v/>
      </c>
      <c r="E1961" s="1" t="str">
        <f t="shared" si="107"/>
        <v/>
      </c>
      <c r="F1961" s="25"/>
      <c r="G1961" s="25"/>
      <c r="H1961" s="59"/>
      <c r="I1961" s="59"/>
      <c r="J1961" s="59"/>
      <c r="K1961" s="59"/>
      <c r="L1961" s="1" t="str">
        <f t="shared" si="105"/>
        <v/>
      </c>
      <c r="M1961" s="1" t="str">
        <f t="shared" si="106"/>
        <v/>
      </c>
      <c r="N1961" s="23"/>
    </row>
    <row r="1962" spans="1:14" x14ac:dyDescent="0.25">
      <c r="A1962" s="35"/>
      <c r="B1962" s="39"/>
      <c r="C1962" s="24"/>
      <c r="D1962" s="1" t="str">
        <f t="shared" si="104"/>
        <v/>
      </c>
      <c r="E1962" s="1" t="str">
        <f t="shared" si="107"/>
        <v/>
      </c>
      <c r="F1962" s="25"/>
      <c r="G1962" s="25"/>
      <c r="H1962" s="59"/>
      <c r="I1962" s="59"/>
      <c r="J1962" s="59"/>
      <c r="K1962" s="59"/>
      <c r="L1962" s="1" t="str">
        <f t="shared" si="105"/>
        <v/>
      </c>
      <c r="M1962" s="1" t="str">
        <f t="shared" si="106"/>
        <v/>
      </c>
      <c r="N1962" s="23"/>
    </row>
    <row r="1963" spans="1:14" x14ac:dyDescent="0.25">
      <c r="A1963" s="35"/>
      <c r="B1963" s="39"/>
      <c r="C1963" s="24"/>
      <c r="D1963" s="1" t="str">
        <f t="shared" si="104"/>
        <v/>
      </c>
      <c r="E1963" s="1" t="str">
        <f t="shared" si="107"/>
        <v/>
      </c>
      <c r="F1963" s="25"/>
      <c r="G1963" s="25"/>
      <c r="H1963" s="59"/>
      <c r="I1963" s="59"/>
      <c r="J1963" s="59"/>
      <c r="K1963" s="59"/>
      <c r="L1963" s="1" t="str">
        <f t="shared" si="105"/>
        <v/>
      </c>
      <c r="M1963" s="1" t="str">
        <f t="shared" si="106"/>
        <v/>
      </c>
      <c r="N1963" s="23"/>
    </row>
    <row r="1964" spans="1:14" x14ac:dyDescent="0.25">
      <c r="A1964" s="35"/>
      <c r="B1964" s="39"/>
      <c r="C1964" s="24"/>
      <c r="D1964" s="1" t="str">
        <f t="shared" si="104"/>
        <v/>
      </c>
      <c r="E1964" s="1" t="str">
        <f t="shared" si="107"/>
        <v/>
      </c>
      <c r="F1964" s="25"/>
      <c r="G1964" s="25"/>
      <c r="H1964" s="59"/>
      <c r="I1964" s="59"/>
      <c r="J1964" s="59"/>
      <c r="K1964" s="59"/>
      <c r="L1964" s="1" t="str">
        <f t="shared" si="105"/>
        <v/>
      </c>
      <c r="M1964" s="1" t="str">
        <f t="shared" si="106"/>
        <v/>
      </c>
      <c r="N1964" s="23"/>
    </row>
    <row r="1965" spans="1:14" x14ac:dyDescent="0.25">
      <c r="A1965" s="35"/>
      <c r="B1965" s="39"/>
      <c r="C1965" s="24"/>
      <c r="D1965" s="1" t="str">
        <f t="shared" si="104"/>
        <v/>
      </c>
      <c r="E1965" s="1" t="str">
        <f t="shared" si="107"/>
        <v/>
      </c>
      <c r="F1965" s="25"/>
      <c r="G1965" s="25"/>
      <c r="H1965" s="59"/>
      <c r="I1965" s="59"/>
      <c r="J1965" s="59"/>
      <c r="K1965" s="59"/>
      <c r="L1965" s="1" t="str">
        <f t="shared" si="105"/>
        <v/>
      </c>
      <c r="M1965" s="1" t="str">
        <f t="shared" si="106"/>
        <v/>
      </c>
      <c r="N1965" s="23"/>
    </row>
    <row r="1966" spans="1:14" x14ac:dyDescent="0.25">
      <c r="A1966" s="35"/>
      <c r="B1966" s="39"/>
      <c r="C1966" s="24"/>
      <c r="D1966" s="1" t="str">
        <f t="shared" si="104"/>
        <v/>
      </c>
      <c r="E1966" s="1" t="str">
        <f t="shared" si="107"/>
        <v/>
      </c>
      <c r="F1966" s="25"/>
      <c r="G1966" s="25"/>
      <c r="H1966" s="59"/>
      <c r="I1966" s="59"/>
      <c r="J1966" s="59"/>
      <c r="K1966" s="59"/>
      <c r="L1966" s="1" t="str">
        <f t="shared" si="105"/>
        <v/>
      </c>
      <c r="M1966" s="1" t="str">
        <f t="shared" si="106"/>
        <v/>
      </c>
      <c r="N1966" s="23"/>
    </row>
    <row r="1967" spans="1:14" x14ac:dyDescent="0.25">
      <c r="A1967" s="35"/>
      <c r="B1967" s="39"/>
      <c r="C1967" s="24"/>
      <c r="D1967" s="1" t="str">
        <f t="shared" si="104"/>
        <v/>
      </c>
      <c r="E1967" s="1" t="str">
        <f t="shared" si="107"/>
        <v/>
      </c>
      <c r="F1967" s="25"/>
      <c r="G1967" s="25"/>
      <c r="H1967" s="59"/>
      <c r="I1967" s="59"/>
      <c r="J1967" s="59"/>
      <c r="K1967" s="59"/>
      <c r="L1967" s="1" t="str">
        <f t="shared" si="105"/>
        <v/>
      </c>
      <c r="M1967" s="1" t="str">
        <f t="shared" si="106"/>
        <v/>
      </c>
      <c r="N1967" s="23"/>
    </row>
    <row r="1968" spans="1:14" x14ac:dyDescent="0.25">
      <c r="A1968" s="35"/>
      <c r="B1968" s="39"/>
      <c r="C1968" s="24"/>
      <c r="D1968" s="1" t="str">
        <f t="shared" si="104"/>
        <v/>
      </c>
      <c r="E1968" s="1" t="str">
        <f t="shared" si="107"/>
        <v/>
      </c>
      <c r="F1968" s="25"/>
      <c r="G1968" s="25"/>
      <c r="H1968" s="59"/>
      <c r="I1968" s="59"/>
      <c r="J1968" s="59"/>
      <c r="K1968" s="59"/>
      <c r="L1968" s="1" t="str">
        <f t="shared" si="105"/>
        <v/>
      </c>
      <c r="M1968" s="1" t="str">
        <f t="shared" si="106"/>
        <v/>
      </c>
      <c r="N1968" s="23"/>
    </row>
    <row r="1969" spans="1:14" x14ac:dyDescent="0.25">
      <c r="A1969" s="35"/>
      <c r="B1969" s="39"/>
      <c r="C1969" s="24"/>
      <c r="D1969" s="1" t="str">
        <f t="shared" si="104"/>
        <v/>
      </c>
      <c r="E1969" s="1" t="str">
        <f t="shared" si="107"/>
        <v/>
      </c>
      <c r="F1969" s="25"/>
      <c r="G1969" s="25"/>
      <c r="H1969" s="59"/>
      <c r="I1969" s="59"/>
      <c r="J1969" s="59"/>
      <c r="K1969" s="59"/>
      <c r="L1969" s="1" t="str">
        <f t="shared" si="105"/>
        <v/>
      </c>
      <c r="M1969" s="1" t="str">
        <f t="shared" si="106"/>
        <v/>
      </c>
      <c r="N1969" s="23"/>
    </row>
    <row r="1970" spans="1:14" x14ac:dyDescent="0.25">
      <c r="A1970" s="35"/>
      <c r="B1970" s="39"/>
      <c r="C1970" s="24"/>
      <c r="D1970" s="1" t="str">
        <f t="shared" si="104"/>
        <v/>
      </c>
      <c r="E1970" s="1" t="str">
        <f t="shared" si="107"/>
        <v/>
      </c>
      <c r="F1970" s="25"/>
      <c r="G1970" s="25"/>
      <c r="H1970" s="59"/>
      <c r="I1970" s="59"/>
      <c r="J1970" s="59"/>
      <c r="K1970" s="59"/>
      <c r="L1970" s="1" t="str">
        <f t="shared" si="105"/>
        <v/>
      </c>
      <c r="M1970" s="1" t="str">
        <f t="shared" si="106"/>
        <v/>
      </c>
      <c r="N1970" s="23"/>
    </row>
    <row r="1971" spans="1:14" x14ac:dyDescent="0.25">
      <c r="A1971" s="35"/>
      <c r="B1971" s="39"/>
      <c r="C1971" s="24"/>
      <c r="D1971" s="1" t="str">
        <f t="shared" si="104"/>
        <v/>
      </c>
      <c r="E1971" s="1" t="str">
        <f t="shared" si="107"/>
        <v/>
      </c>
      <c r="F1971" s="25"/>
      <c r="G1971" s="25"/>
      <c r="H1971" s="59"/>
      <c r="I1971" s="59"/>
      <c r="J1971" s="59"/>
      <c r="K1971" s="59"/>
      <c r="L1971" s="1" t="str">
        <f t="shared" si="105"/>
        <v/>
      </c>
      <c r="M1971" s="1" t="str">
        <f t="shared" si="106"/>
        <v/>
      </c>
      <c r="N1971" s="23"/>
    </row>
    <row r="1972" spans="1:14" x14ac:dyDescent="0.25">
      <c r="A1972" s="35"/>
      <c r="B1972" s="39"/>
      <c r="C1972" s="24"/>
      <c r="D1972" s="1" t="str">
        <f t="shared" si="104"/>
        <v/>
      </c>
      <c r="E1972" s="1" t="str">
        <f t="shared" si="107"/>
        <v/>
      </c>
      <c r="F1972" s="25"/>
      <c r="G1972" s="25"/>
      <c r="H1972" s="59"/>
      <c r="I1972" s="59"/>
      <c r="J1972" s="59"/>
      <c r="K1972" s="59"/>
      <c r="L1972" s="1" t="str">
        <f t="shared" si="105"/>
        <v/>
      </c>
      <c r="M1972" s="1" t="str">
        <f t="shared" si="106"/>
        <v/>
      </c>
      <c r="N1972" s="23"/>
    </row>
    <row r="1973" spans="1:14" x14ac:dyDescent="0.25">
      <c r="A1973" s="35"/>
      <c r="B1973" s="39"/>
      <c r="C1973" s="24"/>
      <c r="D1973" s="1" t="str">
        <f t="shared" si="104"/>
        <v/>
      </c>
      <c r="E1973" s="1" t="str">
        <f t="shared" si="107"/>
        <v/>
      </c>
      <c r="F1973" s="25"/>
      <c r="G1973" s="25"/>
      <c r="H1973" s="59"/>
      <c r="I1973" s="59"/>
      <c r="J1973" s="59"/>
      <c r="K1973" s="59"/>
      <c r="L1973" s="1" t="str">
        <f t="shared" si="105"/>
        <v/>
      </c>
      <c r="M1973" s="1" t="str">
        <f t="shared" si="106"/>
        <v/>
      </c>
      <c r="N1973" s="23"/>
    </row>
    <row r="1974" spans="1:14" x14ac:dyDescent="0.25">
      <c r="A1974" s="35"/>
      <c r="B1974" s="39"/>
      <c r="C1974" s="24"/>
      <c r="D1974" s="1" t="str">
        <f t="shared" si="104"/>
        <v/>
      </c>
      <c r="E1974" s="1" t="str">
        <f t="shared" si="107"/>
        <v/>
      </c>
      <c r="F1974" s="25"/>
      <c r="G1974" s="25"/>
      <c r="H1974" s="59"/>
      <c r="I1974" s="59"/>
      <c r="J1974" s="59"/>
      <c r="K1974" s="59"/>
      <c r="L1974" s="1" t="str">
        <f t="shared" si="105"/>
        <v/>
      </c>
      <c r="M1974" s="1" t="str">
        <f t="shared" si="106"/>
        <v/>
      </c>
      <c r="N1974" s="23"/>
    </row>
    <row r="1975" spans="1:14" x14ac:dyDescent="0.25">
      <c r="A1975" s="35"/>
      <c r="B1975" s="39"/>
      <c r="C1975" s="24"/>
      <c r="D1975" s="1" t="str">
        <f t="shared" si="104"/>
        <v/>
      </c>
      <c r="E1975" s="1" t="str">
        <f t="shared" si="107"/>
        <v/>
      </c>
      <c r="F1975" s="25"/>
      <c r="G1975" s="25"/>
      <c r="H1975" s="59"/>
      <c r="I1975" s="59"/>
      <c r="J1975" s="59"/>
      <c r="K1975" s="59"/>
      <c r="L1975" s="1" t="str">
        <f t="shared" si="105"/>
        <v/>
      </c>
      <c r="M1975" s="1" t="str">
        <f t="shared" si="106"/>
        <v/>
      </c>
      <c r="N1975" s="23"/>
    </row>
    <row r="1976" spans="1:14" x14ac:dyDescent="0.25">
      <c r="A1976" s="35"/>
      <c r="B1976" s="39"/>
      <c r="C1976" s="24"/>
      <c r="D1976" s="1" t="str">
        <f t="shared" si="104"/>
        <v/>
      </c>
      <c r="E1976" s="1" t="str">
        <f t="shared" si="107"/>
        <v/>
      </c>
      <c r="F1976" s="25"/>
      <c r="G1976" s="25"/>
      <c r="H1976" s="59"/>
      <c r="I1976" s="59"/>
      <c r="J1976" s="59"/>
      <c r="K1976" s="59"/>
      <c r="L1976" s="1" t="str">
        <f t="shared" si="105"/>
        <v/>
      </c>
      <c r="M1976" s="1" t="str">
        <f t="shared" si="106"/>
        <v/>
      </c>
      <c r="N1976" s="23"/>
    </row>
    <row r="1977" spans="1:14" x14ac:dyDescent="0.25">
      <c r="A1977" s="35"/>
      <c r="B1977" s="39"/>
      <c r="C1977" s="24"/>
      <c r="D1977" s="1" t="str">
        <f t="shared" si="104"/>
        <v/>
      </c>
      <c r="E1977" s="1" t="str">
        <f t="shared" si="107"/>
        <v/>
      </c>
      <c r="F1977" s="25"/>
      <c r="G1977" s="25"/>
      <c r="H1977" s="59"/>
      <c r="I1977" s="59"/>
      <c r="J1977" s="59"/>
      <c r="K1977" s="59"/>
      <c r="L1977" s="1" t="str">
        <f t="shared" si="105"/>
        <v/>
      </c>
      <c r="M1977" s="1" t="str">
        <f t="shared" si="106"/>
        <v/>
      </c>
      <c r="N1977" s="23"/>
    </row>
    <row r="1978" spans="1:14" x14ac:dyDescent="0.25">
      <c r="A1978" s="35"/>
      <c r="B1978" s="39"/>
      <c r="C1978" s="24"/>
      <c r="D1978" s="1" t="str">
        <f t="shared" si="104"/>
        <v/>
      </c>
      <c r="E1978" s="1" t="str">
        <f t="shared" si="107"/>
        <v/>
      </c>
      <c r="F1978" s="25"/>
      <c r="G1978" s="25"/>
      <c r="H1978" s="59"/>
      <c r="I1978" s="59"/>
      <c r="J1978" s="59"/>
      <c r="K1978" s="59"/>
      <c r="L1978" s="1" t="str">
        <f t="shared" si="105"/>
        <v/>
      </c>
      <c r="M1978" s="1" t="str">
        <f t="shared" si="106"/>
        <v/>
      </c>
      <c r="N1978" s="23"/>
    </row>
    <row r="1979" spans="1:14" x14ac:dyDescent="0.25">
      <c r="A1979" s="35"/>
      <c r="B1979" s="39"/>
      <c r="C1979" s="24"/>
      <c r="D1979" s="1" t="str">
        <f t="shared" si="104"/>
        <v/>
      </c>
      <c r="E1979" s="1" t="str">
        <f t="shared" si="107"/>
        <v/>
      </c>
      <c r="F1979" s="25"/>
      <c r="G1979" s="25"/>
      <c r="H1979" s="59"/>
      <c r="I1979" s="59"/>
      <c r="J1979" s="59"/>
      <c r="K1979" s="59"/>
      <c r="L1979" s="1" t="str">
        <f t="shared" si="105"/>
        <v/>
      </c>
      <c r="M1979" s="1" t="str">
        <f t="shared" si="106"/>
        <v/>
      </c>
      <c r="N1979" s="23"/>
    </row>
    <row r="1980" spans="1:14" x14ac:dyDescent="0.25">
      <c r="A1980" s="35"/>
      <c r="B1980" s="39"/>
      <c r="C1980" s="24"/>
      <c r="D1980" s="1" t="str">
        <f t="shared" si="104"/>
        <v/>
      </c>
      <c r="E1980" s="1" t="str">
        <f t="shared" si="107"/>
        <v/>
      </c>
      <c r="F1980" s="25"/>
      <c r="G1980" s="25"/>
      <c r="H1980" s="59"/>
      <c r="I1980" s="59"/>
      <c r="J1980" s="59"/>
      <c r="K1980" s="59"/>
      <c r="L1980" s="1" t="str">
        <f t="shared" si="105"/>
        <v/>
      </c>
      <c r="M1980" s="1" t="str">
        <f t="shared" si="106"/>
        <v/>
      </c>
      <c r="N1980" s="23"/>
    </row>
    <row r="1981" spans="1:14" x14ac:dyDescent="0.25">
      <c r="A1981" s="35"/>
      <c r="B1981" s="39"/>
      <c r="C1981" s="24"/>
      <c r="D1981" s="1" t="str">
        <f t="shared" si="104"/>
        <v/>
      </c>
      <c r="E1981" s="1" t="str">
        <f t="shared" si="107"/>
        <v/>
      </c>
      <c r="F1981" s="25"/>
      <c r="G1981" s="25"/>
      <c r="H1981" s="59"/>
      <c r="I1981" s="59"/>
      <c r="J1981" s="59"/>
      <c r="K1981" s="59"/>
      <c r="L1981" s="1" t="str">
        <f t="shared" si="105"/>
        <v/>
      </c>
      <c r="M1981" s="1" t="str">
        <f t="shared" si="106"/>
        <v/>
      </c>
      <c r="N1981" s="23"/>
    </row>
    <row r="1982" spans="1:14" x14ac:dyDescent="0.25">
      <c r="A1982" s="35"/>
      <c r="B1982" s="39"/>
      <c r="C1982" s="24"/>
      <c r="D1982" s="1" t="str">
        <f t="shared" si="104"/>
        <v/>
      </c>
      <c r="E1982" s="1" t="str">
        <f t="shared" si="107"/>
        <v/>
      </c>
      <c r="F1982" s="25"/>
      <c r="G1982" s="25"/>
      <c r="H1982" s="59"/>
      <c r="I1982" s="59"/>
      <c r="J1982" s="59"/>
      <c r="K1982" s="59"/>
      <c r="L1982" s="1" t="str">
        <f t="shared" si="105"/>
        <v/>
      </c>
      <c r="M1982" s="1" t="str">
        <f t="shared" si="106"/>
        <v/>
      </c>
      <c r="N1982" s="23"/>
    </row>
    <row r="1983" spans="1:14" x14ac:dyDescent="0.25">
      <c r="A1983" s="35"/>
      <c r="B1983" s="39"/>
      <c r="C1983" s="24"/>
      <c r="D1983" s="1" t="str">
        <f t="shared" si="104"/>
        <v/>
      </c>
      <c r="E1983" s="1" t="str">
        <f t="shared" si="107"/>
        <v/>
      </c>
      <c r="F1983" s="25"/>
      <c r="G1983" s="25"/>
      <c r="H1983" s="59"/>
      <c r="I1983" s="59"/>
      <c r="J1983" s="59"/>
      <c r="K1983" s="59"/>
      <c r="L1983" s="1" t="str">
        <f t="shared" si="105"/>
        <v/>
      </c>
      <c r="M1983" s="1" t="str">
        <f t="shared" si="106"/>
        <v/>
      </c>
      <c r="N1983" s="23"/>
    </row>
    <row r="1984" spans="1:14" x14ac:dyDescent="0.25">
      <c r="A1984" s="35"/>
      <c r="B1984" s="39"/>
      <c r="C1984" s="24"/>
      <c r="D1984" s="1" t="str">
        <f t="shared" si="104"/>
        <v/>
      </c>
      <c r="E1984" s="1" t="str">
        <f t="shared" si="107"/>
        <v/>
      </c>
      <c r="F1984" s="25"/>
      <c r="G1984" s="25"/>
      <c r="H1984" s="59"/>
      <c r="I1984" s="59"/>
      <c r="J1984" s="59"/>
      <c r="K1984" s="59"/>
      <c r="L1984" s="1" t="str">
        <f t="shared" si="105"/>
        <v/>
      </c>
      <c r="M1984" s="1" t="str">
        <f t="shared" si="106"/>
        <v/>
      </c>
      <c r="N1984" s="23"/>
    </row>
    <row r="1985" spans="1:14" x14ac:dyDescent="0.25">
      <c r="A1985" s="35"/>
      <c r="B1985" s="39"/>
      <c r="C1985" s="24"/>
      <c r="D1985" s="1" t="str">
        <f t="shared" si="104"/>
        <v/>
      </c>
      <c r="E1985" s="1" t="str">
        <f t="shared" si="107"/>
        <v/>
      </c>
      <c r="F1985" s="25"/>
      <c r="G1985" s="25"/>
      <c r="H1985" s="59"/>
      <c r="I1985" s="59"/>
      <c r="J1985" s="59"/>
      <c r="K1985" s="59"/>
      <c r="L1985" s="1" t="str">
        <f t="shared" si="105"/>
        <v/>
      </c>
      <c r="M1985" s="1" t="str">
        <f t="shared" si="106"/>
        <v/>
      </c>
      <c r="N1985" s="23"/>
    </row>
    <row r="1986" spans="1:14" x14ac:dyDescent="0.25">
      <c r="A1986" s="35"/>
      <c r="B1986" s="39"/>
      <c r="C1986" s="24"/>
      <c r="D1986" s="1" t="str">
        <f t="shared" si="104"/>
        <v/>
      </c>
      <c r="E1986" s="1" t="str">
        <f t="shared" si="107"/>
        <v/>
      </c>
      <c r="F1986" s="25"/>
      <c r="G1986" s="25"/>
      <c r="H1986" s="59"/>
      <c r="I1986" s="59"/>
      <c r="J1986" s="59"/>
      <c r="K1986" s="59"/>
      <c r="L1986" s="1" t="str">
        <f t="shared" si="105"/>
        <v/>
      </c>
      <c r="M1986" s="1" t="str">
        <f t="shared" si="106"/>
        <v/>
      </c>
      <c r="N1986" s="23"/>
    </row>
    <row r="1987" spans="1:14" x14ac:dyDescent="0.25">
      <c r="A1987" s="35"/>
      <c r="B1987" s="39"/>
      <c r="C1987" s="24"/>
      <c r="D1987" s="1" t="str">
        <f t="shared" si="104"/>
        <v/>
      </c>
      <c r="E1987" s="1" t="str">
        <f t="shared" si="107"/>
        <v/>
      </c>
      <c r="F1987" s="25"/>
      <c r="G1987" s="25"/>
      <c r="H1987" s="59"/>
      <c r="I1987" s="59"/>
      <c r="J1987" s="59"/>
      <c r="K1987" s="59"/>
      <c r="L1987" s="1" t="str">
        <f t="shared" si="105"/>
        <v/>
      </c>
      <c r="M1987" s="1" t="str">
        <f t="shared" si="106"/>
        <v/>
      </c>
      <c r="N1987" s="23"/>
    </row>
    <row r="1988" spans="1:14" x14ac:dyDescent="0.25">
      <c r="A1988" s="35"/>
      <c r="B1988" s="39"/>
      <c r="C1988" s="24"/>
      <c r="D1988" s="1" t="str">
        <f t="shared" si="104"/>
        <v/>
      </c>
      <c r="E1988" s="1" t="str">
        <f t="shared" si="107"/>
        <v/>
      </c>
      <c r="F1988" s="25"/>
      <c r="G1988" s="25"/>
      <c r="H1988" s="59"/>
      <c r="I1988" s="59"/>
      <c r="J1988" s="59"/>
      <c r="K1988" s="59"/>
      <c r="L1988" s="1" t="str">
        <f t="shared" si="105"/>
        <v/>
      </c>
      <c r="M1988" s="1" t="str">
        <f t="shared" si="106"/>
        <v/>
      </c>
      <c r="N1988" s="23"/>
    </row>
    <row r="1989" spans="1:14" x14ac:dyDescent="0.25">
      <c r="A1989" s="35"/>
      <c r="B1989" s="39"/>
      <c r="C1989" s="24"/>
      <c r="D1989" s="1" t="str">
        <f t="shared" si="104"/>
        <v/>
      </c>
      <c r="E1989" s="1" t="str">
        <f t="shared" si="107"/>
        <v/>
      </c>
      <c r="F1989" s="25"/>
      <c r="G1989" s="25"/>
      <c r="H1989" s="59"/>
      <c r="I1989" s="59"/>
      <c r="J1989" s="59"/>
      <c r="K1989" s="59"/>
      <c r="L1989" s="1" t="str">
        <f t="shared" si="105"/>
        <v/>
      </c>
      <c r="M1989" s="1" t="str">
        <f t="shared" si="106"/>
        <v/>
      </c>
      <c r="N1989" s="23"/>
    </row>
    <row r="1990" spans="1:14" x14ac:dyDescent="0.25">
      <c r="A1990" s="35"/>
      <c r="B1990" s="39"/>
      <c r="C1990" s="24"/>
      <c r="D1990" s="1" t="str">
        <f t="shared" si="104"/>
        <v/>
      </c>
      <c r="E1990" s="1" t="str">
        <f t="shared" si="107"/>
        <v/>
      </c>
      <c r="F1990" s="25"/>
      <c r="G1990" s="25"/>
      <c r="H1990" s="59"/>
      <c r="I1990" s="59"/>
      <c r="J1990" s="59"/>
      <c r="K1990" s="59"/>
      <c r="L1990" s="1" t="str">
        <f t="shared" si="105"/>
        <v/>
      </c>
      <c r="M1990" s="1" t="str">
        <f t="shared" si="106"/>
        <v/>
      </c>
      <c r="N1990" s="23"/>
    </row>
    <row r="1991" spans="1:14" x14ac:dyDescent="0.25">
      <c r="A1991" s="35"/>
      <c r="B1991" s="39"/>
      <c r="C1991" s="24"/>
      <c r="D1991" s="1" t="str">
        <f t="shared" si="104"/>
        <v/>
      </c>
      <c r="E1991" s="1" t="str">
        <f t="shared" si="107"/>
        <v/>
      </c>
      <c r="F1991" s="25"/>
      <c r="G1991" s="25"/>
      <c r="H1991" s="59"/>
      <c r="I1991" s="59"/>
      <c r="J1991" s="59"/>
      <c r="K1991" s="59"/>
      <c r="L1991" s="1" t="str">
        <f t="shared" si="105"/>
        <v/>
      </c>
      <c r="M1991" s="1" t="str">
        <f t="shared" si="106"/>
        <v/>
      </c>
      <c r="N1991" s="23"/>
    </row>
    <row r="1992" spans="1:14" x14ac:dyDescent="0.25">
      <c r="A1992" s="35"/>
      <c r="B1992" s="39"/>
      <c r="C1992" s="24"/>
      <c r="D1992" s="1" t="str">
        <f t="shared" si="104"/>
        <v/>
      </c>
      <c r="E1992" s="1" t="str">
        <f t="shared" si="107"/>
        <v/>
      </c>
      <c r="F1992" s="25"/>
      <c r="G1992" s="25"/>
      <c r="H1992" s="59"/>
      <c r="I1992" s="59"/>
      <c r="J1992" s="59"/>
      <c r="K1992" s="59"/>
      <c r="L1992" s="1" t="str">
        <f t="shared" si="105"/>
        <v/>
      </c>
      <c r="M1992" s="1" t="str">
        <f t="shared" si="106"/>
        <v/>
      </c>
      <c r="N1992" s="23"/>
    </row>
    <row r="1993" spans="1:14" x14ac:dyDescent="0.25">
      <c r="A1993" s="35"/>
      <c r="B1993" s="39"/>
      <c r="C1993" s="24"/>
      <c r="D1993" s="1" t="str">
        <f t="shared" si="104"/>
        <v/>
      </c>
      <c r="E1993" s="1" t="str">
        <f t="shared" si="107"/>
        <v/>
      </c>
      <c r="F1993" s="25"/>
      <c r="G1993" s="25"/>
      <c r="H1993" s="59"/>
      <c r="I1993" s="59"/>
      <c r="J1993" s="59"/>
      <c r="K1993" s="59"/>
      <c r="L1993" s="1" t="str">
        <f t="shared" si="105"/>
        <v/>
      </c>
      <c r="M1993" s="1" t="str">
        <f t="shared" si="106"/>
        <v/>
      </c>
      <c r="N1993" s="23"/>
    </row>
    <row r="1994" spans="1:14" x14ac:dyDescent="0.25">
      <c r="A1994" s="35"/>
      <c r="B1994" s="39"/>
      <c r="C1994" s="24"/>
      <c r="D1994" s="1" t="str">
        <f t="shared" ref="D1994:D2001" si="108">IF(C1994&gt;=40%,"X",IF(C1994&lt;40%,""))</f>
        <v/>
      </c>
      <c r="E1994" s="1" t="str">
        <f t="shared" si="107"/>
        <v/>
      </c>
      <c r="F1994" s="25"/>
      <c r="G1994" s="25"/>
      <c r="H1994" s="59"/>
      <c r="I1994" s="59"/>
      <c r="J1994" s="59"/>
      <c r="K1994" s="59"/>
      <c r="L1994" s="1" t="str">
        <f t="shared" ref="L1994:L2001" si="109">IF(H1994="","",IF(H1994=J1994,"A",IF(H1994&gt;J1994,"")))</f>
        <v/>
      </c>
      <c r="M1994" s="1" t="str">
        <f t="shared" ref="M1994:M2001" si="110">IF(J1994="","",IF(H1994&gt;J1994,"S",IF(H1994=J1994,"")))</f>
        <v/>
      </c>
      <c r="N1994" s="23"/>
    </row>
    <row r="1995" spans="1:14" x14ac:dyDescent="0.25">
      <c r="A1995" s="35"/>
      <c r="B1995" s="39"/>
      <c r="C1995" s="24"/>
      <c r="D1995" s="1" t="str">
        <f t="shared" si="108"/>
        <v/>
      </c>
      <c r="E1995" s="1" t="str">
        <f t="shared" ref="E1995:E2001" si="111">IF(C1995="","",IF(C1995&lt;30%,"",IF(C1995&lt;40%,"X",IF(C1995&gt;=40%,""))))</f>
        <v/>
      </c>
      <c r="F1995" s="25"/>
      <c r="G1995" s="25"/>
      <c r="H1995" s="59"/>
      <c r="I1995" s="59"/>
      <c r="J1995" s="59"/>
      <c r="K1995" s="59"/>
      <c r="L1995" s="1" t="str">
        <f t="shared" si="109"/>
        <v/>
      </c>
      <c r="M1995" s="1" t="str">
        <f t="shared" si="110"/>
        <v/>
      </c>
      <c r="N1995" s="23"/>
    </row>
    <row r="1996" spans="1:14" x14ac:dyDescent="0.25">
      <c r="A1996" s="35"/>
      <c r="B1996" s="39"/>
      <c r="C1996" s="24"/>
      <c r="D1996" s="1" t="str">
        <f t="shared" si="108"/>
        <v/>
      </c>
      <c r="E1996" s="1" t="str">
        <f t="shared" si="111"/>
        <v/>
      </c>
      <c r="F1996" s="25"/>
      <c r="G1996" s="25"/>
      <c r="H1996" s="59"/>
      <c r="I1996" s="59"/>
      <c r="J1996" s="59"/>
      <c r="K1996" s="59"/>
      <c r="L1996" s="1" t="str">
        <f t="shared" si="109"/>
        <v/>
      </c>
      <c r="M1996" s="1" t="str">
        <f t="shared" si="110"/>
        <v/>
      </c>
      <c r="N1996" s="23"/>
    </row>
    <row r="1997" spans="1:14" x14ac:dyDescent="0.25">
      <c r="A1997" s="35"/>
      <c r="B1997" s="39"/>
      <c r="C1997" s="24"/>
      <c r="D1997" s="1" t="str">
        <f t="shared" si="108"/>
        <v/>
      </c>
      <c r="E1997" s="1" t="str">
        <f t="shared" si="111"/>
        <v/>
      </c>
      <c r="F1997" s="25"/>
      <c r="G1997" s="25"/>
      <c r="H1997" s="59"/>
      <c r="I1997" s="59"/>
      <c r="J1997" s="59"/>
      <c r="K1997" s="59"/>
      <c r="L1997" s="1" t="str">
        <f t="shared" si="109"/>
        <v/>
      </c>
      <c r="M1997" s="1" t="str">
        <f t="shared" si="110"/>
        <v/>
      </c>
      <c r="N1997" s="23"/>
    </row>
    <row r="1998" spans="1:14" x14ac:dyDescent="0.25">
      <c r="A1998" s="35"/>
      <c r="B1998" s="39"/>
      <c r="C1998" s="24"/>
      <c r="D1998" s="1" t="str">
        <f t="shared" si="108"/>
        <v/>
      </c>
      <c r="E1998" s="1" t="str">
        <f t="shared" si="111"/>
        <v/>
      </c>
      <c r="F1998" s="25"/>
      <c r="G1998" s="25"/>
      <c r="H1998" s="59"/>
      <c r="I1998" s="59"/>
      <c r="J1998" s="59"/>
      <c r="K1998" s="59"/>
      <c r="L1998" s="1" t="str">
        <f t="shared" si="109"/>
        <v/>
      </c>
      <c r="M1998" s="1" t="str">
        <f t="shared" si="110"/>
        <v/>
      </c>
      <c r="N1998" s="23"/>
    </row>
    <row r="1999" spans="1:14" x14ac:dyDescent="0.25">
      <c r="A1999" s="35"/>
      <c r="B1999" s="39"/>
      <c r="C1999" s="24"/>
      <c r="D1999" s="1" t="str">
        <f t="shared" si="108"/>
        <v/>
      </c>
      <c r="E1999" s="1" t="str">
        <f t="shared" si="111"/>
        <v/>
      </c>
      <c r="F1999" s="25"/>
      <c r="G1999" s="25"/>
      <c r="H1999" s="59"/>
      <c r="I1999" s="59"/>
      <c r="J1999" s="59"/>
      <c r="K1999" s="59"/>
      <c r="L1999" s="1" t="str">
        <f t="shared" si="109"/>
        <v/>
      </c>
      <c r="M1999" s="1" t="str">
        <f t="shared" si="110"/>
        <v/>
      </c>
      <c r="N1999" s="23"/>
    </row>
    <row r="2000" spans="1:14" x14ac:dyDescent="0.25">
      <c r="A2000" s="35"/>
      <c r="B2000" s="39"/>
      <c r="C2000" s="24"/>
      <c r="D2000" s="1" t="str">
        <f t="shared" si="108"/>
        <v/>
      </c>
      <c r="E2000" s="1" t="str">
        <f t="shared" si="111"/>
        <v/>
      </c>
      <c r="F2000" s="25"/>
      <c r="G2000" s="25"/>
      <c r="H2000" s="59"/>
      <c r="I2000" s="59"/>
      <c r="J2000" s="59"/>
      <c r="K2000" s="59"/>
      <c r="L2000" s="1" t="str">
        <f t="shared" si="109"/>
        <v/>
      </c>
      <c r="M2000" s="1" t="str">
        <f t="shared" si="110"/>
        <v/>
      </c>
      <c r="N2000" s="23"/>
    </row>
    <row r="2001" spans="1:14" x14ac:dyDescent="0.25">
      <c r="A2001" s="40"/>
      <c r="B2001" s="39"/>
      <c r="C2001" s="24"/>
      <c r="D2001" s="1" t="str">
        <f t="shared" si="108"/>
        <v/>
      </c>
      <c r="E2001" s="1" t="str">
        <f t="shared" si="111"/>
        <v/>
      </c>
      <c r="F2001" s="25"/>
      <c r="G2001" s="25"/>
      <c r="H2001" s="59"/>
      <c r="I2001" s="59"/>
      <c r="J2001" s="59"/>
      <c r="K2001" s="59"/>
      <c r="L2001" s="1" t="str">
        <f t="shared" si="109"/>
        <v/>
      </c>
      <c r="M2001" s="1" t="str">
        <f t="shared" si="110"/>
        <v/>
      </c>
      <c r="N2001" s="23"/>
    </row>
    <row r="2002" spans="1:14" x14ac:dyDescent="0.25">
      <c r="A2002" s="41" t="s">
        <v>39</v>
      </c>
      <c r="B2002" s="42"/>
      <c r="C2002" s="42"/>
      <c r="D2002" s="42"/>
      <c r="E2002" s="42"/>
      <c r="F2002" s="42"/>
      <c r="G2002" s="42"/>
      <c r="H2002" s="60">
        <f>SUBTOTAL(9,H9:H2001)</f>
        <v>1486</v>
      </c>
      <c r="I2002" s="60">
        <f t="shared" ref="I2002:K2002" si="112">SUBTOTAL(9,I9:I2001)</f>
        <v>708315</v>
      </c>
      <c r="J2002" s="60">
        <f t="shared" si="112"/>
        <v>573</v>
      </c>
      <c r="K2002" s="60">
        <f t="shared" si="112"/>
        <v>261877</v>
      </c>
      <c r="L2002" s="42"/>
      <c r="M2002" s="42"/>
      <c r="N2002" s="42"/>
    </row>
  </sheetData>
  <sheetProtection deleteColumns="0" deleteRows="0"/>
  <autoFilter ref="A8:O2001"/>
  <mergeCells count="9">
    <mergeCell ref="A2:N2"/>
    <mergeCell ref="L5:M5"/>
    <mergeCell ref="J5:K5"/>
    <mergeCell ref="H5:I5"/>
    <mergeCell ref="E3:F3"/>
    <mergeCell ref="G3:J3"/>
    <mergeCell ref="K3:L3"/>
    <mergeCell ref="D5:E5"/>
    <mergeCell ref="A4:M4"/>
  </mergeCells>
  <conditionalFormatting sqref="C9:C2001">
    <cfRule type="containsBlanks" dxfId="93" priority="27">
      <formula>LEN(TRIM(C9))=0</formula>
    </cfRule>
    <cfRule type="cellIs" dxfId="92" priority="28" operator="greaterThanOrEqual">
      <formula>0.4</formula>
    </cfRule>
    <cfRule type="cellIs" dxfId="91" priority="29" operator="lessThan">
      <formula>0.3</formula>
    </cfRule>
    <cfRule type="cellIs" dxfId="90" priority="30" operator="between">
      <formula>0.3</formula>
      <formula>0.39999</formula>
    </cfRule>
    <cfRule type="cellIs" dxfId="89" priority="31" operator="greaterThan">
      <formula>1</formula>
    </cfRule>
    <cfRule type="cellIs" priority="32" operator="greaterThan">
      <formula>1</formula>
    </cfRule>
    <cfRule type="cellIs" dxfId="88" priority="41" operator="greaterThan">
      <formula>1</formula>
    </cfRule>
    <cfRule type="cellIs" dxfId="87" priority="42" operator="greaterThan">
      <formula>1</formula>
    </cfRule>
    <cfRule type="cellIs" dxfId="86" priority="43" operator="greaterThanOrEqual">
      <formula>0.4</formula>
    </cfRule>
    <cfRule type="cellIs" dxfId="85" priority="44" operator="greaterThanOrEqual">
      <formula>0.4</formula>
    </cfRule>
    <cfRule type="cellIs" dxfId="84" priority="45" operator="greaterThanOrEqual">
      <formula>0.4</formula>
    </cfRule>
    <cfRule type="containsBlanks" dxfId="83" priority="46">
      <formula>LEN(TRIM(C9))=0</formula>
    </cfRule>
    <cfRule type="containsBlanks" dxfId="82" priority="47">
      <formula>LEN(TRIM(C9))=0</formula>
    </cfRule>
    <cfRule type="cellIs" dxfId="81" priority="48" operator="lessThan">
      <formula>0.4</formula>
    </cfRule>
    <cfRule type="cellIs" dxfId="80" priority="49" operator="lessThan">
      <formula>0.4</formula>
    </cfRule>
    <cfRule type="cellIs" dxfId="79" priority="50" operator="greaterThanOrEqual">
      <formula>40</formula>
    </cfRule>
    <cfRule type="cellIs" dxfId="78" priority="51" operator="greaterThan">
      <formula>0.4</formula>
    </cfRule>
  </conditionalFormatting>
  <conditionalFormatting sqref="A9:A2001">
    <cfRule type="duplicateValues" dxfId="77" priority="38"/>
    <cfRule type="containsBlanks" dxfId="76" priority="40">
      <formula>LEN(TRIM(A9))=0</formula>
    </cfRule>
  </conditionalFormatting>
  <conditionalFormatting sqref="B9:B2001">
    <cfRule type="containsBlanks" dxfId="75" priority="39">
      <formula>LEN(TRIM(B9))=0</formula>
    </cfRule>
  </conditionalFormatting>
  <conditionalFormatting sqref="L9:M2001">
    <cfRule type="cellIs" dxfId="74" priority="37" operator="equal">
      <formula>FALSE</formula>
    </cfRule>
  </conditionalFormatting>
  <conditionalFormatting sqref="F9:G2001">
    <cfRule type="containsBlanks" dxfId="73" priority="33">
      <formula>LEN(TRIM(F9))=0</formula>
    </cfRule>
    <cfRule type="notContainsText" dxfId="72" priority="34" operator="notContains" text="X">
      <formula>ISERROR(SEARCH("X",F9))</formula>
    </cfRule>
    <cfRule type="containsBlanks" dxfId="71" priority="35">
      <formula>LEN(TRIM(F9))=0</formula>
    </cfRule>
    <cfRule type="notContainsText" dxfId="70" priority="36" operator="notContains" text="X">
      <formula>ISERROR(SEARCH("X",F9))</formula>
    </cfRule>
  </conditionalFormatting>
  <conditionalFormatting sqref="C9:C2001">
    <cfRule type="cellIs" dxfId="69" priority="26" operator="greaterThan">
      <formula>1</formula>
    </cfRule>
  </conditionalFormatting>
  <conditionalFormatting sqref="K9:K2001">
    <cfRule type="expression" dxfId="68" priority="25">
      <formula>"K8&gt;I8"</formula>
    </cfRule>
  </conditionalFormatting>
  <conditionalFormatting sqref="K9:K2001">
    <cfRule type="expression" dxfId="67" priority="21">
      <formula>K9&gt;I9</formula>
    </cfRule>
    <cfRule type="expression" dxfId="66" priority="22">
      <formula>"IF(K8&gt;I8)"</formula>
    </cfRule>
    <cfRule type="expression" dxfId="65" priority="23">
      <formula>"K8&gt;I8"</formula>
    </cfRule>
    <cfRule type="cellIs" dxfId="64" priority="24" operator="greaterThan">
      <formula>"I8"</formula>
    </cfRule>
  </conditionalFormatting>
  <conditionalFormatting sqref="J9:J2001">
    <cfRule type="notContainsBlanks" dxfId="63" priority="19">
      <formula>LEN(TRIM(J9))&gt;0</formula>
    </cfRule>
    <cfRule type="expression" dxfId="62" priority="20">
      <formula>F9="X"</formula>
    </cfRule>
  </conditionalFormatting>
  <conditionalFormatting sqref="K9:K2001">
    <cfRule type="expression" dxfId="61" priority="17">
      <formula>F9="X"</formula>
    </cfRule>
    <cfRule type="notContainsBlanks" dxfId="60" priority="18">
      <formula>LEN(TRIM(K9))&gt;0</formula>
    </cfRule>
  </conditionalFormatting>
  <conditionalFormatting sqref="H9:H2001">
    <cfRule type="expression" dxfId="59" priority="14">
      <formula>F9="X"</formula>
    </cfRule>
    <cfRule type="expression" dxfId="58" priority="15">
      <formula>D9="X"</formula>
    </cfRule>
    <cfRule type="notContainsBlanks" dxfId="57" priority="16">
      <formula>LEN(TRIM(H9))&gt;0</formula>
    </cfRule>
  </conditionalFormatting>
  <conditionalFormatting sqref="I9:I2001">
    <cfRule type="expression" dxfId="56" priority="11">
      <formula>F9="X"</formula>
    </cfRule>
    <cfRule type="expression" dxfId="55" priority="12">
      <formula>D9="X"</formula>
    </cfRule>
    <cfRule type="notContainsBlanks" dxfId="54" priority="13">
      <formula>LEN(TRIM(I9))&gt;0</formula>
    </cfRule>
  </conditionalFormatting>
  <conditionalFormatting sqref="H9:H2001">
    <cfRule type="notContainsBlanks" dxfId="53" priority="10">
      <formula>LEN(TRIM(H9))&gt;0</formula>
    </cfRule>
  </conditionalFormatting>
  <conditionalFormatting sqref="I9:I2001">
    <cfRule type="notContainsBlanks" dxfId="52" priority="9">
      <formula>LEN(TRIM(I9))&gt;0</formula>
    </cfRule>
  </conditionalFormatting>
  <conditionalFormatting sqref="J9:J2001">
    <cfRule type="notContainsBlanks" dxfId="51" priority="8">
      <formula>LEN(TRIM(J9))&gt;0</formula>
    </cfRule>
  </conditionalFormatting>
  <conditionalFormatting sqref="K9:K2001">
    <cfRule type="notContainsBlanks" dxfId="50" priority="7">
      <formula>LEN(TRIM(K9))&gt;0</formula>
    </cfRule>
  </conditionalFormatting>
  <conditionalFormatting sqref="K9:K2001">
    <cfRule type="expression" dxfId="49" priority="6">
      <formula>I9&lt;K9</formula>
    </cfRule>
  </conditionalFormatting>
  <conditionalFormatting sqref="H9:H2001">
    <cfRule type="expression" dxfId="48" priority="4">
      <formula>E9="X"</formula>
    </cfRule>
    <cfRule type="expression" dxfId="47" priority="5">
      <formula>D9="X"</formula>
    </cfRule>
  </conditionalFormatting>
  <conditionalFormatting sqref="I9:I2001">
    <cfRule type="notContainsBlanks" dxfId="46" priority="1">
      <formula>LEN(TRIM(I9))&gt;0</formula>
    </cfRule>
    <cfRule type="expression" dxfId="45" priority="3">
      <formula>E9="X"</formula>
    </cfRule>
  </conditionalFormatting>
  <conditionalFormatting sqref="H9:H2001">
    <cfRule type="notContainsBlanks" dxfId="44" priority="2">
      <formula>LEN(TRIM(H9))&gt;0</formula>
    </cfRule>
  </conditionalFormatting>
  <printOptions horizontalCentered="1"/>
  <pageMargins left="0.3" right="0.17" top="0.37" bottom="0.5" header="0.22" footer="0.05"/>
  <pageSetup paperSize="5" scale="38" orientation="landscape" r:id="rId1"/>
  <headerFooter>
    <oddHeader>&amp;C&amp;"-,Bold"Attachment A</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459"/>
  <sheetViews>
    <sheetView zoomScale="60" zoomScaleNormal="60" workbookViewId="0">
      <selection sqref="A1:O1"/>
    </sheetView>
  </sheetViews>
  <sheetFormatPr defaultColWidth="8.85546875" defaultRowHeight="15" x14ac:dyDescent="0.25"/>
  <cols>
    <col min="1" max="1" width="16" style="2" customWidth="1"/>
    <col min="2" max="2" width="49.42578125" style="2" customWidth="1"/>
    <col min="3" max="3" width="21" style="2" customWidth="1"/>
    <col min="4" max="4" width="48.28515625" style="2" customWidth="1"/>
    <col min="5" max="6" width="20.28515625" style="2" customWidth="1"/>
    <col min="7" max="7" width="24.28515625" style="2" customWidth="1"/>
    <col min="8" max="8" width="24.42578125" style="2" customWidth="1"/>
    <col min="9" max="9" width="19.28515625" style="36" customWidth="1"/>
    <col min="10" max="10" width="16.85546875" style="36" customWidth="1"/>
    <col min="11" max="11" width="17.5703125" style="36" customWidth="1"/>
    <col min="12" max="12" width="16.7109375" style="36" customWidth="1"/>
    <col min="13" max="13" width="19.28515625" style="36" customWidth="1"/>
    <col min="14" max="14" width="33.7109375" style="2" customWidth="1"/>
    <col min="15" max="15" width="55.42578125" style="2" customWidth="1"/>
    <col min="16" max="16" width="10.28515625" style="2" customWidth="1"/>
    <col min="17" max="16384" width="8.85546875" style="2"/>
  </cols>
  <sheetData>
    <row r="1" spans="1:17" ht="51" customHeight="1" x14ac:dyDescent="0.25">
      <c r="A1" s="64" t="s">
        <v>8</v>
      </c>
      <c r="B1" s="64"/>
      <c r="C1" s="64"/>
      <c r="D1" s="64"/>
      <c r="E1" s="64"/>
      <c r="F1" s="64"/>
      <c r="G1" s="64"/>
      <c r="H1" s="64"/>
      <c r="I1" s="64"/>
      <c r="J1" s="64"/>
      <c r="K1" s="64"/>
      <c r="L1" s="64"/>
      <c r="M1" s="64"/>
      <c r="N1" s="64"/>
      <c r="O1" s="64"/>
    </row>
    <row r="2" spans="1:17" ht="21" customHeight="1" x14ac:dyDescent="0.25">
      <c r="D2" s="69" t="s">
        <v>4</v>
      </c>
      <c r="E2" s="69"/>
      <c r="F2" s="69"/>
      <c r="G2" s="70" t="s">
        <v>3477</v>
      </c>
      <c r="H2" s="71"/>
      <c r="I2" s="72"/>
      <c r="J2" s="3"/>
      <c r="K2" s="3"/>
      <c r="L2" s="3"/>
      <c r="M2" s="3"/>
      <c r="N2" s="76"/>
      <c r="O2" s="73"/>
      <c r="P2" s="73"/>
    </row>
    <row r="3" spans="1:17" ht="189.6" customHeight="1" thickBot="1" x14ac:dyDescent="0.3">
      <c r="A3" s="75" t="s">
        <v>62</v>
      </c>
      <c r="B3" s="75"/>
      <c r="C3" s="75"/>
      <c r="D3" s="75"/>
      <c r="E3" s="75"/>
      <c r="F3" s="75"/>
      <c r="G3" s="75"/>
      <c r="H3" s="75"/>
      <c r="I3" s="75"/>
      <c r="J3" s="75"/>
      <c r="K3" s="75"/>
      <c r="L3" s="75"/>
      <c r="M3" s="75"/>
      <c r="N3" s="75"/>
      <c r="O3" s="75"/>
    </row>
    <row r="4" spans="1:17" ht="57" customHeight="1" thickTop="1" thickBot="1" x14ac:dyDescent="0.3">
      <c r="A4" s="4"/>
      <c r="B4" s="4"/>
      <c r="C4" s="5"/>
      <c r="D4" s="5"/>
      <c r="E4" s="67" t="s">
        <v>29</v>
      </c>
      <c r="F4" s="68"/>
      <c r="G4" s="65" t="s">
        <v>41</v>
      </c>
      <c r="H4" s="66"/>
      <c r="I4" s="37"/>
      <c r="J4" s="67" t="s">
        <v>49</v>
      </c>
      <c r="K4" s="77"/>
      <c r="L4" s="68"/>
      <c r="M4" s="38"/>
      <c r="N4" s="44" t="s">
        <v>50</v>
      </c>
      <c r="O4" s="45"/>
    </row>
    <row r="5" spans="1:17" x14ac:dyDescent="0.25">
      <c r="A5" s="6">
        <v>1</v>
      </c>
      <c r="B5" s="7">
        <v>2</v>
      </c>
      <c r="C5" s="6">
        <v>3</v>
      </c>
      <c r="D5" s="6">
        <v>4</v>
      </c>
      <c r="E5" s="10">
        <v>5</v>
      </c>
      <c r="F5" s="43">
        <v>6</v>
      </c>
      <c r="G5" s="8">
        <v>7</v>
      </c>
      <c r="H5" s="9">
        <v>8</v>
      </c>
      <c r="I5" s="10">
        <v>9</v>
      </c>
      <c r="J5" s="11">
        <v>10</v>
      </c>
      <c r="K5" s="11">
        <v>11</v>
      </c>
      <c r="L5" s="11">
        <v>12</v>
      </c>
      <c r="M5" s="10">
        <v>13</v>
      </c>
      <c r="N5" s="12">
        <v>14</v>
      </c>
      <c r="O5" s="10">
        <v>15</v>
      </c>
    </row>
    <row r="6" spans="1:17" ht="80.45" customHeight="1" x14ac:dyDescent="0.25">
      <c r="A6" s="13" t="s">
        <v>0</v>
      </c>
      <c r="B6" s="14" t="s">
        <v>15</v>
      </c>
      <c r="C6" s="13" t="s">
        <v>11</v>
      </c>
      <c r="D6" s="13" t="s">
        <v>3</v>
      </c>
      <c r="E6" s="15" t="s">
        <v>6</v>
      </c>
      <c r="F6" s="15" t="s">
        <v>7</v>
      </c>
      <c r="G6" s="16" t="s">
        <v>21</v>
      </c>
      <c r="H6" s="17" t="s">
        <v>22</v>
      </c>
      <c r="I6" s="18" t="s">
        <v>5</v>
      </c>
      <c r="J6" s="19" t="s">
        <v>18</v>
      </c>
      <c r="K6" s="19" t="s">
        <v>24</v>
      </c>
      <c r="L6" s="19" t="s">
        <v>16</v>
      </c>
      <c r="M6" s="20" t="s">
        <v>10</v>
      </c>
      <c r="N6" s="21" t="s">
        <v>46</v>
      </c>
      <c r="O6" s="20" t="s">
        <v>17</v>
      </c>
    </row>
    <row r="7" spans="1:17" s="52" customFormat="1" ht="409.15" customHeight="1" thickBot="1" x14ac:dyDescent="0.3">
      <c r="A7" s="48" t="s">
        <v>30</v>
      </c>
      <c r="B7" s="48" t="s">
        <v>28</v>
      </c>
      <c r="C7" s="48" t="s">
        <v>31</v>
      </c>
      <c r="D7" s="48" t="s">
        <v>67</v>
      </c>
      <c r="E7" s="48" t="s">
        <v>59</v>
      </c>
      <c r="F7" s="48" t="s">
        <v>60</v>
      </c>
      <c r="G7" s="49" t="s">
        <v>27</v>
      </c>
      <c r="H7" s="49" t="s">
        <v>26</v>
      </c>
      <c r="I7" s="48" t="s">
        <v>51</v>
      </c>
      <c r="J7" s="50" t="s">
        <v>52</v>
      </c>
      <c r="K7" s="50" t="s">
        <v>53</v>
      </c>
      <c r="L7" s="50" t="s">
        <v>54</v>
      </c>
      <c r="M7" s="48" t="s">
        <v>55</v>
      </c>
      <c r="N7" s="51" t="s">
        <v>48</v>
      </c>
      <c r="O7" s="48"/>
    </row>
    <row r="8" spans="1:17" ht="20.25" customHeight="1" x14ac:dyDescent="0.25">
      <c r="A8" t="s">
        <v>68</v>
      </c>
      <c r="B8" t="s">
        <v>69</v>
      </c>
      <c r="C8" t="s">
        <v>602</v>
      </c>
      <c r="D8" t="s">
        <v>603</v>
      </c>
      <c r="E8" s="62">
        <f>Q8/100</f>
        <v>0.25</v>
      </c>
      <c r="F8"/>
      <c r="G8" t="s">
        <v>70</v>
      </c>
      <c r="H8" t="s">
        <v>70</v>
      </c>
      <c r="I8" t="s">
        <v>70</v>
      </c>
      <c r="J8" t="s">
        <v>70</v>
      </c>
      <c r="K8" t="s">
        <v>70</v>
      </c>
      <c r="L8" t="s">
        <v>70</v>
      </c>
      <c r="M8" t="s">
        <v>70</v>
      </c>
      <c r="N8">
        <v>104</v>
      </c>
      <c r="O8" s="22"/>
      <c r="Q8" s="2">
        <v>25</v>
      </c>
    </row>
    <row r="9" spans="1:17" ht="20.25" customHeight="1" x14ac:dyDescent="0.25">
      <c r="A9" t="s">
        <v>68</v>
      </c>
      <c r="B9" t="s">
        <v>69</v>
      </c>
      <c r="C9" t="s">
        <v>604</v>
      </c>
      <c r="D9" t="s">
        <v>605</v>
      </c>
      <c r="E9" s="62">
        <f>Q9/100</f>
        <v>0.36719999999999997</v>
      </c>
      <c r="F9">
        <v>0</v>
      </c>
      <c r="G9" t="s">
        <v>70</v>
      </c>
      <c r="H9" t="s">
        <v>71</v>
      </c>
      <c r="I9" t="s">
        <v>70</v>
      </c>
      <c r="J9" t="s">
        <v>70</v>
      </c>
      <c r="K9" t="s">
        <v>70</v>
      </c>
      <c r="L9" t="s">
        <v>70</v>
      </c>
      <c r="M9" t="s">
        <v>70</v>
      </c>
      <c r="N9">
        <v>305</v>
      </c>
      <c r="O9" s="23"/>
      <c r="Q9" s="2">
        <v>36.72</v>
      </c>
    </row>
    <row r="10" spans="1:17" ht="20.25" customHeight="1" x14ac:dyDescent="0.25">
      <c r="A10" t="s">
        <v>68</v>
      </c>
      <c r="B10" t="s">
        <v>69</v>
      </c>
      <c r="C10" t="s">
        <v>606</v>
      </c>
      <c r="D10" t="s">
        <v>607</v>
      </c>
      <c r="E10" s="62">
        <f t="shared" ref="E10:E73" si="0">Q10/100</f>
        <v>0.32990000000000003</v>
      </c>
      <c r="F10">
        <v>0</v>
      </c>
      <c r="G10" t="s">
        <v>70</v>
      </c>
      <c r="H10" t="s">
        <v>71</v>
      </c>
      <c r="I10" t="s">
        <v>70</v>
      </c>
      <c r="J10" t="s">
        <v>70</v>
      </c>
      <c r="K10" t="s">
        <v>70</v>
      </c>
      <c r="L10" t="s">
        <v>70</v>
      </c>
      <c r="M10" t="s">
        <v>70</v>
      </c>
      <c r="N10">
        <v>870</v>
      </c>
      <c r="O10" s="23"/>
      <c r="Q10" s="2">
        <v>32.99</v>
      </c>
    </row>
    <row r="11" spans="1:17" ht="20.25" customHeight="1" x14ac:dyDescent="0.25">
      <c r="A11" t="s">
        <v>68</v>
      </c>
      <c r="B11" t="s">
        <v>69</v>
      </c>
      <c r="C11" t="s">
        <v>608</v>
      </c>
      <c r="D11" t="s">
        <v>609</v>
      </c>
      <c r="E11" s="62">
        <f t="shared" si="0"/>
        <v>0.218</v>
      </c>
      <c r="F11">
        <v>0</v>
      </c>
      <c r="G11" t="s">
        <v>70</v>
      </c>
      <c r="H11" t="s">
        <v>70</v>
      </c>
      <c r="I11" t="s">
        <v>70</v>
      </c>
      <c r="J11" t="s">
        <v>70</v>
      </c>
      <c r="K11" t="s">
        <v>70</v>
      </c>
      <c r="L11" t="s">
        <v>70</v>
      </c>
      <c r="M11" t="s">
        <v>70</v>
      </c>
      <c r="N11">
        <v>266</v>
      </c>
      <c r="O11" s="23"/>
      <c r="Q11" s="2">
        <v>21.8</v>
      </c>
    </row>
    <row r="12" spans="1:17" ht="20.25" customHeight="1" x14ac:dyDescent="0.25">
      <c r="A12" t="s">
        <v>68</v>
      </c>
      <c r="B12" t="s">
        <v>69</v>
      </c>
      <c r="C12" t="s">
        <v>610</v>
      </c>
      <c r="D12" t="s">
        <v>611</v>
      </c>
      <c r="E12" s="62">
        <f t="shared" si="0"/>
        <v>0.27860000000000001</v>
      </c>
      <c r="F12">
        <v>0</v>
      </c>
      <c r="G12" t="s">
        <v>70</v>
      </c>
      <c r="H12" t="s">
        <v>70</v>
      </c>
      <c r="I12" t="s">
        <v>70</v>
      </c>
      <c r="J12" t="s">
        <v>70</v>
      </c>
      <c r="K12" t="s">
        <v>70</v>
      </c>
      <c r="L12" t="s">
        <v>70</v>
      </c>
      <c r="M12" t="s">
        <v>70</v>
      </c>
      <c r="N12">
        <v>262</v>
      </c>
      <c r="O12" s="23"/>
      <c r="Q12" s="2">
        <v>27.86</v>
      </c>
    </row>
    <row r="13" spans="1:17" ht="20.25" customHeight="1" x14ac:dyDescent="0.25">
      <c r="A13" t="s">
        <v>68</v>
      </c>
      <c r="B13" t="s">
        <v>69</v>
      </c>
      <c r="C13" t="s">
        <v>612</v>
      </c>
      <c r="D13" t="s">
        <v>613</v>
      </c>
      <c r="E13" s="62">
        <f t="shared" si="0"/>
        <v>0.48430000000000001</v>
      </c>
      <c r="F13">
        <v>0</v>
      </c>
      <c r="G13" t="s">
        <v>71</v>
      </c>
      <c r="H13" t="s">
        <v>70</v>
      </c>
      <c r="I13" t="s">
        <v>71</v>
      </c>
      <c r="J13" t="s">
        <v>614</v>
      </c>
      <c r="K13" t="s">
        <v>70</v>
      </c>
      <c r="L13" t="s">
        <v>70</v>
      </c>
      <c r="M13" t="s">
        <v>71</v>
      </c>
      <c r="N13">
        <v>351</v>
      </c>
      <c r="O13" s="23"/>
      <c r="Q13" s="2">
        <v>48.43</v>
      </c>
    </row>
    <row r="14" spans="1:17" ht="20.25" customHeight="1" x14ac:dyDescent="0.25">
      <c r="A14" t="s">
        <v>68</v>
      </c>
      <c r="B14" t="s">
        <v>69</v>
      </c>
      <c r="C14" t="s">
        <v>615</v>
      </c>
      <c r="D14" t="s">
        <v>616</v>
      </c>
      <c r="E14" s="62">
        <f t="shared" si="0"/>
        <v>0.16589999999999999</v>
      </c>
      <c r="F14">
        <v>0</v>
      </c>
      <c r="G14" t="s">
        <v>70</v>
      </c>
      <c r="H14" t="s">
        <v>70</v>
      </c>
      <c r="I14" t="s">
        <v>70</v>
      </c>
      <c r="J14" t="s">
        <v>70</v>
      </c>
      <c r="K14" t="s">
        <v>70</v>
      </c>
      <c r="L14" t="s">
        <v>70</v>
      </c>
      <c r="M14" t="s">
        <v>70</v>
      </c>
      <c r="N14">
        <v>446</v>
      </c>
      <c r="O14" s="23"/>
      <c r="Q14" s="2">
        <v>16.59</v>
      </c>
    </row>
    <row r="15" spans="1:17" ht="20.25" customHeight="1" x14ac:dyDescent="0.25">
      <c r="A15" t="s">
        <v>68</v>
      </c>
      <c r="B15" t="s">
        <v>69</v>
      </c>
      <c r="C15" t="s">
        <v>617</v>
      </c>
      <c r="D15" t="s">
        <v>618</v>
      </c>
      <c r="E15" s="62">
        <f t="shared" si="0"/>
        <v>0.29399999999999998</v>
      </c>
      <c r="F15"/>
      <c r="G15" t="s">
        <v>70</v>
      </c>
      <c r="H15" t="s">
        <v>70</v>
      </c>
      <c r="I15" t="s">
        <v>70</v>
      </c>
      <c r="J15" t="s">
        <v>70</v>
      </c>
      <c r="K15" t="s">
        <v>70</v>
      </c>
      <c r="L15" t="s">
        <v>70</v>
      </c>
      <c r="M15" t="s">
        <v>70</v>
      </c>
      <c r="N15">
        <v>738</v>
      </c>
      <c r="O15" s="23"/>
      <c r="Q15" s="2">
        <v>29.4</v>
      </c>
    </row>
    <row r="16" spans="1:17" ht="20.25" customHeight="1" x14ac:dyDescent="0.25">
      <c r="A16" t="s">
        <v>68</v>
      </c>
      <c r="B16" t="s">
        <v>69</v>
      </c>
      <c r="C16" t="s">
        <v>619</v>
      </c>
      <c r="D16" t="s">
        <v>620</v>
      </c>
      <c r="E16" s="62">
        <f t="shared" si="0"/>
        <v>0.2412</v>
      </c>
      <c r="F16"/>
      <c r="G16" t="s">
        <v>70</v>
      </c>
      <c r="H16" t="s">
        <v>70</v>
      </c>
      <c r="I16" t="s">
        <v>70</v>
      </c>
      <c r="J16" t="s">
        <v>70</v>
      </c>
      <c r="K16" t="s">
        <v>70</v>
      </c>
      <c r="L16" t="s">
        <v>70</v>
      </c>
      <c r="M16" t="s">
        <v>70</v>
      </c>
      <c r="N16">
        <v>1853</v>
      </c>
      <c r="O16" s="23"/>
      <c r="Q16" s="2">
        <v>24.12</v>
      </c>
    </row>
    <row r="17" spans="1:17" ht="20.25" customHeight="1" x14ac:dyDescent="0.25">
      <c r="A17" t="s">
        <v>73</v>
      </c>
      <c r="B17" t="s">
        <v>74</v>
      </c>
      <c r="C17" t="s">
        <v>621</v>
      </c>
      <c r="D17" t="s">
        <v>622</v>
      </c>
      <c r="E17" s="62">
        <f t="shared" si="0"/>
        <v>0</v>
      </c>
      <c r="F17" s="61">
        <f>P17/N17</f>
        <v>0.34513274336283184</v>
      </c>
      <c r="G17" t="s">
        <v>70</v>
      </c>
      <c r="H17" t="s">
        <v>71</v>
      </c>
      <c r="I17" t="s">
        <v>70</v>
      </c>
      <c r="J17" t="s">
        <v>70</v>
      </c>
      <c r="K17" t="s">
        <v>70</v>
      </c>
      <c r="L17" t="s">
        <v>70</v>
      </c>
      <c r="M17" t="s">
        <v>70</v>
      </c>
      <c r="N17">
        <v>339</v>
      </c>
      <c r="O17" s="23">
        <v>117</v>
      </c>
      <c r="P17" s="2">
        <v>117</v>
      </c>
      <c r="Q17" s="2">
        <v>0</v>
      </c>
    </row>
    <row r="18" spans="1:17" ht="20.25" customHeight="1" x14ac:dyDescent="0.25">
      <c r="A18" t="s">
        <v>73</v>
      </c>
      <c r="B18" t="s">
        <v>74</v>
      </c>
      <c r="C18" t="s">
        <v>623</v>
      </c>
      <c r="D18" t="s">
        <v>624</v>
      </c>
      <c r="E18" s="62">
        <f t="shared" si="0"/>
        <v>0</v>
      </c>
      <c r="F18" s="61">
        <f t="shared" ref="F18:F20" si="1">P18/N18</f>
        <v>0.31096196868008946</v>
      </c>
      <c r="G18" t="s">
        <v>70</v>
      </c>
      <c r="H18" t="s">
        <v>71</v>
      </c>
      <c r="I18" t="s">
        <v>70</v>
      </c>
      <c r="J18" t="s">
        <v>70</v>
      </c>
      <c r="K18" t="s">
        <v>70</v>
      </c>
      <c r="L18" t="s">
        <v>70</v>
      </c>
      <c r="M18" t="s">
        <v>70</v>
      </c>
      <c r="N18">
        <v>447</v>
      </c>
      <c r="O18" s="23"/>
      <c r="P18" s="2">
        <v>139</v>
      </c>
      <c r="Q18" s="2">
        <v>0</v>
      </c>
    </row>
    <row r="19" spans="1:17" ht="20.25" customHeight="1" x14ac:dyDescent="0.25">
      <c r="A19" t="s">
        <v>73</v>
      </c>
      <c r="B19" t="s">
        <v>74</v>
      </c>
      <c r="C19" t="s">
        <v>625</v>
      </c>
      <c r="D19" t="s">
        <v>626</v>
      </c>
      <c r="E19" s="62">
        <f t="shared" si="0"/>
        <v>0</v>
      </c>
      <c r="F19" s="61">
        <f t="shared" si="1"/>
        <v>0.30265848670756645</v>
      </c>
      <c r="G19" t="s">
        <v>70</v>
      </c>
      <c r="H19" t="s">
        <v>71</v>
      </c>
      <c r="I19" t="s">
        <v>70</v>
      </c>
      <c r="J19" t="s">
        <v>70</v>
      </c>
      <c r="K19" t="s">
        <v>70</v>
      </c>
      <c r="L19" t="s">
        <v>70</v>
      </c>
      <c r="M19" t="s">
        <v>70</v>
      </c>
      <c r="N19">
        <v>489</v>
      </c>
      <c r="O19" s="23"/>
      <c r="P19" s="2">
        <v>148</v>
      </c>
      <c r="Q19" s="2">
        <v>0</v>
      </c>
    </row>
    <row r="20" spans="1:17" ht="20.25" customHeight="1" x14ac:dyDescent="0.25">
      <c r="A20" t="s">
        <v>73</v>
      </c>
      <c r="B20" t="s">
        <v>74</v>
      </c>
      <c r="C20" t="s">
        <v>627</v>
      </c>
      <c r="D20" t="s">
        <v>628</v>
      </c>
      <c r="E20" s="62">
        <f t="shared" si="0"/>
        <v>0</v>
      </c>
      <c r="F20" s="61">
        <f t="shared" si="1"/>
        <v>0.29074889867841408</v>
      </c>
      <c r="G20" t="s">
        <v>70</v>
      </c>
      <c r="H20" t="s">
        <v>70</v>
      </c>
      <c r="I20" t="s">
        <v>70</v>
      </c>
      <c r="J20" t="s">
        <v>70</v>
      </c>
      <c r="K20" t="s">
        <v>70</v>
      </c>
      <c r="L20" t="s">
        <v>70</v>
      </c>
      <c r="M20" t="s">
        <v>70</v>
      </c>
      <c r="N20">
        <v>681</v>
      </c>
      <c r="O20" s="23"/>
      <c r="P20" s="2">
        <v>198</v>
      </c>
      <c r="Q20" s="2">
        <v>0</v>
      </c>
    </row>
    <row r="21" spans="1:17" ht="20.25" customHeight="1" x14ac:dyDescent="0.25">
      <c r="A21" t="s">
        <v>75</v>
      </c>
      <c r="B21" t="s">
        <v>76</v>
      </c>
      <c r="C21" t="s">
        <v>629</v>
      </c>
      <c r="D21" t="s">
        <v>630</v>
      </c>
      <c r="E21" s="62">
        <f t="shared" si="0"/>
        <v>0.35200000000000004</v>
      </c>
      <c r="F21">
        <v>0</v>
      </c>
      <c r="G21" t="s">
        <v>70</v>
      </c>
      <c r="H21" t="s">
        <v>71</v>
      </c>
      <c r="I21" t="s">
        <v>70</v>
      </c>
      <c r="J21" t="s">
        <v>70</v>
      </c>
      <c r="K21" t="s">
        <v>70</v>
      </c>
      <c r="L21" t="s">
        <v>70</v>
      </c>
      <c r="M21" t="s">
        <v>70</v>
      </c>
      <c r="N21">
        <v>696</v>
      </c>
      <c r="O21" s="23"/>
      <c r="Q21" s="2">
        <v>35.200000000000003</v>
      </c>
    </row>
    <row r="22" spans="1:17" ht="20.25" customHeight="1" x14ac:dyDescent="0.25">
      <c r="A22" t="s">
        <v>77</v>
      </c>
      <c r="B22" t="s">
        <v>78</v>
      </c>
      <c r="C22" t="s">
        <v>631</v>
      </c>
      <c r="D22" t="s">
        <v>632</v>
      </c>
      <c r="E22" s="62">
        <f t="shared" si="0"/>
        <v>0</v>
      </c>
      <c r="F22" s="61">
        <f t="shared" ref="F22:F23" si="2">P22/N22</f>
        <v>0.39512195121951221</v>
      </c>
      <c r="G22" t="s">
        <v>70</v>
      </c>
      <c r="H22" t="s">
        <v>71</v>
      </c>
      <c r="I22" t="s">
        <v>70</v>
      </c>
      <c r="J22" t="s">
        <v>70</v>
      </c>
      <c r="K22" t="s">
        <v>70</v>
      </c>
      <c r="L22" t="s">
        <v>70</v>
      </c>
      <c r="M22" t="s">
        <v>70</v>
      </c>
      <c r="N22">
        <v>205</v>
      </c>
      <c r="O22" s="23"/>
      <c r="P22" s="2">
        <v>81</v>
      </c>
      <c r="Q22" s="2">
        <v>0</v>
      </c>
    </row>
    <row r="23" spans="1:17" ht="20.25" customHeight="1" x14ac:dyDescent="0.25">
      <c r="A23" t="s">
        <v>77</v>
      </c>
      <c r="B23" t="s">
        <v>78</v>
      </c>
      <c r="C23" t="s">
        <v>633</v>
      </c>
      <c r="D23" t="s">
        <v>634</v>
      </c>
      <c r="E23" s="62">
        <f t="shared" si="0"/>
        <v>0</v>
      </c>
      <c r="F23" s="61">
        <f t="shared" si="2"/>
        <v>0.28278688524590162</v>
      </c>
      <c r="G23" t="s">
        <v>70</v>
      </c>
      <c r="H23" t="s">
        <v>70</v>
      </c>
      <c r="I23" t="s">
        <v>70</v>
      </c>
      <c r="J23" t="s">
        <v>70</v>
      </c>
      <c r="K23" t="s">
        <v>70</v>
      </c>
      <c r="L23" t="s">
        <v>70</v>
      </c>
      <c r="M23" t="s">
        <v>70</v>
      </c>
      <c r="N23">
        <v>244</v>
      </c>
      <c r="O23" s="23"/>
      <c r="P23" s="2">
        <v>69</v>
      </c>
      <c r="Q23" s="2">
        <v>0</v>
      </c>
    </row>
    <row r="24" spans="1:17" ht="20.25" customHeight="1" x14ac:dyDescent="0.25">
      <c r="A24" t="s">
        <v>79</v>
      </c>
      <c r="B24" t="s">
        <v>80</v>
      </c>
      <c r="C24" t="s">
        <v>635</v>
      </c>
      <c r="D24" t="s">
        <v>636</v>
      </c>
      <c r="E24" s="62">
        <f t="shared" si="0"/>
        <v>0.33329999999999999</v>
      </c>
      <c r="F24"/>
      <c r="G24" t="s">
        <v>70</v>
      </c>
      <c r="H24" t="s">
        <v>71</v>
      </c>
      <c r="I24" t="s">
        <v>70</v>
      </c>
      <c r="J24" t="s">
        <v>70</v>
      </c>
      <c r="K24" t="s">
        <v>70</v>
      </c>
      <c r="L24" t="s">
        <v>70</v>
      </c>
      <c r="M24" t="s">
        <v>70</v>
      </c>
      <c r="N24">
        <v>168</v>
      </c>
      <c r="O24" s="23"/>
      <c r="Q24" s="2">
        <v>33.33</v>
      </c>
    </row>
    <row r="25" spans="1:17" ht="20.25" customHeight="1" x14ac:dyDescent="0.25">
      <c r="A25" t="s">
        <v>81</v>
      </c>
      <c r="B25" t="s">
        <v>82</v>
      </c>
      <c r="C25" t="s">
        <v>637</v>
      </c>
      <c r="D25" t="s">
        <v>638</v>
      </c>
      <c r="E25" s="62">
        <f t="shared" si="0"/>
        <v>0</v>
      </c>
      <c r="F25" s="61">
        <f t="shared" ref="F25:F31" si="3">P25/N25</f>
        <v>0.44827586206896552</v>
      </c>
      <c r="G25" t="s">
        <v>71</v>
      </c>
      <c r="H25" t="s">
        <v>70</v>
      </c>
      <c r="I25" t="s">
        <v>70</v>
      </c>
      <c r="J25" t="s">
        <v>70</v>
      </c>
      <c r="K25" t="s">
        <v>70</v>
      </c>
      <c r="L25" t="s">
        <v>70</v>
      </c>
      <c r="M25" t="s">
        <v>70</v>
      </c>
      <c r="N25">
        <v>261</v>
      </c>
      <c r="O25" s="23"/>
      <c r="P25" s="2">
        <v>117</v>
      </c>
      <c r="Q25" s="2">
        <v>0</v>
      </c>
    </row>
    <row r="26" spans="1:17" ht="20.25" customHeight="1" x14ac:dyDescent="0.25">
      <c r="A26" t="s">
        <v>81</v>
      </c>
      <c r="B26" t="s">
        <v>82</v>
      </c>
      <c r="C26" t="s">
        <v>639</v>
      </c>
      <c r="D26" t="s">
        <v>640</v>
      </c>
      <c r="E26" s="62">
        <f t="shared" si="0"/>
        <v>0</v>
      </c>
      <c r="F26" s="61">
        <f t="shared" si="3"/>
        <v>0.40957446808510639</v>
      </c>
      <c r="G26" t="s">
        <v>71</v>
      </c>
      <c r="H26" t="s">
        <v>70</v>
      </c>
      <c r="I26" t="s">
        <v>70</v>
      </c>
      <c r="J26" t="s">
        <v>70</v>
      </c>
      <c r="K26" t="s">
        <v>70</v>
      </c>
      <c r="L26" t="s">
        <v>70</v>
      </c>
      <c r="M26" t="s">
        <v>70</v>
      </c>
      <c r="N26">
        <v>376</v>
      </c>
      <c r="O26" s="23"/>
      <c r="P26" s="2">
        <v>154</v>
      </c>
      <c r="Q26" s="2">
        <v>0</v>
      </c>
    </row>
    <row r="27" spans="1:17" ht="20.25" customHeight="1" x14ac:dyDescent="0.25">
      <c r="A27" t="s">
        <v>81</v>
      </c>
      <c r="B27" t="s">
        <v>82</v>
      </c>
      <c r="C27" t="s">
        <v>641</v>
      </c>
      <c r="D27" t="s">
        <v>642</v>
      </c>
      <c r="E27" s="62">
        <f t="shared" si="0"/>
        <v>0</v>
      </c>
      <c r="F27" s="61">
        <f t="shared" si="3"/>
        <v>0.29550827423167847</v>
      </c>
      <c r="G27" t="s">
        <v>70</v>
      </c>
      <c r="H27" t="s">
        <v>70</v>
      </c>
      <c r="I27" t="s">
        <v>70</v>
      </c>
      <c r="J27" t="s">
        <v>70</v>
      </c>
      <c r="K27" t="s">
        <v>70</v>
      </c>
      <c r="L27" t="s">
        <v>70</v>
      </c>
      <c r="M27" t="s">
        <v>70</v>
      </c>
      <c r="N27">
        <v>423</v>
      </c>
      <c r="O27" s="23"/>
      <c r="P27" s="2">
        <v>125</v>
      </c>
      <c r="Q27" s="2">
        <v>0</v>
      </c>
    </row>
    <row r="28" spans="1:17" ht="20.25" customHeight="1" x14ac:dyDescent="0.25">
      <c r="A28" t="s">
        <v>81</v>
      </c>
      <c r="B28" t="s">
        <v>82</v>
      </c>
      <c r="C28" t="s">
        <v>643</v>
      </c>
      <c r="D28" t="s">
        <v>644</v>
      </c>
      <c r="E28" s="62">
        <f t="shared" si="0"/>
        <v>0</v>
      </c>
      <c r="F28" s="61">
        <f t="shared" si="3"/>
        <v>0.17177914110429449</v>
      </c>
      <c r="G28" t="s">
        <v>70</v>
      </c>
      <c r="H28" t="s">
        <v>70</v>
      </c>
      <c r="I28" t="s">
        <v>70</v>
      </c>
      <c r="J28" t="s">
        <v>70</v>
      </c>
      <c r="K28" t="s">
        <v>70</v>
      </c>
      <c r="L28" t="s">
        <v>70</v>
      </c>
      <c r="M28" t="s">
        <v>70</v>
      </c>
      <c r="N28">
        <v>326</v>
      </c>
      <c r="O28" s="23"/>
      <c r="P28" s="2">
        <v>56</v>
      </c>
      <c r="Q28" s="2">
        <v>0</v>
      </c>
    </row>
    <row r="29" spans="1:17" ht="20.25" customHeight="1" x14ac:dyDescent="0.25">
      <c r="A29" t="s">
        <v>81</v>
      </c>
      <c r="B29" t="s">
        <v>82</v>
      </c>
      <c r="C29" t="s">
        <v>645</v>
      </c>
      <c r="D29" t="s">
        <v>646</v>
      </c>
      <c r="E29" s="62">
        <f t="shared" si="0"/>
        <v>0</v>
      </c>
      <c r="F29" s="61">
        <f t="shared" si="3"/>
        <v>0.29982046678635549</v>
      </c>
      <c r="G29" t="s">
        <v>70</v>
      </c>
      <c r="H29" t="s">
        <v>70</v>
      </c>
      <c r="I29" t="s">
        <v>70</v>
      </c>
      <c r="J29" t="s">
        <v>70</v>
      </c>
      <c r="K29" t="s">
        <v>70</v>
      </c>
      <c r="L29" t="s">
        <v>70</v>
      </c>
      <c r="M29" t="s">
        <v>70</v>
      </c>
      <c r="N29">
        <v>557</v>
      </c>
      <c r="O29" s="23"/>
      <c r="P29" s="2">
        <v>167</v>
      </c>
      <c r="Q29" s="2">
        <v>0</v>
      </c>
    </row>
    <row r="30" spans="1:17" ht="20.25" customHeight="1" x14ac:dyDescent="0.25">
      <c r="A30" t="s">
        <v>81</v>
      </c>
      <c r="B30" t="s">
        <v>82</v>
      </c>
      <c r="C30" t="s">
        <v>647</v>
      </c>
      <c r="D30" t="s">
        <v>648</v>
      </c>
      <c r="E30" s="62">
        <f t="shared" si="0"/>
        <v>0</v>
      </c>
      <c r="F30" s="61">
        <f t="shared" si="3"/>
        <v>0.26079734219269102</v>
      </c>
      <c r="G30" t="s">
        <v>70</v>
      </c>
      <c r="H30" t="s">
        <v>70</v>
      </c>
      <c r="I30" t="s">
        <v>70</v>
      </c>
      <c r="J30" t="s">
        <v>70</v>
      </c>
      <c r="K30" t="s">
        <v>70</v>
      </c>
      <c r="L30" t="s">
        <v>70</v>
      </c>
      <c r="M30" t="s">
        <v>70</v>
      </c>
      <c r="N30">
        <v>602</v>
      </c>
      <c r="O30" s="23"/>
      <c r="P30" s="2">
        <v>157</v>
      </c>
      <c r="Q30" s="2">
        <v>0</v>
      </c>
    </row>
    <row r="31" spans="1:17" ht="20.25" customHeight="1" x14ac:dyDescent="0.25">
      <c r="A31" t="s">
        <v>81</v>
      </c>
      <c r="B31" t="s">
        <v>82</v>
      </c>
      <c r="C31" t="s">
        <v>649</v>
      </c>
      <c r="D31" t="s">
        <v>650</v>
      </c>
      <c r="E31" s="62">
        <f t="shared" si="0"/>
        <v>0</v>
      </c>
      <c r="F31" s="61">
        <f t="shared" si="3"/>
        <v>0.25786924939467315</v>
      </c>
      <c r="G31" t="s">
        <v>70</v>
      </c>
      <c r="H31" t="s">
        <v>70</v>
      </c>
      <c r="I31" t="s">
        <v>70</v>
      </c>
      <c r="J31" t="s">
        <v>70</v>
      </c>
      <c r="K31" t="s">
        <v>70</v>
      </c>
      <c r="L31" t="s">
        <v>70</v>
      </c>
      <c r="M31" t="s">
        <v>70</v>
      </c>
      <c r="N31">
        <v>826</v>
      </c>
      <c r="O31" s="23"/>
      <c r="P31" s="2">
        <v>213</v>
      </c>
      <c r="Q31" s="2">
        <v>0</v>
      </c>
    </row>
    <row r="32" spans="1:17" ht="20.25" customHeight="1" x14ac:dyDescent="0.25">
      <c r="A32" t="s">
        <v>83</v>
      </c>
      <c r="B32" t="s">
        <v>84</v>
      </c>
      <c r="C32" t="s">
        <v>651</v>
      </c>
      <c r="D32" t="s">
        <v>652</v>
      </c>
      <c r="E32" s="62">
        <f t="shared" si="0"/>
        <v>0.47130000000000005</v>
      </c>
      <c r="F32"/>
      <c r="G32" t="s">
        <v>71</v>
      </c>
      <c r="H32" t="s">
        <v>70</v>
      </c>
      <c r="I32" t="s">
        <v>70</v>
      </c>
      <c r="J32"/>
      <c r="K32" t="s">
        <v>70</v>
      </c>
      <c r="L32" t="s">
        <v>70</v>
      </c>
      <c r="M32" t="s">
        <v>70</v>
      </c>
      <c r="N32">
        <v>244</v>
      </c>
      <c r="O32" s="23"/>
      <c r="Q32" s="2">
        <v>47.13</v>
      </c>
    </row>
    <row r="33" spans="1:17" ht="20.25" customHeight="1" x14ac:dyDescent="0.25">
      <c r="A33" t="s">
        <v>83</v>
      </c>
      <c r="B33" t="s">
        <v>84</v>
      </c>
      <c r="C33" t="s">
        <v>653</v>
      </c>
      <c r="D33" t="s">
        <v>654</v>
      </c>
      <c r="E33" s="62">
        <f t="shared" si="0"/>
        <v>0.38500000000000001</v>
      </c>
      <c r="F33"/>
      <c r="G33" t="s">
        <v>70</v>
      </c>
      <c r="H33" t="s">
        <v>71</v>
      </c>
      <c r="I33" t="s">
        <v>70</v>
      </c>
      <c r="J33" t="s">
        <v>70</v>
      </c>
      <c r="K33" t="s">
        <v>70</v>
      </c>
      <c r="L33" t="s">
        <v>70</v>
      </c>
      <c r="M33" t="s">
        <v>70</v>
      </c>
      <c r="N33">
        <v>561</v>
      </c>
      <c r="O33" s="23"/>
      <c r="Q33" s="2">
        <v>38.5</v>
      </c>
    </row>
    <row r="34" spans="1:17" ht="20.25" customHeight="1" x14ac:dyDescent="0.25">
      <c r="A34" t="s">
        <v>83</v>
      </c>
      <c r="B34" t="s">
        <v>84</v>
      </c>
      <c r="C34" t="s">
        <v>655</v>
      </c>
      <c r="D34" t="s">
        <v>656</v>
      </c>
      <c r="E34" s="62">
        <f t="shared" si="0"/>
        <v>0</v>
      </c>
      <c r="F34" s="61">
        <f>P34/N34</f>
        <v>0.22429906542056074</v>
      </c>
      <c r="G34" t="s">
        <v>70</v>
      </c>
      <c r="H34" t="s">
        <v>70</v>
      </c>
      <c r="I34" t="s">
        <v>70</v>
      </c>
      <c r="J34" t="s">
        <v>70</v>
      </c>
      <c r="K34" t="s">
        <v>70</v>
      </c>
      <c r="L34" t="s">
        <v>70</v>
      </c>
      <c r="M34" t="s">
        <v>70</v>
      </c>
      <c r="N34">
        <v>428</v>
      </c>
      <c r="O34" s="23"/>
      <c r="P34" s="2">
        <v>96</v>
      </c>
      <c r="Q34" s="2">
        <v>0</v>
      </c>
    </row>
    <row r="35" spans="1:17" ht="20.25" customHeight="1" x14ac:dyDescent="0.25">
      <c r="A35" t="s">
        <v>83</v>
      </c>
      <c r="B35" t="s">
        <v>84</v>
      </c>
      <c r="C35" t="s">
        <v>657</v>
      </c>
      <c r="D35" t="s">
        <v>658</v>
      </c>
      <c r="E35" s="62">
        <f t="shared" si="0"/>
        <v>0.34639999999999999</v>
      </c>
      <c r="F35"/>
      <c r="G35" t="s">
        <v>70</v>
      </c>
      <c r="H35" t="s">
        <v>71</v>
      </c>
      <c r="I35" t="s">
        <v>70</v>
      </c>
      <c r="J35" t="s">
        <v>70</v>
      </c>
      <c r="K35" t="s">
        <v>70</v>
      </c>
      <c r="L35" t="s">
        <v>70</v>
      </c>
      <c r="M35" t="s">
        <v>70</v>
      </c>
      <c r="N35">
        <v>459</v>
      </c>
      <c r="O35" s="23"/>
      <c r="Q35" s="2">
        <v>34.64</v>
      </c>
    </row>
    <row r="36" spans="1:17" ht="20.25" customHeight="1" x14ac:dyDescent="0.25">
      <c r="A36" t="s">
        <v>83</v>
      </c>
      <c r="B36" t="s">
        <v>84</v>
      </c>
      <c r="C36" t="s">
        <v>659</v>
      </c>
      <c r="D36" t="s">
        <v>660</v>
      </c>
      <c r="E36" s="62">
        <f t="shared" si="0"/>
        <v>0.29719999999999996</v>
      </c>
      <c r="F36"/>
      <c r="G36" t="s">
        <v>70</v>
      </c>
      <c r="H36" t="s">
        <v>70</v>
      </c>
      <c r="I36" t="s">
        <v>70</v>
      </c>
      <c r="J36" t="s">
        <v>70</v>
      </c>
      <c r="K36" t="s">
        <v>70</v>
      </c>
      <c r="L36" t="s">
        <v>70</v>
      </c>
      <c r="M36" t="s">
        <v>70</v>
      </c>
      <c r="N36">
        <v>609</v>
      </c>
      <c r="O36" s="23"/>
      <c r="Q36" s="2">
        <v>29.72</v>
      </c>
    </row>
    <row r="37" spans="1:17" ht="20.25" customHeight="1" x14ac:dyDescent="0.25">
      <c r="A37" t="s">
        <v>85</v>
      </c>
      <c r="B37" t="s">
        <v>86</v>
      </c>
      <c r="C37" t="s">
        <v>661</v>
      </c>
      <c r="D37" t="s">
        <v>662</v>
      </c>
      <c r="E37" s="62">
        <f t="shared" si="0"/>
        <v>0</v>
      </c>
      <c r="F37" s="61">
        <f>P37/N37</f>
        <v>0.39378238341968913</v>
      </c>
      <c r="G37" t="s">
        <v>70</v>
      </c>
      <c r="H37" t="s">
        <v>71</v>
      </c>
      <c r="I37" t="s">
        <v>70</v>
      </c>
      <c r="J37" t="s">
        <v>70</v>
      </c>
      <c r="K37" t="s">
        <v>70</v>
      </c>
      <c r="L37" t="s">
        <v>70</v>
      </c>
      <c r="M37" t="s">
        <v>70</v>
      </c>
      <c r="N37">
        <v>579</v>
      </c>
      <c r="O37" s="23"/>
      <c r="P37" s="2">
        <v>228</v>
      </c>
      <c r="Q37" s="2">
        <v>0</v>
      </c>
    </row>
    <row r="38" spans="1:17" ht="20.25" customHeight="1" x14ac:dyDescent="0.25">
      <c r="A38" t="s">
        <v>87</v>
      </c>
      <c r="B38" t="s">
        <v>88</v>
      </c>
      <c r="C38" t="s">
        <v>663</v>
      </c>
      <c r="D38" t="s">
        <v>664</v>
      </c>
      <c r="E38" s="62">
        <f t="shared" si="0"/>
        <v>0.44719999999999999</v>
      </c>
      <c r="F38"/>
      <c r="G38" t="s">
        <v>71</v>
      </c>
      <c r="H38" t="s">
        <v>70</v>
      </c>
      <c r="I38" t="s">
        <v>70</v>
      </c>
      <c r="J38" t="s">
        <v>70</v>
      </c>
      <c r="K38" t="s">
        <v>70</v>
      </c>
      <c r="L38" t="s">
        <v>70</v>
      </c>
      <c r="M38" t="s">
        <v>70</v>
      </c>
      <c r="N38">
        <v>398</v>
      </c>
      <c r="O38" s="23"/>
      <c r="Q38" s="2">
        <v>44.72</v>
      </c>
    </row>
    <row r="39" spans="1:17" ht="20.25" customHeight="1" x14ac:dyDescent="0.25">
      <c r="A39" t="s">
        <v>87</v>
      </c>
      <c r="B39" t="s">
        <v>88</v>
      </c>
      <c r="C39" t="s">
        <v>665</v>
      </c>
      <c r="D39" t="s">
        <v>666</v>
      </c>
      <c r="E39" s="62">
        <f t="shared" si="0"/>
        <v>0.36009999999999998</v>
      </c>
      <c r="F39"/>
      <c r="G39" t="s">
        <v>70</v>
      </c>
      <c r="H39" t="s">
        <v>71</v>
      </c>
      <c r="I39" t="s">
        <v>70</v>
      </c>
      <c r="J39" t="s">
        <v>70</v>
      </c>
      <c r="K39" t="s">
        <v>70</v>
      </c>
      <c r="L39" t="s">
        <v>70</v>
      </c>
      <c r="M39" t="s">
        <v>70</v>
      </c>
      <c r="N39">
        <v>486</v>
      </c>
      <c r="O39" s="23"/>
      <c r="Q39" s="2">
        <v>36.01</v>
      </c>
    </row>
    <row r="40" spans="1:17" x14ac:dyDescent="0.25">
      <c r="A40" t="s">
        <v>87</v>
      </c>
      <c r="B40" t="s">
        <v>88</v>
      </c>
      <c r="C40" t="s">
        <v>667</v>
      </c>
      <c r="D40" t="s">
        <v>668</v>
      </c>
      <c r="E40" s="62">
        <f t="shared" si="0"/>
        <v>0.29659999999999997</v>
      </c>
      <c r="F40">
        <v>0</v>
      </c>
      <c r="G40" t="s">
        <v>70</v>
      </c>
      <c r="H40" t="s">
        <v>70</v>
      </c>
      <c r="I40" t="s">
        <v>70</v>
      </c>
      <c r="J40" t="s">
        <v>70</v>
      </c>
      <c r="K40" t="s">
        <v>70</v>
      </c>
      <c r="L40" t="s">
        <v>70</v>
      </c>
      <c r="M40" t="s">
        <v>70</v>
      </c>
      <c r="N40">
        <v>745</v>
      </c>
      <c r="O40" s="23"/>
      <c r="Q40" s="2">
        <v>29.66</v>
      </c>
    </row>
    <row r="41" spans="1:17" x14ac:dyDescent="0.25">
      <c r="A41" t="s">
        <v>89</v>
      </c>
      <c r="B41" t="s">
        <v>90</v>
      </c>
      <c r="C41" t="s">
        <v>669</v>
      </c>
      <c r="D41" t="s">
        <v>670</v>
      </c>
      <c r="E41" s="62">
        <f t="shared" si="0"/>
        <v>0</v>
      </c>
      <c r="F41" s="61">
        <f t="shared" ref="F41:F43" si="4">P41/N41</f>
        <v>0.25431034482758619</v>
      </c>
      <c r="G41" t="s">
        <v>70</v>
      </c>
      <c r="H41" t="s">
        <v>70</v>
      </c>
      <c r="I41" t="s">
        <v>70</v>
      </c>
      <c r="J41" t="s">
        <v>70</v>
      </c>
      <c r="K41" t="s">
        <v>70</v>
      </c>
      <c r="L41" t="s">
        <v>70</v>
      </c>
      <c r="M41" t="s">
        <v>70</v>
      </c>
      <c r="N41">
        <v>232</v>
      </c>
      <c r="O41" s="23"/>
      <c r="P41" s="2">
        <v>59</v>
      </c>
      <c r="Q41" s="2">
        <v>0</v>
      </c>
    </row>
    <row r="42" spans="1:17" x14ac:dyDescent="0.25">
      <c r="A42" t="s">
        <v>91</v>
      </c>
      <c r="B42" t="s">
        <v>92</v>
      </c>
      <c r="C42" t="s">
        <v>671</v>
      </c>
      <c r="D42" t="s">
        <v>672</v>
      </c>
      <c r="E42" s="62">
        <f t="shared" si="0"/>
        <v>0</v>
      </c>
      <c r="F42" s="61">
        <f t="shared" si="4"/>
        <v>0.25444839857651247</v>
      </c>
      <c r="G42" t="s">
        <v>70</v>
      </c>
      <c r="H42" t="s">
        <v>70</v>
      </c>
      <c r="I42" t="s">
        <v>70</v>
      </c>
      <c r="J42" t="s">
        <v>70</v>
      </c>
      <c r="K42" t="s">
        <v>70</v>
      </c>
      <c r="L42" t="s">
        <v>70</v>
      </c>
      <c r="M42" t="s">
        <v>70</v>
      </c>
      <c r="N42">
        <v>562</v>
      </c>
      <c r="O42" s="23"/>
      <c r="P42" s="2">
        <v>143</v>
      </c>
      <c r="Q42" s="2">
        <v>0</v>
      </c>
    </row>
    <row r="43" spans="1:17" x14ac:dyDescent="0.25">
      <c r="A43" t="s">
        <v>91</v>
      </c>
      <c r="B43" t="s">
        <v>92</v>
      </c>
      <c r="C43" t="s">
        <v>673</v>
      </c>
      <c r="D43" t="s">
        <v>674</v>
      </c>
      <c r="E43" s="62">
        <f t="shared" si="0"/>
        <v>0</v>
      </c>
      <c r="F43" s="61">
        <f t="shared" si="4"/>
        <v>0.21520342612419699</v>
      </c>
      <c r="G43" t="s">
        <v>70</v>
      </c>
      <c r="H43" t="s">
        <v>70</v>
      </c>
      <c r="I43" t="s">
        <v>70</v>
      </c>
      <c r="J43" t="s">
        <v>70</v>
      </c>
      <c r="K43" t="s">
        <v>70</v>
      </c>
      <c r="L43" t="s">
        <v>70</v>
      </c>
      <c r="M43" t="s">
        <v>70</v>
      </c>
      <c r="N43">
        <v>934</v>
      </c>
      <c r="O43" s="23"/>
      <c r="P43" s="2">
        <v>201</v>
      </c>
      <c r="Q43" s="2">
        <v>0</v>
      </c>
    </row>
    <row r="44" spans="1:17" x14ac:dyDescent="0.25">
      <c r="A44" t="s">
        <v>93</v>
      </c>
      <c r="B44" t="s">
        <v>94</v>
      </c>
      <c r="C44" t="s">
        <v>675</v>
      </c>
      <c r="D44" t="s">
        <v>676</v>
      </c>
      <c r="E44" s="62">
        <f t="shared" si="0"/>
        <v>0.32</v>
      </c>
      <c r="F44">
        <v>0</v>
      </c>
      <c r="G44" t="s">
        <v>70</v>
      </c>
      <c r="H44" t="s">
        <v>71</v>
      </c>
      <c r="I44" t="s">
        <v>71</v>
      </c>
      <c r="J44" t="s">
        <v>70</v>
      </c>
      <c r="K44" t="s">
        <v>677</v>
      </c>
      <c r="L44" t="s">
        <v>70</v>
      </c>
      <c r="M44" t="s">
        <v>70</v>
      </c>
      <c r="N44">
        <v>25</v>
      </c>
      <c r="O44" s="23"/>
      <c r="Q44" s="2">
        <v>32</v>
      </c>
    </row>
    <row r="45" spans="1:17" x14ac:dyDescent="0.25">
      <c r="A45" t="s">
        <v>93</v>
      </c>
      <c r="B45" t="s">
        <v>94</v>
      </c>
      <c r="C45" t="s">
        <v>678</v>
      </c>
      <c r="D45" t="s">
        <v>679</v>
      </c>
      <c r="E45" s="62">
        <f t="shared" si="0"/>
        <v>0.59379999999999999</v>
      </c>
      <c r="F45">
        <v>0</v>
      </c>
      <c r="G45" t="s">
        <v>71</v>
      </c>
      <c r="H45" t="s">
        <v>70</v>
      </c>
      <c r="I45" t="s">
        <v>71</v>
      </c>
      <c r="J45" t="s">
        <v>70</v>
      </c>
      <c r="K45" t="s">
        <v>677</v>
      </c>
      <c r="L45" t="s">
        <v>70</v>
      </c>
      <c r="M45" t="s">
        <v>70</v>
      </c>
      <c r="N45">
        <v>96</v>
      </c>
      <c r="O45" s="23"/>
      <c r="Q45" s="2">
        <v>59.38</v>
      </c>
    </row>
    <row r="46" spans="1:17" x14ac:dyDescent="0.25">
      <c r="A46" t="s">
        <v>95</v>
      </c>
      <c r="B46" t="s">
        <v>96</v>
      </c>
      <c r="C46" t="s">
        <v>680</v>
      </c>
      <c r="D46" t="s">
        <v>681</v>
      </c>
      <c r="E46" s="62">
        <f t="shared" si="0"/>
        <v>0.26170000000000004</v>
      </c>
      <c r="F46">
        <v>0</v>
      </c>
      <c r="G46" t="s">
        <v>70</v>
      </c>
      <c r="H46" t="s">
        <v>70</v>
      </c>
      <c r="I46" t="s">
        <v>70</v>
      </c>
      <c r="J46" t="s">
        <v>70</v>
      </c>
      <c r="K46" t="s">
        <v>70</v>
      </c>
      <c r="L46" t="s">
        <v>70</v>
      </c>
      <c r="M46" t="s">
        <v>70</v>
      </c>
      <c r="N46">
        <v>107</v>
      </c>
      <c r="O46" s="23"/>
      <c r="Q46" s="2">
        <v>26.17</v>
      </c>
    </row>
    <row r="47" spans="1:17" x14ac:dyDescent="0.25">
      <c r="A47" t="s">
        <v>97</v>
      </c>
      <c r="B47" t="s">
        <v>98</v>
      </c>
      <c r="C47" t="s">
        <v>682</v>
      </c>
      <c r="D47" t="s">
        <v>683</v>
      </c>
      <c r="E47" s="62">
        <f t="shared" si="0"/>
        <v>0</v>
      </c>
      <c r="F47" s="61">
        <f t="shared" ref="F47:F54" si="5">P47/N47</f>
        <v>0.39215686274509803</v>
      </c>
      <c r="G47" t="s">
        <v>70</v>
      </c>
      <c r="H47" t="s">
        <v>71</v>
      </c>
      <c r="I47" t="s">
        <v>70</v>
      </c>
      <c r="J47" t="s">
        <v>70</v>
      </c>
      <c r="K47" t="s">
        <v>70</v>
      </c>
      <c r="L47" t="s">
        <v>70</v>
      </c>
      <c r="M47" t="s">
        <v>70</v>
      </c>
      <c r="N47">
        <v>102</v>
      </c>
      <c r="O47" s="23"/>
      <c r="P47" s="2">
        <v>40</v>
      </c>
      <c r="Q47" s="2">
        <v>0</v>
      </c>
    </row>
    <row r="48" spans="1:17" x14ac:dyDescent="0.25">
      <c r="A48" t="s">
        <v>99</v>
      </c>
      <c r="B48" t="s">
        <v>100</v>
      </c>
      <c r="C48" t="s">
        <v>684</v>
      </c>
      <c r="D48" t="s">
        <v>685</v>
      </c>
      <c r="E48" s="62">
        <f t="shared" si="0"/>
        <v>0</v>
      </c>
      <c r="F48" s="61">
        <f t="shared" si="5"/>
        <v>0.48749999999999999</v>
      </c>
      <c r="G48" t="s">
        <v>71</v>
      </c>
      <c r="H48" t="s">
        <v>70</v>
      </c>
      <c r="I48" t="s">
        <v>70</v>
      </c>
      <c r="J48" t="s">
        <v>70</v>
      </c>
      <c r="K48" t="s">
        <v>70</v>
      </c>
      <c r="L48" t="s">
        <v>70</v>
      </c>
      <c r="M48" t="s">
        <v>70</v>
      </c>
      <c r="N48">
        <v>320</v>
      </c>
      <c r="O48" s="23"/>
      <c r="P48" s="2">
        <v>156</v>
      </c>
      <c r="Q48" s="2">
        <v>0</v>
      </c>
    </row>
    <row r="49" spans="1:17" x14ac:dyDescent="0.25">
      <c r="A49" t="s">
        <v>99</v>
      </c>
      <c r="B49" t="s">
        <v>100</v>
      </c>
      <c r="C49" t="s">
        <v>686</v>
      </c>
      <c r="D49" t="s">
        <v>687</v>
      </c>
      <c r="E49" s="62">
        <f t="shared" si="0"/>
        <v>0</v>
      </c>
      <c r="F49" s="61">
        <f t="shared" si="5"/>
        <v>0.55508474576271183</v>
      </c>
      <c r="G49" t="s">
        <v>71</v>
      </c>
      <c r="H49" t="s">
        <v>70</v>
      </c>
      <c r="I49" t="s">
        <v>70</v>
      </c>
      <c r="J49" t="s">
        <v>70</v>
      </c>
      <c r="K49" t="s">
        <v>70</v>
      </c>
      <c r="L49" t="s">
        <v>70</v>
      </c>
      <c r="M49" t="s">
        <v>70</v>
      </c>
      <c r="N49">
        <v>236</v>
      </c>
      <c r="O49" s="23"/>
      <c r="P49" s="2">
        <v>131</v>
      </c>
      <c r="Q49" s="2">
        <v>0</v>
      </c>
    </row>
    <row r="50" spans="1:17" x14ac:dyDescent="0.25">
      <c r="A50" t="s">
        <v>99</v>
      </c>
      <c r="B50" t="s">
        <v>100</v>
      </c>
      <c r="C50" t="s">
        <v>688</v>
      </c>
      <c r="D50" t="s">
        <v>689</v>
      </c>
      <c r="E50" s="62">
        <f t="shared" si="0"/>
        <v>0</v>
      </c>
      <c r="F50" s="61">
        <f t="shared" si="5"/>
        <v>0.40047393364928913</v>
      </c>
      <c r="G50" t="s">
        <v>71</v>
      </c>
      <c r="H50" t="s">
        <v>70</v>
      </c>
      <c r="I50" t="s">
        <v>70</v>
      </c>
      <c r="J50" t="s">
        <v>70</v>
      </c>
      <c r="K50" t="s">
        <v>70</v>
      </c>
      <c r="L50" t="s">
        <v>70</v>
      </c>
      <c r="M50" t="s">
        <v>70</v>
      </c>
      <c r="N50">
        <v>422</v>
      </c>
      <c r="O50" s="23"/>
      <c r="P50" s="2">
        <v>169</v>
      </c>
      <c r="Q50" s="2">
        <v>0</v>
      </c>
    </row>
    <row r="51" spans="1:17" x14ac:dyDescent="0.25">
      <c r="A51" t="s">
        <v>99</v>
      </c>
      <c r="B51" t="s">
        <v>100</v>
      </c>
      <c r="C51" t="s">
        <v>690</v>
      </c>
      <c r="D51" t="s">
        <v>691</v>
      </c>
      <c r="E51" s="62">
        <f t="shared" si="0"/>
        <v>0</v>
      </c>
      <c r="F51" s="61">
        <f t="shared" si="5"/>
        <v>0.48518518518518516</v>
      </c>
      <c r="G51" t="s">
        <v>71</v>
      </c>
      <c r="H51" t="s">
        <v>70</v>
      </c>
      <c r="I51" t="s">
        <v>70</v>
      </c>
      <c r="J51" t="s">
        <v>70</v>
      </c>
      <c r="K51" t="s">
        <v>70</v>
      </c>
      <c r="L51" t="s">
        <v>70</v>
      </c>
      <c r="M51" t="s">
        <v>70</v>
      </c>
      <c r="N51">
        <v>540</v>
      </c>
      <c r="O51" s="23"/>
      <c r="P51" s="2">
        <v>262</v>
      </c>
      <c r="Q51" s="2">
        <v>0</v>
      </c>
    </row>
    <row r="52" spans="1:17" x14ac:dyDescent="0.25">
      <c r="A52" t="s">
        <v>99</v>
      </c>
      <c r="B52" t="s">
        <v>100</v>
      </c>
      <c r="C52" t="s">
        <v>692</v>
      </c>
      <c r="D52" t="s">
        <v>693</v>
      </c>
      <c r="E52" s="62">
        <f t="shared" si="0"/>
        <v>0</v>
      </c>
      <c r="F52" s="61">
        <f t="shared" si="5"/>
        <v>0.49220489977728288</v>
      </c>
      <c r="G52" t="s">
        <v>71</v>
      </c>
      <c r="H52" t="s">
        <v>70</v>
      </c>
      <c r="I52" t="s">
        <v>70</v>
      </c>
      <c r="J52" t="s">
        <v>70</v>
      </c>
      <c r="K52" t="s">
        <v>70</v>
      </c>
      <c r="L52" t="s">
        <v>70</v>
      </c>
      <c r="M52" t="s">
        <v>70</v>
      </c>
      <c r="N52">
        <v>449</v>
      </c>
      <c r="O52" s="23"/>
      <c r="P52" s="2">
        <v>221</v>
      </c>
      <c r="Q52" s="2">
        <v>0</v>
      </c>
    </row>
    <row r="53" spans="1:17" x14ac:dyDescent="0.25">
      <c r="A53" t="s">
        <v>99</v>
      </c>
      <c r="B53" t="s">
        <v>100</v>
      </c>
      <c r="C53" t="s">
        <v>694</v>
      </c>
      <c r="D53" t="s">
        <v>695</v>
      </c>
      <c r="E53" s="62">
        <f t="shared" si="0"/>
        <v>0</v>
      </c>
      <c r="F53" s="61">
        <f t="shared" si="5"/>
        <v>0.40931134820562559</v>
      </c>
      <c r="G53" t="s">
        <v>71</v>
      </c>
      <c r="H53" t="s">
        <v>70</v>
      </c>
      <c r="I53" t="s">
        <v>70</v>
      </c>
      <c r="J53" t="s">
        <v>70</v>
      </c>
      <c r="K53" t="s">
        <v>70</v>
      </c>
      <c r="L53" t="s">
        <v>70</v>
      </c>
      <c r="M53" t="s">
        <v>70</v>
      </c>
      <c r="N53">
        <v>1031</v>
      </c>
      <c r="O53" s="23"/>
      <c r="P53" s="2">
        <v>422</v>
      </c>
      <c r="Q53" s="2">
        <v>0</v>
      </c>
    </row>
    <row r="54" spans="1:17" x14ac:dyDescent="0.25">
      <c r="A54" t="s">
        <v>99</v>
      </c>
      <c r="B54" t="s">
        <v>100</v>
      </c>
      <c r="C54" t="s">
        <v>696</v>
      </c>
      <c r="D54" t="s">
        <v>697</v>
      </c>
      <c r="E54" s="62">
        <f t="shared" si="0"/>
        <v>0</v>
      </c>
      <c r="F54" s="61">
        <f t="shared" si="5"/>
        <v>0.1031390134529148</v>
      </c>
      <c r="G54" t="s">
        <v>70</v>
      </c>
      <c r="H54" t="s">
        <v>70</v>
      </c>
      <c r="I54" t="s">
        <v>70</v>
      </c>
      <c r="J54" t="s">
        <v>70</v>
      </c>
      <c r="K54" t="s">
        <v>70</v>
      </c>
      <c r="L54" t="s">
        <v>70</v>
      </c>
      <c r="M54" t="s">
        <v>70</v>
      </c>
      <c r="N54">
        <v>223</v>
      </c>
      <c r="O54" s="23"/>
      <c r="P54" s="2">
        <v>23</v>
      </c>
      <c r="Q54" s="2">
        <v>0</v>
      </c>
    </row>
    <row r="55" spans="1:17" x14ac:dyDescent="0.25">
      <c r="A55" t="s">
        <v>101</v>
      </c>
      <c r="B55" t="s">
        <v>102</v>
      </c>
      <c r="C55" t="s">
        <v>698</v>
      </c>
      <c r="D55" t="s">
        <v>699</v>
      </c>
      <c r="E55" s="62">
        <f t="shared" si="0"/>
        <v>0.4788</v>
      </c>
      <c r="F55">
        <v>0</v>
      </c>
      <c r="G55" t="s">
        <v>71</v>
      </c>
      <c r="H55" t="s">
        <v>70</v>
      </c>
      <c r="I55" t="s">
        <v>71</v>
      </c>
      <c r="J55" t="s">
        <v>70</v>
      </c>
      <c r="K55" t="s">
        <v>677</v>
      </c>
      <c r="L55" t="s">
        <v>70</v>
      </c>
      <c r="M55" t="s">
        <v>70</v>
      </c>
      <c r="N55">
        <v>401</v>
      </c>
      <c r="O55" s="23"/>
      <c r="Q55" s="2">
        <v>47.88</v>
      </c>
    </row>
    <row r="56" spans="1:17" x14ac:dyDescent="0.25">
      <c r="A56" t="s">
        <v>101</v>
      </c>
      <c r="B56" t="s">
        <v>102</v>
      </c>
      <c r="C56" t="s">
        <v>700</v>
      </c>
      <c r="D56" t="s">
        <v>701</v>
      </c>
      <c r="E56" s="62">
        <f t="shared" si="0"/>
        <v>1</v>
      </c>
      <c r="F56">
        <v>0</v>
      </c>
      <c r="G56" t="s">
        <v>71</v>
      </c>
      <c r="H56" t="s">
        <v>70</v>
      </c>
      <c r="I56" t="s">
        <v>71</v>
      </c>
      <c r="J56" t="s">
        <v>70</v>
      </c>
      <c r="K56" t="s">
        <v>677</v>
      </c>
      <c r="L56" t="s">
        <v>70</v>
      </c>
      <c r="M56" t="s">
        <v>70</v>
      </c>
      <c r="N56">
        <v>20</v>
      </c>
      <c r="O56" s="23"/>
      <c r="Q56" s="2">
        <v>100</v>
      </c>
    </row>
    <row r="57" spans="1:17" x14ac:dyDescent="0.25">
      <c r="A57" t="s">
        <v>101</v>
      </c>
      <c r="B57" t="s">
        <v>102</v>
      </c>
      <c r="C57" t="s">
        <v>702</v>
      </c>
      <c r="D57" t="s">
        <v>703</v>
      </c>
      <c r="E57" s="62">
        <f t="shared" si="0"/>
        <v>0.40029999999999999</v>
      </c>
      <c r="F57">
        <v>0</v>
      </c>
      <c r="G57" t="s">
        <v>71</v>
      </c>
      <c r="H57" t="s">
        <v>70</v>
      </c>
      <c r="I57" t="s">
        <v>71</v>
      </c>
      <c r="J57" t="s">
        <v>70</v>
      </c>
      <c r="K57" t="s">
        <v>677</v>
      </c>
      <c r="L57" t="s">
        <v>70</v>
      </c>
      <c r="M57" t="s">
        <v>70</v>
      </c>
      <c r="N57">
        <v>797</v>
      </c>
      <c r="O57" s="23"/>
      <c r="Q57" s="2">
        <v>40.03</v>
      </c>
    </row>
    <row r="58" spans="1:17" x14ac:dyDescent="0.25">
      <c r="A58" t="s">
        <v>103</v>
      </c>
      <c r="B58" t="s">
        <v>104</v>
      </c>
      <c r="C58" t="s">
        <v>704</v>
      </c>
      <c r="D58" t="s">
        <v>705</v>
      </c>
      <c r="E58" s="62">
        <f t="shared" si="0"/>
        <v>0</v>
      </c>
      <c r="F58" s="61">
        <f>P58/N58</f>
        <v>0.32978723404255317</v>
      </c>
      <c r="G58" t="s">
        <v>70</v>
      </c>
      <c r="H58" t="s">
        <v>71</v>
      </c>
      <c r="I58" t="s">
        <v>70</v>
      </c>
      <c r="J58" t="s">
        <v>70</v>
      </c>
      <c r="K58" t="s">
        <v>70</v>
      </c>
      <c r="L58" t="s">
        <v>70</v>
      </c>
      <c r="M58" t="s">
        <v>70</v>
      </c>
      <c r="N58">
        <v>188</v>
      </c>
      <c r="O58" s="23"/>
      <c r="P58" s="2">
        <v>62</v>
      </c>
      <c r="Q58" s="2">
        <v>0</v>
      </c>
    </row>
    <row r="59" spans="1:17" x14ac:dyDescent="0.25">
      <c r="A59" t="s">
        <v>105</v>
      </c>
      <c r="B59" t="s">
        <v>106</v>
      </c>
      <c r="C59" t="s">
        <v>706</v>
      </c>
      <c r="D59" t="s">
        <v>707</v>
      </c>
      <c r="E59" s="62">
        <f t="shared" si="0"/>
        <v>0.18440000000000001</v>
      </c>
      <c r="F59">
        <v>0</v>
      </c>
      <c r="G59" t="s">
        <v>70</v>
      </c>
      <c r="H59" t="s">
        <v>70</v>
      </c>
      <c r="I59" t="s">
        <v>70</v>
      </c>
      <c r="J59" t="s">
        <v>70</v>
      </c>
      <c r="K59" t="s">
        <v>70</v>
      </c>
      <c r="L59" t="s">
        <v>70</v>
      </c>
      <c r="M59" t="s">
        <v>70</v>
      </c>
      <c r="N59">
        <v>141</v>
      </c>
      <c r="O59" s="23"/>
      <c r="Q59" s="2">
        <v>18.440000000000001</v>
      </c>
    </row>
    <row r="60" spans="1:17" x14ac:dyDescent="0.25">
      <c r="A60" t="s">
        <v>105</v>
      </c>
      <c r="B60" t="s">
        <v>106</v>
      </c>
      <c r="C60" t="s">
        <v>708</v>
      </c>
      <c r="D60" t="s">
        <v>709</v>
      </c>
      <c r="E60" s="62">
        <f t="shared" si="0"/>
        <v>2.69E-2</v>
      </c>
      <c r="F60">
        <v>0</v>
      </c>
      <c r="G60" t="s">
        <v>70</v>
      </c>
      <c r="H60" t="s">
        <v>70</v>
      </c>
      <c r="I60" t="s">
        <v>70</v>
      </c>
      <c r="J60" t="s">
        <v>70</v>
      </c>
      <c r="K60" t="s">
        <v>70</v>
      </c>
      <c r="L60" t="s">
        <v>70</v>
      </c>
      <c r="M60" t="s">
        <v>70</v>
      </c>
      <c r="N60">
        <v>409</v>
      </c>
      <c r="O60" s="23"/>
      <c r="Q60" s="2">
        <v>2.69</v>
      </c>
    </row>
    <row r="61" spans="1:17" x14ac:dyDescent="0.25">
      <c r="A61" t="s">
        <v>105</v>
      </c>
      <c r="B61" t="s">
        <v>106</v>
      </c>
      <c r="C61" t="s">
        <v>710</v>
      </c>
      <c r="D61" t="s">
        <v>711</v>
      </c>
      <c r="E61" s="62">
        <f t="shared" si="0"/>
        <v>3.8199999999999998E-2</v>
      </c>
      <c r="F61">
        <v>0</v>
      </c>
      <c r="G61" t="s">
        <v>70</v>
      </c>
      <c r="H61" t="s">
        <v>70</v>
      </c>
      <c r="I61" t="s">
        <v>70</v>
      </c>
      <c r="J61" t="s">
        <v>70</v>
      </c>
      <c r="K61" t="s">
        <v>70</v>
      </c>
      <c r="L61" t="s">
        <v>70</v>
      </c>
      <c r="M61" t="s">
        <v>70</v>
      </c>
      <c r="N61">
        <v>157</v>
      </c>
      <c r="O61" s="23"/>
      <c r="Q61" s="2">
        <v>3.82</v>
      </c>
    </row>
    <row r="62" spans="1:17" x14ac:dyDescent="0.25">
      <c r="A62" t="s">
        <v>105</v>
      </c>
      <c r="B62" t="s">
        <v>106</v>
      </c>
      <c r="C62" t="s">
        <v>712</v>
      </c>
      <c r="D62" t="s">
        <v>713</v>
      </c>
      <c r="E62" s="62">
        <f t="shared" si="0"/>
        <v>3.1699999999999999E-2</v>
      </c>
      <c r="F62">
        <v>0</v>
      </c>
      <c r="G62" t="s">
        <v>70</v>
      </c>
      <c r="H62" t="s">
        <v>70</v>
      </c>
      <c r="I62" t="s">
        <v>70</v>
      </c>
      <c r="J62" t="s">
        <v>70</v>
      </c>
      <c r="K62" t="s">
        <v>70</v>
      </c>
      <c r="L62" t="s">
        <v>70</v>
      </c>
      <c r="M62" t="s">
        <v>70</v>
      </c>
      <c r="N62">
        <v>379</v>
      </c>
      <c r="O62" s="23"/>
      <c r="Q62" s="2">
        <v>3.17</v>
      </c>
    </row>
    <row r="63" spans="1:17" x14ac:dyDescent="0.25">
      <c r="A63" t="s">
        <v>105</v>
      </c>
      <c r="B63" t="s">
        <v>106</v>
      </c>
      <c r="C63" t="s">
        <v>714</v>
      </c>
      <c r="D63" t="s">
        <v>715</v>
      </c>
      <c r="E63" s="62">
        <f t="shared" si="0"/>
        <v>1.5100000000000001E-2</v>
      </c>
      <c r="F63">
        <v>0</v>
      </c>
      <c r="G63" t="s">
        <v>70</v>
      </c>
      <c r="H63" t="s">
        <v>70</v>
      </c>
      <c r="I63" t="s">
        <v>70</v>
      </c>
      <c r="J63" t="s">
        <v>70</v>
      </c>
      <c r="K63" t="s">
        <v>70</v>
      </c>
      <c r="L63" t="s">
        <v>70</v>
      </c>
      <c r="M63" t="s">
        <v>70</v>
      </c>
      <c r="N63">
        <v>531</v>
      </c>
      <c r="O63" s="23"/>
      <c r="Q63" s="2">
        <v>1.51</v>
      </c>
    </row>
    <row r="64" spans="1:17" x14ac:dyDescent="0.25">
      <c r="A64" t="s">
        <v>107</v>
      </c>
      <c r="B64" t="s">
        <v>108</v>
      </c>
      <c r="C64" t="s">
        <v>716</v>
      </c>
      <c r="D64" t="s">
        <v>717</v>
      </c>
      <c r="E64" s="62">
        <f t="shared" si="0"/>
        <v>0</v>
      </c>
      <c r="F64" s="61">
        <f>P64/N64</f>
        <v>0.20238095238095238</v>
      </c>
      <c r="G64" t="s">
        <v>70</v>
      </c>
      <c r="H64" t="s">
        <v>70</v>
      </c>
      <c r="I64" t="s">
        <v>70</v>
      </c>
      <c r="J64" t="s">
        <v>70</v>
      </c>
      <c r="K64" t="s">
        <v>70</v>
      </c>
      <c r="L64" t="s">
        <v>70</v>
      </c>
      <c r="M64" t="s">
        <v>70</v>
      </c>
      <c r="N64">
        <v>84</v>
      </c>
      <c r="O64" s="23"/>
      <c r="P64" s="2">
        <v>17</v>
      </c>
      <c r="Q64" s="2">
        <v>0</v>
      </c>
    </row>
    <row r="65" spans="1:17" x14ac:dyDescent="0.25">
      <c r="A65" t="s">
        <v>109</v>
      </c>
      <c r="B65" t="s">
        <v>110</v>
      </c>
      <c r="C65" t="s">
        <v>718</v>
      </c>
      <c r="D65" t="s">
        <v>719</v>
      </c>
      <c r="E65" s="62">
        <f t="shared" si="0"/>
        <v>0.40789999999999998</v>
      </c>
      <c r="F65">
        <v>0</v>
      </c>
      <c r="G65" t="s">
        <v>71</v>
      </c>
      <c r="H65" t="s">
        <v>70</v>
      </c>
      <c r="I65" t="s">
        <v>70</v>
      </c>
      <c r="J65" t="s">
        <v>70</v>
      </c>
      <c r="K65" t="s">
        <v>70</v>
      </c>
      <c r="L65" t="s">
        <v>70</v>
      </c>
      <c r="M65" t="s">
        <v>70</v>
      </c>
      <c r="N65">
        <v>380</v>
      </c>
      <c r="O65" s="23"/>
      <c r="Q65" s="2">
        <v>40.79</v>
      </c>
    </row>
    <row r="66" spans="1:17" x14ac:dyDescent="0.25">
      <c r="A66" t="s">
        <v>109</v>
      </c>
      <c r="B66" t="s">
        <v>110</v>
      </c>
      <c r="C66" t="s">
        <v>720</v>
      </c>
      <c r="D66" t="s">
        <v>721</v>
      </c>
      <c r="E66" s="62">
        <f t="shared" si="0"/>
        <v>0.28270000000000001</v>
      </c>
      <c r="F66">
        <v>0</v>
      </c>
      <c r="G66" t="s">
        <v>70</v>
      </c>
      <c r="H66" t="s">
        <v>70</v>
      </c>
      <c r="I66" t="s">
        <v>70</v>
      </c>
      <c r="J66" t="s">
        <v>70</v>
      </c>
      <c r="K66" t="s">
        <v>70</v>
      </c>
      <c r="L66" t="s">
        <v>70</v>
      </c>
      <c r="M66" t="s">
        <v>70</v>
      </c>
      <c r="N66">
        <v>375</v>
      </c>
      <c r="O66" s="23"/>
      <c r="Q66" s="2">
        <v>28.27</v>
      </c>
    </row>
    <row r="67" spans="1:17" x14ac:dyDescent="0.25">
      <c r="A67" t="s">
        <v>109</v>
      </c>
      <c r="B67" t="s">
        <v>110</v>
      </c>
      <c r="C67" t="s">
        <v>722</v>
      </c>
      <c r="D67" t="s">
        <v>723</v>
      </c>
      <c r="E67" s="62">
        <f t="shared" si="0"/>
        <v>0.2336</v>
      </c>
      <c r="F67">
        <v>0</v>
      </c>
      <c r="G67" t="s">
        <v>70</v>
      </c>
      <c r="H67" t="s">
        <v>70</v>
      </c>
      <c r="I67" t="s">
        <v>70</v>
      </c>
      <c r="J67" t="s">
        <v>70</v>
      </c>
      <c r="K67" t="s">
        <v>70</v>
      </c>
      <c r="L67" t="s">
        <v>70</v>
      </c>
      <c r="M67" t="s">
        <v>70</v>
      </c>
      <c r="N67">
        <v>518</v>
      </c>
      <c r="O67" s="23"/>
      <c r="Q67" s="2">
        <v>23.36</v>
      </c>
    </row>
    <row r="68" spans="1:17" x14ac:dyDescent="0.25">
      <c r="A68" t="s">
        <v>111</v>
      </c>
      <c r="B68" t="s">
        <v>112</v>
      </c>
      <c r="C68" t="s">
        <v>724</v>
      </c>
      <c r="D68" t="s">
        <v>725</v>
      </c>
      <c r="E68" s="62">
        <f t="shared" si="0"/>
        <v>0.22329999999999997</v>
      </c>
      <c r="F68">
        <v>0</v>
      </c>
      <c r="G68" t="s">
        <v>70</v>
      </c>
      <c r="H68" t="s">
        <v>70</v>
      </c>
      <c r="I68" t="s">
        <v>70</v>
      </c>
      <c r="J68" t="s">
        <v>70</v>
      </c>
      <c r="K68" t="s">
        <v>70</v>
      </c>
      <c r="L68" t="s">
        <v>70</v>
      </c>
      <c r="M68" t="s">
        <v>70</v>
      </c>
      <c r="N68">
        <v>215</v>
      </c>
      <c r="O68" s="23"/>
      <c r="Q68" s="2">
        <v>22.33</v>
      </c>
    </row>
    <row r="69" spans="1:17" x14ac:dyDescent="0.25">
      <c r="A69" t="s">
        <v>113</v>
      </c>
      <c r="B69" t="s">
        <v>114</v>
      </c>
      <c r="C69" t="s">
        <v>726</v>
      </c>
      <c r="D69" t="s">
        <v>727</v>
      </c>
      <c r="E69" s="62">
        <f t="shared" si="0"/>
        <v>0.37219999999999998</v>
      </c>
      <c r="F69">
        <v>0</v>
      </c>
      <c r="G69" t="s">
        <v>70</v>
      </c>
      <c r="H69" t="s">
        <v>71</v>
      </c>
      <c r="I69" t="s">
        <v>70</v>
      </c>
      <c r="J69" t="s">
        <v>70</v>
      </c>
      <c r="K69" t="s">
        <v>70</v>
      </c>
      <c r="L69" t="s">
        <v>70</v>
      </c>
      <c r="M69" t="s">
        <v>70</v>
      </c>
      <c r="N69">
        <v>360</v>
      </c>
      <c r="O69" s="23"/>
      <c r="Q69" s="2">
        <v>37.22</v>
      </c>
    </row>
    <row r="70" spans="1:17" x14ac:dyDescent="0.25">
      <c r="A70" t="s">
        <v>113</v>
      </c>
      <c r="B70" t="s">
        <v>114</v>
      </c>
      <c r="C70" t="s">
        <v>728</v>
      </c>
      <c r="D70" t="s">
        <v>729</v>
      </c>
      <c r="E70" s="62">
        <f t="shared" si="0"/>
        <v>0.34380000000000005</v>
      </c>
      <c r="F70">
        <v>0</v>
      </c>
      <c r="G70" t="s">
        <v>70</v>
      </c>
      <c r="H70" t="s">
        <v>71</v>
      </c>
      <c r="I70" t="s">
        <v>70</v>
      </c>
      <c r="J70" t="s">
        <v>70</v>
      </c>
      <c r="K70" t="s">
        <v>70</v>
      </c>
      <c r="L70" t="s">
        <v>70</v>
      </c>
      <c r="M70" t="s">
        <v>70</v>
      </c>
      <c r="N70">
        <v>349</v>
      </c>
      <c r="O70" s="23"/>
      <c r="Q70" s="2">
        <v>34.380000000000003</v>
      </c>
    </row>
    <row r="71" spans="1:17" x14ac:dyDescent="0.25">
      <c r="A71" t="s">
        <v>115</v>
      </c>
      <c r="B71" t="s">
        <v>116</v>
      </c>
      <c r="C71" t="s">
        <v>730</v>
      </c>
      <c r="D71" t="s">
        <v>731</v>
      </c>
      <c r="E71" s="62">
        <f t="shared" si="0"/>
        <v>0.65319999999999989</v>
      </c>
      <c r="F71">
        <v>0</v>
      </c>
      <c r="G71" t="s">
        <v>71</v>
      </c>
      <c r="H71" t="s">
        <v>70</v>
      </c>
      <c r="I71" t="s">
        <v>71</v>
      </c>
      <c r="J71" t="s">
        <v>70</v>
      </c>
      <c r="K71" t="s">
        <v>677</v>
      </c>
      <c r="L71" t="s">
        <v>70</v>
      </c>
      <c r="M71" t="s">
        <v>70</v>
      </c>
      <c r="N71">
        <v>346</v>
      </c>
      <c r="O71" s="23"/>
      <c r="Q71" s="2">
        <v>65.319999999999993</v>
      </c>
    </row>
    <row r="72" spans="1:17" x14ac:dyDescent="0.25">
      <c r="A72" t="s">
        <v>115</v>
      </c>
      <c r="B72" t="s">
        <v>116</v>
      </c>
      <c r="C72" t="s">
        <v>732</v>
      </c>
      <c r="D72" t="s">
        <v>733</v>
      </c>
      <c r="E72" s="62">
        <f t="shared" si="0"/>
        <v>0.60199999999999998</v>
      </c>
      <c r="F72">
        <v>0</v>
      </c>
      <c r="G72" t="s">
        <v>71</v>
      </c>
      <c r="H72" t="s">
        <v>70</v>
      </c>
      <c r="I72" t="s">
        <v>71</v>
      </c>
      <c r="J72" t="s">
        <v>70</v>
      </c>
      <c r="K72" t="s">
        <v>677</v>
      </c>
      <c r="L72" t="s">
        <v>70</v>
      </c>
      <c r="M72" t="s">
        <v>70</v>
      </c>
      <c r="N72">
        <v>294</v>
      </c>
      <c r="O72" s="23"/>
      <c r="Q72" s="2">
        <v>60.2</v>
      </c>
    </row>
    <row r="73" spans="1:17" x14ac:dyDescent="0.25">
      <c r="A73" t="s">
        <v>115</v>
      </c>
      <c r="B73" t="s">
        <v>116</v>
      </c>
      <c r="C73" t="s">
        <v>734</v>
      </c>
      <c r="D73" t="s">
        <v>735</v>
      </c>
      <c r="E73" s="62">
        <f t="shared" si="0"/>
        <v>0.71889999999999998</v>
      </c>
      <c r="F73">
        <v>0</v>
      </c>
      <c r="G73" t="s">
        <v>71</v>
      </c>
      <c r="H73" t="s">
        <v>70</v>
      </c>
      <c r="I73" t="s">
        <v>71</v>
      </c>
      <c r="J73" t="s">
        <v>70</v>
      </c>
      <c r="K73" t="s">
        <v>677</v>
      </c>
      <c r="L73" t="s">
        <v>70</v>
      </c>
      <c r="M73" t="s">
        <v>70</v>
      </c>
      <c r="N73">
        <v>281</v>
      </c>
      <c r="O73" s="23"/>
      <c r="Q73" s="2">
        <v>71.89</v>
      </c>
    </row>
    <row r="74" spans="1:17" x14ac:dyDescent="0.25">
      <c r="A74" t="s">
        <v>115</v>
      </c>
      <c r="B74" t="s">
        <v>116</v>
      </c>
      <c r="C74" t="s">
        <v>736</v>
      </c>
      <c r="D74" t="s">
        <v>737</v>
      </c>
      <c r="E74" s="62">
        <f t="shared" ref="E74:E137" si="6">Q74/100</f>
        <v>1</v>
      </c>
      <c r="F74">
        <v>0</v>
      </c>
      <c r="G74" t="s">
        <v>71</v>
      </c>
      <c r="H74" t="s">
        <v>70</v>
      </c>
      <c r="I74" t="s">
        <v>71</v>
      </c>
      <c r="J74" t="s">
        <v>70</v>
      </c>
      <c r="K74" t="s">
        <v>677</v>
      </c>
      <c r="L74" t="s">
        <v>70</v>
      </c>
      <c r="M74" t="s">
        <v>70</v>
      </c>
      <c r="N74">
        <v>78</v>
      </c>
      <c r="O74" s="23"/>
      <c r="Q74" s="2">
        <v>100</v>
      </c>
    </row>
    <row r="75" spans="1:17" x14ac:dyDescent="0.25">
      <c r="A75" t="s">
        <v>115</v>
      </c>
      <c r="B75" t="s">
        <v>116</v>
      </c>
      <c r="C75" t="s">
        <v>738</v>
      </c>
      <c r="D75" t="s">
        <v>739</v>
      </c>
      <c r="E75" s="62">
        <f t="shared" si="6"/>
        <v>0.50580000000000003</v>
      </c>
      <c r="F75">
        <v>0</v>
      </c>
      <c r="G75" t="s">
        <v>71</v>
      </c>
      <c r="H75" t="s">
        <v>70</v>
      </c>
      <c r="I75" t="s">
        <v>71</v>
      </c>
      <c r="J75" t="s">
        <v>70</v>
      </c>
      <c r="K75" t="s">
        <v>677</v>
      </c>
      <c r="L75" t="s">
        <v>70</v>
      </c>
      <c r="M75" t="s">
        <v>70</v>
      </c>
      <c r="N75">
        <v>514</v>
      </c>
      <c r="O75" s="23"/>
      <c r="Q75" s="2">
        <v>50.58</v>
      </c>
    </row>
    <row r="76" spans="1:17" x14ac:dyDescent="0.25">
      <c r="A76" t="s">
        <v>117</v>
      </c>
      <c r="B76" t="s">
        <v>118</v>
      </c>
      <c r="C76" t="s">
        <v>740</v>
      </c>
      <c r="D76" t="s">
        <v>741</v>
      </c>
      <c r="E76" s="62">
        <f t="shared" si="6"/>
        <v>0.43229999999999996</v>
      </c>
      <c r="F76">
        <v>0</v>
      </c>
      <c r="G76" t="s">
        <v>71</v>
      </c>
      <c r="H76" t="s">
        <v>70</v>
      </c>
      <c r="I76" t="s">
        <v>70</v>
      </c>
      <c r="J76" t="s">
        <v>70</v>
      </c>
      <c r="K76" t="s">
        <v>70</v>
      </c>
      <c r="L76" t="s">
        <v>70</v>
      </c>
      <c r="M76" t="s">
        <v>70</v>
      </c>
      <c r="N76">
        <v>347</v>
      </c>
      <c r="O76" s="23"/>
      <c r="Q76" s="2">
        <v>43.23</v>
      </c>
    </row>
    <row r="77" spans="1:17" x14ac:dyDescent="0.25">
      <c r="A77" t="s">
        <v>119</v>
      </c>
      <c r="B77" t="s">
        <v>120</v>
      </c>
      <c r="C77" t="s">
        <v>742</v>
      </c>
      <c r="D77" t="s">
        <v>743</v>
      </c>
      <c r="E77" s="62">
        <f t="shared" si="6"/>
        <v>0.35810000000000003</v>
      </c>
      <c r="F77">
        <v>0</v>
      </c>
      <c r="G77" t="s">
        <v>70</v>
      </c>
      <c r="H77" t="s">
        <v>71</v>
      </c>
      <c r="I77" t="s">
        <v>70</v>
      </c>
      <c r="J77" t="s">
        <v>70</v>
      </c>
      <c r="K77" t="s">
        <v>70</v>
      </c>
      <c r="L77" t="s">
        <v>70</v>
      </c>
      <c r="M77" t="s">
        <v>70</v>
      </c>
      <c r="N77">
        <v>497</v>
      </c>
      <c r="O77" s="23"/>
      <c r="Q77" s="2">
        <v>35.81</v>
      </c>
    </row>
    <row r="78" spans="1:17" x14ac:dyDescent="0.25">
      <c r="A78" t="s">
        <v>121</v>
      </c>
      <c r="B78" t="s">
        <v>122</v>
      </c>
      <c r="C78" t="s">
        <v>744</v>
      </c>
      <c r="D78" t="s">
        <v>745</v>
      </c>
      <c r="E78" s="62">
        <f t="shared" si="6"/>
        <v>0.39520000000000005</v>
      </c>
      <c r="F78">
        <v>0</v>
      </c>
      <c r="G78" t="s">
        <v>70</v>
      </c>
      <c r="H78" t="s">
        <v>71</v>
      </c>
      <c r="I78" t="s">
        <v>70</v>
      </c>
      <c r="J78" t="s">
        <v>70</v>
      </c>
      <c r="K78" t="s">
        <v>70</v>
      </c>
      <c r="L78" t="s">
        <v>70</v>
      </c>
      <c r="M78" t="s">
        <v>70</v>
      </c>
      <c r="N78">
        <v>124</v>
      </c>
      <c r="O78" s="23"/>
      <c r="Q78" s="2">
        <v>39.520000000000003</v>
      </c>
    </row>
    <row r="79" spans="1:17" x14ac:dyDescent="0.25">
      <c r="A79" t="s">
        <v>123</v>
      </c>
      <c r="B79" t="s">
        <v>124</v>
      </c>
      <c r="C79" t="s">
        <v>746</v>
      </c>
      <c r="D79" t="s">
        <v>747</v>
      </c>
      <c r="E79" s="62">
        <f t="shared" si="6"/>
        <v>0.57840000000000003</v>
      </c>
      <c r="F79">
        <v>0</v>
      </c>
      <c r="G79" t="s">
        <v>71</v>
      </c>
      <c r="H79" t="s">
        <v>70</v>
      </c>
      <c r="I79" t="s">
        <v>71</v>
      </c>
      <c r="J79" t="s">
        <v>70</v>
      </c>
      <c r="K79" t="s">
        <v>677</v>
      </c>
      <c r="L79" t="s">
        <v>70</v>
      </c>
      <c r="M79" t="s">
        <v>70</v>
      </c>
      <c r="N79">
        <v>287</v>
      </c>
      <c r="O79" s="23"/>
      <c r="Q79" s="2">
        <v>57.84</v>
      </c>
    </row>
    <row r="80" spans="1:17" x14ac:dyDescent="0.25">
      <c r="A80" t="s">
        <v>123</v>
      </c>
      <c r="B80" t="s">
        <v>124</v>
      </c>
      <c r="C80" t="s">
        <v>748</v>
      </c>
      <c r="D80" t="s">
        <v>749</v>
      </c>
      <c r="E80" s="62">
        <f t="shared" si="6"/>
        <v>0.49659999999999999</v>
      </c>
      <c r="F80">
        <v>0</v>
      </c>
      <c r="G80" t="s">
        <v>71</v>
      </c>
      <c r="H80" t="s">
        <v>70</v>
      </c>
      <c r="I80" t="s">
        <v>71</v>
      </c>
      <c r="J80" t="s">
        <v>70</v>
      </c>
      <c r="K80" t="s">
        <v>677</v>
      </c>
      <c r="L80" t="s">
        <v>70</v>
      </c>
      <c r="M80" t="s">
        <v>70</v>
      </c>
      <c r="N80">
        <v>437</v>
      </c>
      <c r="O80" s="23"/>
      <c r="Q80" s="2">
        <v>49.66</v>
      </c>
    </row>
    <row r="81" spans="1:17" x14ac:dyDescent="0.25">
      <c r="A81" t="s">
        <v>123</v>
      </c>
      <c r="B81" t="s">
        <v>124</v>
      </c>
      <c r="C81" t="s">
        <v>750</v>
      </c>
      <c r="D81" t="s">
        <v>751</v>
      </c>
      <c r="E81" s="62">
        <f t="shared" si="6"/>
        <v>0.51359999999999995</v>
      </c>
      <c r="F81">
        <v>0</v>
      </c>
      <c r="G81" t="s">
        <v>71</v>
      </c>
      <c r="H81" t="s">
        <v>70</v>
      </c>
      <c r="I81" t="s">
        <v>71</v>
      </c>
      <c r="J81" t="s">
        <v>70</v>
      </c>
      <c r="K81" t="s">
        <v>677</v>
      </c>
      <c r="L81" t="s">
        <v>70</v>
      </c>
      <c r="M81" t="s">
        <v>70</v>
      </c>
      <c r="N81">
        <v>220</v>
      </c>
      <c r="O81" s="23"/>
      <c r="Q81" s="2">
        <v>51.36</v>
      </c>
    </row>
    <row r="82" spans="1:17" x14ac:dyDescent="0.25">
      <c r="A82" t="s">
        <v>123</v>
      </c>
      <c r="B82" t="s">
        <v>124</v>
      </c>
      <c r="C82" t="s">
        <v>752</v>
      </c>
      <c r="D82" t="s">
        <v>753</v>
      </c>
      <c r="E82" s="62">
        <f t="shared" si="6"/>
        <v>0.81330000000000002</v>
      </c>
      <c r="F82">
        <v>0</v>
      </c>
      <c r="G82" t="s">
        <v>71</v>
      </c>
      <c r="H82" t="s">
        <v>70</v>
      </c>
      <c r="I82" t="s">
        <v>71</v>
      </c>
      <c r="J82" t="s">
        <v>70</v>
      </c>
      <c r="K82" t="s">
        <v>677</v>
      </c>
      <c r="L82" t="s">
        <v>70</v>
      </c>
      <c r="M82" t="s">
        <v>70</v>
      </c>
      <c r="N82">
        <v>407</v>
      </c>
      <c r="O82" s="23"/>
      <c r="Q82" s="2">
        <v>81.33</v>
      </c>
    </row>
    <row r="83" spans="1:17" x14ac:dyDescent="0.25">
      <c r="A83" t="s">
        <v>123</v>
      </c>
      <c r="B83" t="s">
        <v>124</v>
      </c>
      <c r="C83" t="s">
        <v>754</v>
      </c>
      <c r="D83" t="s">
        <v>755</v>
      </c>
      <c r="E83" s="62">
        <f t="shared" si="6"/>
        <v>0.75549999999999995</v>
      </c>
      <c r="F83">
        <v>0</v>
      </c>
      <c r="G83" t="s">
        <v>71</v>
      </c>
      <c r="H83" t="s">
        <v>70</v>
      </c>
      <c r="I83" t="s">
        <v>71</v>
      </c>
      <c r="J83" t="s">
        <v>70</v>
      </c>
      <c r="K83" t="s">
        <v>677</v>
      </c>
      <c r="L83" t="s">
        <v>70</v>
      </c>
      <c r="M83" t="s">
        <v>70</v>
      </c>
      <c r="N83">
        <v>458</v>
      </c>
      <c r="O83" s="23"/>
      <c r="Q83" s="2">
        <v>75.55</v>
      </c>
    </row>
    <row r="84" spans="1:17" x14ac:dyDescent="0.25">
      <c r="A84" t="s">
        <v>123</v>
      </c>
      <c r="B84" t="s">
        <v>124</v>
      </c>
      <c r="C84" t="s">
        <v>756</v>
      </c>
      <c r="D84" t="s">
        <v>757</v>
      </c>
      <c r="E84" s="62">
        <f t="shared" si="6"/>
        <v>0.45340000000000003</v>
      </c>
      <c r="F84">
        <v>0</v>
      </c>
      <c r="G84" t="s">
        <v>71</v>
      </c>
      <c r="H84" t="s">
        <v>70</v>
      </c>
      <c r="I84" t="s">
        <v>71</v>
      </c>
      <c r="J84" t="s">
        <v>70</v>
      </c>
      <c r="K84" t="s">
        <v>677</v>
      </c>
      <c r="L84" t="s">
        <v>70</v>
      </c>
      <c r="M84" t="s">
        <v>70</v>
      </c>
      <c r="N84">
        <v>236</v>
      </c>
      <c r="O84" s="23"/>
      <c r="Q84" s="2">
        <v>45.34</v>
      </c>
    </row>
    <row r="85" spans="1:17" x14ac:dyDescent="0.25">
      <c r="A85" t="s">
        <v>123</v>
      </c>
      <c r="B85" t="s">
        <v>124</v>
      </c>
      <c r="C85" t="s">
        <v>758</v>
      </c>
      <c r="D85" t="s">
        <v>759</v>
      </c>
      <c r="E85" s="62">
        <f t="shared" si="6"/>
        <v>0.28660000000000002</v>
      </c>
      <c r="F85">
        <v>0</v>
      </c>
      <c r="G85" t="s">
        <v>70</v>
      </c>
      <c r="H85" t="s">
        <v>70</v>
      </c>
      <c r="I85" t="s">
        <v>71</v>
      </c>
      <c r="J85" t="s">
        <v>70</v>
      </c>
      <c r="K85" t="s">
        <v>677</v>
      </c>
      <c r="L85" t="s">
        <v>70</v>
      </c>
      <c r="M85" t="s">
        <v>70</v>
      </c>
      <c r="N85">
        <v>314</v>
      </c>
      <c r="O85" s="23"/>
      <c r="Q85" s="2">
        <v>28.66</v>
      </c>
    </row>
    <row r="86" spans="1:17" x14ac:dyDescent="0.25">
      <c r="A86" t="s">
        <v>123</v>
      </c>
      <c r="B86" t="s">
        <v>124</v>
      </c>
      <c r="C86" t="s">
        <v>760</v>
      </c>
      <c r="D86" t="s">
        <v>761</v>
      </c>
      <c r="E86" s="62">
        <v>1</v>
      </c>
      <c r="F86">
        <v>0</v>
      </c>
      <c r="G86" t="s">
        <v>71</v>
      </c>
      <c r="H86" t="s">
        <v>70</v>
      </c>
      <c r="I86" t="s">
        <v>71</v>
      </c>
      <c r="J86" t="s">
        <v>70</v>
      </c>
      <c r="K86" t="s">
        <v>677</v>
      </c>
      <c r="L86" t="s">
        <v>70</v>
      </c>
      <c r="M86" t="s">
        <v>70</v>
      </c>
      <c r="N86">
        <v>141</v>
      </c>
      <c r="O86" s="23"/>
      <c r="Q86" s="2">
        <v>111.35</v>
      </c>
    </row>
    <row r="87" spans="1:17" x14ac:dyDescent="0.25">
      <c r="A87" t="s">
        <v>123</v>
      </c>
      <c r="B87" t="s">
        <v>124</v>
      </c>
      <c r="C87" t="s">
        <v>762</v>
      </c>
      <c r="D87" t="s">
        <v>763</v>
      </c>
      <c r="E87" s="62">
        <f t="shared" si="6"/>
        <v>0.79349999999999998</v>
      </c>
      <c r="F87">
        <v>0</v>
      </c>
      <c r="G87" t="s">
        <v>71</v>
      </c>
      <c r="H87" t="s">
        <v>70</v>
      </c>
      <c r="I87" t="s">
        <v>71</v>
      </c>
      <c r="J87" t="s">
        <v>70</v>
      </c>
      <c r="K87" t="s">
        <v>677</v>
      </c>
      <c r="L87" t="s">
        <v>70</v>
      </c>
      <c r="M87" t="s">
        <v>70</v>
      </c>
      <c r="N87">
        <v>397</v>
      </c>
      <c r="O87" s="23"/>
      <c r="Q87" s="2">
        <v>79.349999999999994</v>
      </c>
    </row>
    <row r="88" spans="1:17" x14ac:dyDescent="0.25">
      <c r="A88" t="s">
        <v>123</v>
      </c>
      <c r="B88" t="s">
        <v>124</v>
      </c>
      <c r="C88" t="s">
        <v>764</v>
      </c>
      <c r="D88" t="s">
        <v>765</v>
      </c>
      <c r="E88" s="62">
        <f t="shared" si="6"/>
        <v>0.45229999999999998</v>
      </c>
      <c r="F88">
        <v>0</v>
      </c>
      <c r="G88" t="s">
        <v>71</v>
      </c>
      <c r="H88" t="s">
        <v>70</v>
      </c>
      <c r="I88" t="s">
        <v>71</v>
      </c>
      <c r="J88" t="s">
        <v>70</v>
      </c>
      <c r="K88" t="s">
        <v>677</v>
      </c>
      <c r="L88" t="s">
        <v>70</v>
      </c>
      <c r="M88" t="s">
        <v>70</v>
      </c>
      <c r="N88">
        <v>650</v>
      </c>
      <c r="O88" s="23"/>
      <c r="Q88" s="2">
        <v>45.23</v>
      </c>
    </row>
    <row r="89" spans="1:17" x14ac:dyDescent="0.25">
      <c r="A89" t="s">
        <v>123</v>
      </c>
      <c r="B89" t="s">
        <v>124</v>
      </c>
      <c r="C89" t="s">
        <v>766</v>
      </c>
      <c r="D89" t="s">
        <v>767</v>
      </c>
      <c r="E89" s="62">
        <f t="shared" si="6"/>
        <v>0.43200000000000005</v>
      </c>
      <c r="F89">
        <v>0</v>
      </c>
      <c r="G89" t="s">
        <v>71</v>
      </c>
      <c r="H89" t="s">
        <v>70</v>
      </c>
      <c r="I89" t="s">
        <v>70</v>
      </c>
      <c r="J89" t="s">
        <v>70</v>
      </c>
      <c r="K89" t="s">
        <v>70</v>
      </c>
      <c r="L89" t="s">
        <v>70</v>
      </c>
      <c r="M89" t="s">
        <v>70</v>
      </c>
      <c r="N89">
        <v>845</v>
      </c>
      <c r="O89" s="23"/>
      <c r="Q89" s="2">
        <v>43.2</v>
      </c>
    </row>
    <row r="90" spans="1:17" x14ac:dyDescent="0.25">
      <c r="A90" t="s">
        <v>123</v>
      </c>
      <c r="B90" t="s">
        <v>124</v>
      </c>
      <c r="C90" t="s">
        <v>768</v>
      </c>
      <c r="D90" t="s">
        <v>769</v>
      </c>
      <c r="E90" s="62">
        <f t="shared" si="6"/>
        <v>0.4461</v>
      </c>
      <c r="F90">
        <v>0</v>
      </c>
      <c r="G90" t="s">
        <v>71</v>
      </c>
      <c r="H90" t="s">
        <v>70</v>
      </c>
      <c r="I90" t="s">
        <v>70</v>
      </c>
      <c r="J90" t="s">
        <v>70</v>
      </c>
      <c r="K90" t="s">
        <v>70</v>
      </c>
      <c r="L90" t="s">
        <v>70</v>
      </c>
      <c r="M90" t="s">
        <v>70</v>
      </c>
      <c r="N90">
        <v>724</v>
      </c>
      <c r="O90" s="23"/>
      <c r="Q90" s="2">
        <v>44.61</v>
      </c>
    </row>
    <row r="91" spans="1:17" x14ac:dyDescent="0.25">
      <c r="A91" t="s">
        <v>123</v>
      </c>
      <c r="B91" t="s">
        <v>124</v>
      </c>
      <c r="C91" t="s">
        <v>770</v>
      </c>
      <c r="D91" t="s">
        <v>771</v>
      </c>
      <c r="E91" s="62">
        <f t="shared" si="6"/>
        <v>0.60439999999999994</v>
      </c>
      <c r="F91">
        <v>0</v>
      </c>
      <c r="G91" t="s">
        <v>71</v>
      </c>
      <c r="H91" t="s">
        <v>70</v>
      </c>
      <c r="I91" t="s">
        <v>71</v>
      </c>
      <c r="J91" t="s">
        <v>70</v>
      </c>
      <c r="K91" t="s">
        <v>677</v>
      </c>
      <c r="L91" t="s">
        <v>70</v>
      </c>
      <c r="M91" t="s">
        <v>70</v>
      </c>
      <c r="N91">
        <v>541</v>
      </c>
      <c r="O91" s="23"/>
      <c r="Q91" s="2">
        <v>60.44</v>
      </c>
    </row>
    <row r="92" spans="1:17" x14ac:dyDescent="0.25">
      <c r="A92" t="s">
        <v>125</v>
      </c>
      <c r="B92" t="s">
        <v>126</v>
      </c>
      <c r="C92" t="s">
        <v>772</v>
      </c>
      <c r="D92" t="s">
        <v>773</v>
      </c>
      <c r="E92" s="62">
        <f t="shared" si="6"/>
        <v>0.28410000000000002</v>
      </c>
      <c r="F92">
        <v>0</v>
      </c>
      <c r="G92" t="s">
        <v>70</v>
      </c>
      <c r="H92" t="s">
        <v>70</v>
      </c>
      <c r="I92" t="s">
        <v>70</v>
      </c>
      <c r="J92" t="s">
        <v>70</v>
      </c>
      <c r="K92" t="s">
        <v>70</v>
      </c>
      <c r="L92" t="s">
        <v>70</v>
      </c>
      <c r="M92" t="s">
        <v>70</v>
      </c>
      <c r="N92">
        <v>88</v>
      </c>
      <c r="O92" s="23"/>
      <c r="Q92" s="2">
        <v>28.41</v>
      </c>
    </row>
    <row r="93" spans="1:17" x14ac:dyDescent="0.25">
      <c r="A93" t="s">
        <v>125</v>
      </c>
      <c r="B93" t="s">
        <v>126</v>
      </c>
      <c r="C93" t="s">
        <v>774</v>
      </c>
      <c r="D93" t="s">
        <v>775</v>
      </c>
      <c r="E93" s="62">
        <f t="shared" si="6"/>
        <v>0.36950000000000005</v>
      </c>
      <c r="F93">
        <v>0</v>
      </c>
      <c r="G93" t="s">
        <v>70</v>
      </c>
      <c r="H93" t="s">
        <v>71</v>
      </c>
      <c r="I93" t="s">
        <v>70</v>
      </c>
      <c r="J93" t="s">
        <v>70</v>
      </c>
      <c r="K93" t="s">
        <v>70</v>
      </c>
      <c r="L93" t="s">
        <v>70</v>
      </c>
      <c r="M93" t="s">
        <v>70</v>
      </c>
      <c r="N93">
        <v>295</v>
      </c>
      <c r="O93" s="23"/>
      <c r="Q93" s="2">
        <v>36.950000000000003</v>
      </c>
    </row>
    <row r="94" spans="1:17" x14ac:dyDescent="0.25">
      <c r="A94" t="s">
        <v>125</v>
      </c>
      <c r="B94" t="s">
        <v>126</v>
      </c>
      <c r="C94" t="s">
        <v>776</v>
      </c>
      <c r="D94" t="s">
        <v>777</v>
      </c>
      <c r="E94" s="62">
        <f t="shared" si="6"/>
        <v>0.37579999999999997</v>
      </c>
      <c r="F94">
        <v>0</v>
      </c>
      <c r="G94" t="s">
        <v>70</v>
      </c>
      <c r="H94" t="s">
        <v>71</v>
      </c>
      <c r="I94" t="s">
        <v>70</v>
      </c>
      <c r="J94" t="s">
        <v>70</v>
      </c>
      <c r="K94" t="s">
        <v>70</v>
      </c>
      <c r="L94" t="s">
        <v>70</v>
      </c>
      <c r="M94" t="s">
        <v>70</v>
      </c>
      <c r="N94">
        <v>306</v>
      </c>
      <c r="O94" s="23"/>
      <c r="Q94" s="2">
        <v>37.58</v>
      </c>
    </row>
    <row r="95" spans="1:17" x14ac:dyDescent="0.25">
      <c r="A95" t="s">
        <v>127</v>
      </c>
      <c r="B95" t="s">
        <v>128</v>
      </c>
      <c r="C95" t="s">
        <v>778</v>
      </c>
      <c r="D95" t="s">
        <v>779</v>
      </c>
      <c r="E95" s="62">
        <f t="shared" si="6"/>
        <v>0.28850000000000003</v>
      </c>
      <c r="F95">
        <v>0</v>
      </c>
      <c r="G95" t="s">
        <v>70</v>
      </c>
      <c r="H95" t="s">
        <v>70</v>
      </c>
      <c r="I95" t="s">
        <v>70</v>
      </c>
      <c r="J95" t="s">
        <v>70</v>
      </c>
      <c r="K95" t="s">
        <v>70</v>
      </c>
      <c r="L95" t="s">
        <v>70</v>
      </c>
      <c r="M95" t="s">
        <v>70</v>
      </c>
      <c r="N95">
        <v>572</v>
      </c>
      <c r="O95" s="23"/>
      <c r="Q95" s="2">
        <v>28.85</v>
      </c>
    </row>
    <row r="96" spans="1:17" x14ac:dyDescent="0.25">
      <c r="A96" t="s">
        <v>127</v>
      </c>
      <c r="B96" t="s">
        <v>128</v>
      </c>
      <c r="C96" t="s">
        <v>780</v>
      </c>
      <c r="D96" t="s">
        <v>781</v>
      </c>
      <c r="E96" s="62">
        <f t="shared" si="6"/>
        <v>0.27060000000000001</v>
      </c>
      <c r="F96">
        <v>0</v>
      </c>
      <c r="G96" t="s">
        <v>70</v>
      </c>
      <c r="H96" t="s">
        <v>70</v>
      </c>
      <c r="I96" t="s">
        <v>70</v>
      </c>
      <c r="J96" t="s">
        <v>70</v>
      </c>
      <c r="K96" t="s">
        <v>70</v>
      </c>
      <c r="L96" t="s">
        <v>70</v>
      </c>
      <c r="M96" t="s">
        <v>70</v>
      </c>
      <c r="N96">
        <v>425</v>
      </c>
      <c r="O96" s="23"/>
      <c r="Q96" s="2">
        <v>27.06</v>
      </c>
    </row>
    <row r="97" spans="1:17" x14ac:dyDescent="0.25">
      <c r="A97" t="s">
        <v>129</v>
      </c>
      <c r="B97" t="s">
        <v>130</v>
      </c>
      <c r="C97" t="s">
        <v>782</v>
      </c>
      <c r="D97" t="s">
        <v>783</v>
      </c>
      <c r="E97" s="62">
        <f t="shared" si="6"/>
        <v>0</v>
      </c>
      <c r="F97" s="61">
        <f t="shared" ref="F97:F108" si="7">P97/N97</f>
        <v>0.39378238341968913</v>
      </c>
      <c r="G97" t="s">
        <v>70</v>
      </c>
      <c r="H97" t="s">
        <v>71</v>
      </c>
      <c r="I97" t="s">
        <v>70</v>
      </c>
      <c r="J97" t="s">
        <v>70</v>
      </c>
      <c r="K97" t="s">
        <v>70</v>
      </c>
      <c r="L97" t="s">
        <v>70</v>
      </c>
      <c r="M97" t="s">
        <v>70</v>
      </c>
      <c r="N97">
        <v>386</v>
      </c>
      <c r="O97" s="23"/>
      <c r="P97" s="2">
        <v>152</v>
      </c>
      <c r="Q97" s="2">
        <v>0</v>
      </c>
    </row>
    <row r="98" spans="1:17" x14ac:dyDescent="0.25">
      <c r="A98" t="s">
        <v>129</v>
      </c>
      <c r="B98" t="s">
        <v>130</v>
      </c>
      <c r="C98" t="s">
        <v>784</v>
      </c>
      <c r="D98" t="s">
        <v>785</v>
      </c>
      <c r="E98" s="62">
        <f t="shared" si="6"/>
        <v>0</v>
      </c>
      <c r="F98" s="61">
        <f t="shared" si="7"/>
        <v>0.41299303944315546</v>
      </c>
      <c r="G98" t="s">
        <v>71</v>
      </c>
      <c r="H98" t="s">
        <v>70</v>
      </c>
      <c r="I98" t="s">
        <v>70</v>
      </c>
      <c r="J98" t="s">
        <v>70</v>
      </c>
      <c r="K98" t="s">
        <v>70</v>
      </c>
      <c r="L98" t="s">
        <v>70</v>
      </c>
      <c r="M98" t="s">
        <v>70</v>
      </c>
      <c r="N98">
        <v>431</v>
      </c>
      <c r="O98" s="23"/>
      <c r="P98" s="2">
        <v>178</v>
      </c>
      <c r="Q98" s="2">
        <v>0</v>
      </c>
    </row>
    <row r="99" spans="1:17" x14ac:dyDescent="0.25">
      <c r="A99" t="s">
        <v>129</v>
      </c>
      <c r="B99" t="s">
        <v>130</v>
      </c>
      <c r="C99" t="s">
        <v>786</v>
      </c>
      <c r="D99" t="s">
        <v>787</v>
      </c>
      <c r="E99" s="62">
        <f t="shared" si="6"/>
        <v>0</v>
      </c>
      <c r="F99" s="61">
        <f t="shared" si="7"/>
        <v>0.33817427385892118</v>
      </c>
      <c r="G99" t="s">
        <v>70</v>
      </c>
      <c r="H99" t="s">
        <v>71</v>
      </c>
      <c r="I99" t="s">
        <v>70</v>
      </c>
      <c r="J99" t="s">
        <v>70</v>
      </c>
      <c r="K99" t="s">
        <v>70</v>
      </c>
      <c r="L99" t="s">
        <v>70</v>
      </c>
      <c r="M99" t="s">
        <v>70</v>
      </c>
      <c r="N99">
        <v>482</v>
      </c>
      <c r="O99" s="23"/>
      <c r="P99" s="2">
        <v>163</v>
      </c>
      <c r="Q99" s="2">
        <v>0</v>
      </c>
    </row>
    <row r="100" spans="1:17" x14ac:dyDescent="0.25">
      <c r="A100" t="s">
        <v>129</v>
      </c>
      <c r="B100" t="s">
        <v>130</v>
      </c>
      <c r="C100" t="s">
        <v>788</v>
      </c>
      <c r="D100" t="s">
        <v>789</v>
      </c>
      <c r="E100" s="62">
        <f t="shared" si="6"/>
        <v>0</v>
      </c>
      <c r="F100" s="61">
        <f t="shared" si="7"/>
        <v>0.33622559652928419</v>
      </c>
      <c r="G100" t="s">
        <v>70</v>
      </c>
      <c r="H100" t="s">
        <v>71</v>
      </c>
      <c r="I100" t="s">
        <v>70</v>
      </c>
      <c r="J100" t="s">
        <v>70</v>
      </c>
      <c r="K100" t="s">
        <v>70</v>
      </c>
      <c r="L100" t="s">
        <v>70</v>
      </c>
      <c r="M100" t="s">
        <v>70</v>
      </c>
      <c r="N100">
        <v>461</v>
      </c>
      <c r="O100" s="23"/>
      <c r="P100" s="2">
        <v>155</v>
      </c>
      <c r="Q100" s="2">
        <v>0</v>
      </c>
    </row>
    <row r="101" spans="1:17" x14ac:dyDescent="0.25">
      <c r="A101" t="s">
        <v>129</v>
      </c>
      <c r="B101" t="s">
        <v>130</v>
      </c>
      <c r="C101" t="s">
        <v>790</v>
      </c>
      <c r="D101" t="s">
        <v>791</v>
      </c>
      <c r="E101" s="62">
        <f t="shared" si="6"/>
        <v>0</v>
      </c>
      <c r="F101" s="61">
        <f t="shared" si="7"/>
        <v>1.4684287812041115E-3</v>
      </c>
      <c r="G101" t="s">
        <v>70</v>
      </c>
      <c r="H101" t="s">
        <v>70</v>
      </c>
      <c r="I101" t="s">
        <v>70</v>
      </c>
      <c r="J101" t="s">
        <v>70</v>
      </c>
      <c r="K101" t="s">
        <v>70</v>
      </c>
      <c r="L101" t="s">
        <v>70</v>
      </c>
      <c r="M101" t="s">
        <v>70</v>
      </c>
      <c r="N101">
        <v>681</v>
      </c>
      <c r="O101" s="23"/>
      <c r="P101" s="2">
        <v>1</v>
      </c>
      <c r="Q101" s="2">
        <v>0</v>
      </c>
    </row>
    <row r="102" spans="1:17" x14ac:dyDescent="0.25">
      <c r="A102" t="s">
        <v>129</v>
      </c>
      <c r="B102" t="s">
        <v>130</v>
      </c>
      <c r="C102" t="s">
        <v>792</v>
      </c>
      <c r="D102" t="s">
        <v>793</v>
      </c>
      <c r="E102" s="62">
        <f t="shared" si="6"/>
        <v>0</v>
      </c>
      <c r="F102" s="61">
        <f t="shared" si="7"/>
        <v>0.36952714535901926</v>
      </c>
      <c r="G102" t="s">
        <v>70</v>
      </c>
      <c r="H102" t="s">
        <v>71</v>
      </c>
      <c r="I102" t="s">
        <v>70</v>
      </c>
      <c r="J102" t="s">
        <v>70</v>
      </c>
      <c r="K102" t="s">
        <v>70</v>
      </c>
      <c r="L102" t="s">
        <v>70</v>
      </c>
      <c r="M102" t="s">
        <v>70</v>
      </c>
      <c r="N102">
        <v>571</v>
      </c>
      <c r="O102" s="23"/>
      <c r="P102" s="2">
        <v>211</v>
      </c>
      <c r="Q102" s="2">
        <v>0</v>
      </c>
    </row>
    <row r="103" spans="1:17" x14ac:dyDescent="0.25">
      <c r="A103" t="s">
        <v>129</v>
      </c>
      <c r="B103" t="s">
        <v>130</v>
      </c>
      <c r="C103" t="s">
        <v>794</v>
      </c>
      <c r="D103" t="s">
        <v>795</v>
      </c>
      <c r="E103" s="62">
        <f t="shared" si="6"/>
        <v>0</v>
      </c>
      <c r="F103" s="61">
        <f t="shared" si="7"/>
        <v>0.3825503355704698</v>
      </c>
      <c r="G103" t="s">
        <v>70</v>
      </c>
      <c r="H103" t="s">
        <v>71</v>
      </c>
      <c r="I103" t="s">
        <v>70</v>
      </c>
      <c r="J103" t="s">
        <v>70</v>
      </c>
      <c r="K103" t="s">
        <v>70</v>
      </c>
      <c r="L103" t="s">
        <v>70</v>
      </c>
      <c r="M103" t="s">
        <v>70</v>
      </c>
      <c r="N103">
        <v>596</v>
      </c>
      <c r="O103" s="23"/>
      <c r="P103" s="2">
        <v>228</v>
      </c>
      <c r="Q103" s="2">
        <v>0</v>
      </c>
    </row>
    <row r="104" spans="1:17" x14ac:dyDescent="0.25">
      <c r="A104" t="s">
        <v>129</v>
      </c>
      <c r="B104" t="s">
        <v>130</v>
      </c>
      <c r="C104" t="s">
        <v>796</v>
      </c>
      <c r="D104" t="s">
        <v>797</v>
      </c>
      <c r="E104" s="62">
        <f t="shared" si="6"/>
        <v>0</v>
      </c>
      <c r="F104" s="61">
        <f t="shared" si="7"/>
        <v>0.30161579892280072</v>
      </c>
      <c r="G104" t="s">
        <v>70</v>
      </c>
      <c r="H104" t="s">
        <v>71</v>
      </c>
      <c r="I104" t="s">
        <v>70</v>
      </c>
      <c r="J104" t="s">
        <v>70</v>
      </c>
      <c r="K104" t="s">
        <v>70</v>
      </c>
      <c r="L104" t="s">
        <v>70</v>
      </c>
      <c r="M104" t="s">
        <v>70</v>
      </c>
      <c r="N104">
        <v>1671</v>
      </c>
      <c r="O104" s="23"/>
      <c r="P104" s="2">
        <v>504</v>
      </c>
      <c r="Q104" s="2">
        <v>0</v>
      </c>
    </row>
    <row r="105" spans="1:17" x14ac:dyDescent="0.25">
      <c r="A105" t="s">
        <v>129</v>
      </c>
      <c r="B105" t="s">
        <v>130</v>
      </c>
      <c r="C105" t="s">
        <v>798</v>
      </c>
      <c r="D105" t="s">
        <v>799</v>
      </c>
      <c r="E105" s="62">
        <f t="shared" si="6"/>
        <v>0</v>
      </c>
      <c r="F105" s="61">
        <f t="shared" si="7"/>
        <v>0.375</v>
      </c>
      <c r="G105" t="s">
        <v>70</v>
      </c>
      <c r="H105" t="s">
        <v>71</v>
      </c>
      <c r="I105" t="s">
        <v>70</v>
      </c>
      <c r="J105" t="s">
        <v>70</v>
      </c>
      <c r="K105" t="s">
        <v>70</v>
      </c>
      <c r="L105" t="s">
        <v>70</v>
      </c>
      <c r="M105" t="s">
        <v>70</v>
      </c>
      <c r="N105">
        <v>16</v>
      </c>
      <c r="O105" s="23"/>
      <c r="P105" s="2">
        <v>6</v>
      </c>
      <c r="Q105" s="2">
        <v>0</v>
      </c>
    </row>
    <row r="106" spans="1:17" x14ac:dyDescent="0.25">
      <c r="A106" t="s">
        <v>129</v>
      </c>
      <c r="B106" t="s">
        <v>130</v>
      </c>
      <c r="C106" t="s">
        <v>800</v>
      </c>
      <c r="D106" t="s">
        <v>801</v>
      </c>
      <c r="E106" s="62">
        <f t="shared" si="6"/>
        <v>0</v>
      </c>
      <c r="F106" s="61">
        <f t="shared" si="7"/>
        <v>0.40322580645161288</v>
      </c>
      <c r="G106" t="s">
        <v>71</v>
      </c>
      <c r="H106" t="s">
        <v>70</v>
      </c>
      <c r="I106" t="s">
        <v>70</v>
      </c>
      <c r="J106" t="s">
        <v>70</v>
      </c>
      <c r="K106" t="s">
        <v>70</v>
      </c>
      <c r="L106" t="s">
        <v>70</v>
      </c>
      <c r="M106" t="s">
        <v>70</v>
      </c>
      <c r="N106">
        <v>62</v>
      </c>
      <c r="O106" s="23"/>
      <c r="P106" s="2">
        <v>25</v>
      </c>
      <c r="Q106" s="2">
        <v>0</v>
      </c>
    </row>
    <row r="107" spans="1:17" x14ac:dyDescent="0.25">
      <c r="A107" t="s">
        <v>129</v>
      </c>
      <c r="B107" t="s">
        <v>130</v>
      </c>
      <c r="C107" t="s">
        <v>802</v>
      </c>
      <c r="D107" t="s">
        <v>803</v>
      </c>
      <c r="E107" s="62">
        <f t="shared" si="6"/>
        <v>0</v>
      </c>
      <c r="F107" s="61">
        <f t="shared" si="7"/>
        <v>0.34775888717156106</v>
      </c>
      <c r="G107" t="s">
        <v>70</v>
      </c>
      <c r="H107" t="s">
        <v>71</v>
      </c>
      <c r="I107" t="s">
        <v>70</v>
      </c>
      <c r="J107" t="s">
        <v>70</v>
      </c>
      <c r="K107" t="s">
        <v>70</v>
      </c>
      <c r="L107" t="s">
        <v>70</v>
      </c>
      <c r="M107" t="s">
        <v>70</v>
      </c>
      <c r="N107">
        <v>647</v>
      </c>
      <c r="O107" s="23"/>
      <c r="P107" s="2">
        <v>225</v>
      </c>
      <c r="Q107" s="2">
        <v>0</v>
      </c>
    </row>
    <row r="108" spans="1:17" x14ac:dyDescent="0.25">
      <c r="A108" t="s">
        <v>129</v>
      </c>
      <c r="B108" t="s">
        <v>130</v>
      </c>
      <c r="C108" t="s">
        <v>804</v>
      </c>
      <c r="D108" t="s">
        <v>805</v>
      </c>
      <c r="E108" s="62">
        <f t="shared" si="6"/>
        <v>0</v>
      </c>
      <c r="F108" s="61">
        <f t="shared" si="7"/>
        <v>0.15384615384615385</v>
      </c>
      <c r="G108" t="s">
        <v>70</v>
      </c>
      <c r="H108" t="s">
        <v>70</v>
      </c>
      <c r="I108" t="s">
        <v>70</v>
      </c>
      <c r="J108" t="s">
        <v>70</v>
      </c>
      <c r="K108" t="s">
        <v>70</v>
      </c>
      <c r="L108" t="s">
        <v>70</v>
      </c>
      <c r="M108" t="s">
        <v>70</v>
      </c>
      <c r="N108">
        <v>91</v>
      </c>
      <c r="O108" s="23"/>
      <c r="P108" s="2">
        <v>14</v>
      </c>
      <c r="Q108" s="2">
        <v>0</v>
      </c>
    </row>
    <row r="109" spans="1:17" x14ac:dyDescent="0.25">
      <c r="A109" t="s">
        <v>131</v>
      </c>
      <c r="B109" t="s">
        <v>132</v>
      </c>
      <c r="C109" t="s">
        <v>806</v>
      </c>
      <c r="D109" t="s">
        <v>807</v>
      </c>
      <c r="E109" s="62">
        <f t="shared" si="6"/>
        <v>0.24030000000000001</v>
      </c>
      <c r="F109">
        <v>0</v>
      </c>
      <c r="G109" t="s">
        <v>70</v>
      </c>
      <c r="H109" t="s">
        <v>70</v>
      </c>
      <c r="I109" t="s">
        <v>70</v>
      </c>
      <c r="J109" t="s">
        <v>70</v>
      </c>
      <c r="K109" t="s">
        <v>70</v>
      </c>
      <c r="L109" t="s">
        <v>70</v>
      </c>
      <c r="M109" t="s">
        <v>70</v>
      </c>
      <c r="N109">
        <v>154</v>
      </c>
      <c r="O109" s="23"/>
      <c r="Q109" s="2">
        <v>24.03</v>
      </c>
    </row>
    <row r="110" spans="1:17" x14ac:dyDescent="0.25">
      <c r="A110" t="s">
        <v>131</v>
      </c>
      <c r="B110" t="s">
        <v>132</v>
      </c>
      <c r="C110" t="s">
        <v>808</v>
      </c>
      <c r="D110" t="s">
        <v>809</v>
      </c>
      <c r="E110" s="62">
        <f t="shared" si="6"/>
        <v>0.23960000000000001</v>
      </c>
      <c r="F110">
        <v>0</v>
      </c>
      <c r="G110" t="s">
        <v>70</v>
      </c>
      <c r="H110" t="s">
        <v>70</v>
      </c>
      <c r="I110" t="s">
        <v>70</v>
      </c>
      <c r="J110" t="s">
        <v>70</v>
      </c>
      <c r="K110" t="s">
        <v>70</v>
      </c>
      <c r="L110" t="s">
        <v>70</v>
      </c>
      <c r="M110" t="s">
        <v>70</v>
      </c>
      <c r="N110">
        <v>434</v>
      </c>
      <c r="O110" s="23"/>
      <c r="Q110" s="2">
        <v>23.96</v>
      </c>
    </row>
    <row r="111" spans="1:17" x14ac:dyDescent="0.25">
      <c r="A111" t="s">
        <v>131</v>
      </c>
      <c r="B111" t="s">
        <v>132</v>
      </c>
      <c r="C111" t="s">
        <v>810</v>
      </c>
      <c r="D111" t="s">
        <v>811</v>
      </c>
      <c r="E111" s="62">
        <f t="shared" si="6"/>
        <v>0.33409999999999995</v>
      </c>
      <c r="F111">
        <v>0</v>
      </c>
      <c r="G111" t="s">
        <v>70</v>
      </c>
      <c r="H111" t="s">
        <v>71</v>
      </c>
      <c r="I111" t="s">
        <v>70</v>
      </c>
      <c r="J111" t="s">
        <v>70</v>
      </c>
      <c r="K111" t="s">
        <v>70</v>
      </c>
      <c r="L111" t="s">
        <v>70</v>
      </c>
      <c r="M111" t="s">
        <v>70</v>
      </c>
      <c r="N111">
        <v>416</v>
      </c>
      <c r="O111" s="23"/>
      <c r="Q111" s="2">
        <v>33.409999999999997</v>
      </c>
    </row>
    <row r="112" spans="1:17" x14ac:dyDescent="0.25">
      <c r="A112" t="s">
        <v>131</v>
      </c>
      <c r="B112" t="s">
        <v>132</v>
      </c>
      <c r="C112" t="s">
        <v>812</v>
      </c>
      <c r="D112" t="s">
        <v>813</v>
      </c>
      <c r="E112" s="62">
        <f t="shared" si="6"/>
        <v>0.2298</v>
      </c>
      <c r="F112">
        <v>0</v>
      </c>
      <c r="G112" t="s">
        <v>70</v>
      </c>
      <c r="H112" t="s">
        <v>70</v>
      </c>
      <c r="I112" t="s">
        <v>70</v>
      </c>
      <c r="J112" t="s">
        <v>70</v>
      </c>
      <c r="K112" t="s">
        <v>70</v>
      </c>
      <c r="L112" t="s">
        <v>70</v>
      </c>
      <c r="M112" t="s">
        <v>70</v>
      </c>
      <c r="N112">
        <v>966</v>
      </c>
      <c r="O112" s="23"/>
      <c r="Q112" s="2">
        <v>22.98</v>
      </c>
    </row>
    <row r="113" spans="1:17" x14ac:dyDescent="0.25">
      <c r="A113" t="s">
        <v>131</v>
      </c>
      <c r="B113" t="s">
        <v>132</v>
      </c>
      <c r="C113" t="s">
        <v>814</v>
      </c>
      <c r="D113" t="s">
        <v>815</v>
      </c>
      <c r="E113" s="62">
        <f t="shared" si="6"/>
        <v>0.1759</v>
      </c>
      <c r="F113">
        <v>0</v>
      </c>
      <c r="G113" t="s">
        <v>70</v>
      </c>
      <c r="H113" t="s">
        <v>70</v>
      </c>
      <c r="I113" t="s">
        <v>70</v>
      </c>
      <c r="J113" t="s">
        <v>70</v>
      </c>
      <c r="K113" t="s">
        <v>70</v>
      </c>
      <c r="L113" t="s">
        <v>70</v>
      </c>
      <c r="M113" t="s">
        <v>70</v>
      </c>
      <c r="N113">
        <v>1069</v>
      </c>
      <c r="O113" s="23"/>
      <c r="Q113" s="2">
        <v>17.59</v>
      </c>
    </row>
    <row r="114" spans="1:17" x14ac:dyDescent="0.25">
      <c r="A114" t="s">
        <v>131</v>
      </c>
      <c r="B114" t="s">
        <v>132</v>
      </c>
      <c r="C114" t="s">
        <v>816</v>
      </c>
      <c r="D114" t="s">
        <v>817</v>
      </c>
      <c r="E114" s="62">
        <f t="shared" si="6"/>
        <v>0.25670000000000004</v>
      </c>
      <c r="F114">
        <v>0</v>
      </c>
      <c r="G114" t="s">
        <v>70</v>
      </c>
      <c r="H114" t="s">
        <v>70</v>
      </c>
      <c r="I114" t="s">
        <v>70</v>
      </c>
      <c r="J114" t="s">
        <v>70</v>
      </c>
      <c r="K114" t="s">
        <v>70</v>
      </c>
      <c r="L114" t="s">
        <v>70</v>
      </c>
      <c r="M114" t="s">
        <v>70</v>
      </c>
      <c r="N114">
        <v>639</v>
      </c>
      <c r="O114" s="23"/>
      <c r="Q114" s="2">
        <v>25.67</v>
      </c>
    </row>
    <row r="115" spans="1:17" x14ac:dyDescent="0.25">
      <c r="A115" t="s">
        <v>131</v>
      </c>
      <c r="B115" t="s">
        <v>132</v>
      </c>
      <c r="C115" t="s">
        <v>818</v>
      </c>
      <c r="D115" t="s">
        <v>819</v>
      </c>
      <c r="E115" s="62">
        <f t="shared" si="6"/>
        <v>0.25</v>
      </c>
      <c r="F115">
        <v>0</v>
      </c>
      <c r="G115" t="s">
        <v>70</v>
      </c>
      <c r="H115" t="s">
        <v>70</v>
      </c>
      <c r="I115" t="s">
        <v>70</v>
      </c>
      <c r="J115" t="s">
        <v>70</v>
      </c>
      <c r="K115" t="s">
        <v>70</v>
      </c>
      <c r="L115" t="s">
        <v>70</v>
      </c>
      <c r="M115" t="s">
        <v>70</v>
      </c>
      <c r="N115">
        <v>12</v>
      </c>
      <c r="O115" s="23"/>
      <c r="Q115" s="2">
        <v>25</v>
      </c>
    </row>
    <row r="116" spans="1:17" x14ac:dyDescent="0.25">
      <c r="A116" t="s">
        <v>133</v>
      </c>
      <c r="B116" t="s">
        <v>134</v>
      </c>
      <c r="C116" t="s">
        <v>820</v>
      </c>
      <c r="D116" t="s">
        <v>821</v>
      </c>
      <c r="E116" s="62">
        <f t="shared" si="6"/>
        <v>0.41570000000000001</v>
      </c>
      <c r="F116">
        <v>0</v>
      </c>
      <c r="G116" t="s">
        <v>71</v>
      </c>
      <c r="H116" t="s">
        <v>70</v>
      </c>
      <c r="I116" t="s">
        <v>70</v>
      </c>
      <c r="J116" t="s">
        <v>70</v>
      </c>
      <c r="K116" t="s">
        <v>70</v>
      </c>
      <c r="L116" t="s">
        <v>70</v>
      </c>
      <c r="M116" t="s">
        <v>70</v>
      </c>
      <c r="N116">
        <v>1424</v>
      </c>
      <c r="O116" s="23"/>
      <c r="Q116" s="2">
        <v>41.57</v>
      </c>
    </row>
    <row r="117" spans="1:17" x14ac:dyDescent="0.25">
      <c r="A117" t="s">
        <v>135</v>
      </c>
      <c r="B117" t="s">
        <v>136</v>
      </c>
      <c r="C117" t="s">
        <v>822</v>
      </c>
      <c r="D117" t="s">
        <v>823</v>
      </c>
      <c r="E117" s="62">
        <f t="shared" si="6"/>
        <v>0</v>
      </c>
      <c r="F117" s="61">
        <f t="shared" ref="F117:F138" si="8">P117/N117</f>
        <v>0.39047619047619048</v>
      </c>
      <c r="G117" t="s">
        <v>70</v>
      </c>
      <c r="H117" t="s">
        <v>71</v>
      </c>
      <c r="I117" t="s">
        <v>70</v>
      </c>
      <c r="J117" t="s">
        <v>70</v>
      </c>
      <c r="K117" t="s">
        <v>70</v>
      </c>
      <c r="L117" t="s">
        <v>70</v>
      </c>
      <c r="M117" t="s">
        <v>70</v>
      </c>
      <c r="N117">
        <v>420</v>
      </c>
      <c r="O117" s="23"/>
      <c r="P117" s="2">
        <v>164</v>
      </c>
      <c r="Q117" s="2">
        <v>0</v>
      </c>
    </row>
    <row r="118" spans="1:17" x14ac:dyDescent="0.25">
      <c r="A118" t="s">
        <v>135</v>
      </c>
      <c r="B118" t="s">
        <v>136</v>
      </c>
      <c r="C118" t="s">
        <v>824</v>
      </c>
      <c r="D118" t="s">
        <v>825</v>
      </c>
      <c r="E118" s="62">
        <f t="shared" si="6"/>
        <v>0</v>
      </c>
      <c r="F118" s="61">
        <f t="shared" si="8"/>
        <v>0.38113948919449903</v>
      </c>
      <c r="G118" t="s">
        <v>70</v>
      </c>
      <c r="H118" t="s">
        <v>71</v>
      </c>
      <c r="I118" t="s">
        <v>70</v>
      </c>
      <c r="J118" t="s">
        <v>70</v>
      </c>
      <c r="K118" t="s">
        <v>70</v>
      </c>
      <c r="L118" t="s">
        <v>70</v>
      </c>
      <c r="M118" t="s">
        <v>70</v>
      </c>
      <c r="N118">
        <v>509</v>
      </c>
      <c r="O118" s="23"/>
      <c r="P118" s="2">
        <v>194</v>
      </c>
      <c r="Q118" s="2">
        <v>0</v>
      </c>
    </row>
    <row r="119" spans="1:17" x14ac:dyDescent="0.25">
      <c r="A119" t="s">
        <v>135</v>
      </c>
      <c r="B119" t="s">
        <v>136</v>
      </c>
      <c r="C119" t="s">
        <v>826</v>
      </c>
      <c r="D119" t="s">
        <v>827</v>
      </c>
      <c r="E119" s="62">
        <f t="shared" si="6"/>
        <v>0</v>
      </c>
      <c r="F119" s="61">
        <f t="shared" si="8"/>
        <v>0.31078224101479918</v>
      </c>
      <c r="G119" t="s">
        <v>70</v>
      </c>
      <c r="H119" t="s">
        <v>71</v>
      </c>
      <c r="I119" t="s">
        <v>70</v>
      </c>
      <c r="J119" t="s">
        <v>70</v>
      </c>
      <c r="K119" t="s">
        <v>70</v>
      </c>
      <c r="L119" t="s">
        <v>70</v>
      </c>
      <c r="M119" t="s">
        <v>70</v>
      </c>
      <c r="N119">
        <v>473</v>
      </c>
      <c r="O119" s="23"/>
      <c r="P119" s="2">
        <v>147</v>
      </c>
      <c r="Q119" s="2">
        <v>0</v>
      </c>
    </row>
    <row r="120" spans="1:17" x14ac:dyDescent="0.25">
      <c r="A120" t="s">
        <v>135</v>
      </c>
      <c r="B120" t="s">
        <v>136</v>
      </c>
      <c r="C120" t="s">
        <v>828</v>
      </c>
      <c r="D120" t="s">
        <v>829</v>
      </c>
      <c r="E120" s="62">
        <f t="shared" si="6"/>
        <v>0</v>
      </c>
      <c r="F120" s="61">
        <f t="shared" si="8"/>
        <v>0.2936630602782071</v>
      </c>
      <c r="G120" t="s">
        <v>70</v>
      </c>
      <c r="H120" t="s">
        <v>70</v>
      </c>
      <c r="I120" t="s">
        <v>70</v>
      </c>
      <c r="J120" t="s">
        <v>70</v>
      </c>
      <c r="K120" t="s">
        <v>70</v>
      </c>
      <c r="L120" t="s">
        <v>70</v>
      </c>
      <c r="M120" t="s">
        <v>70</v>
      </c>
      <c r="N120">
        <v>647</v>
      </c>
      <c r="O120" s="23"/>
      <c r="P120" s="2">
        <v>190</v>
      </c>
      <c r="Q120" s="2">
        <v>0</v>
      </c>
    </row>
    <row r="121" spans="1:17" x14ac:dyDescent="0.25">
      <c r="A121" t="s">
        <v>135</v>
      </c>
      <c r="B121" t="s">
        <v>136</v>
      </c>
      <c r="C121" t="s">
        <v>830</v>
      </c>
      <c r="D121" t="s">
        <v>831</v>
      </c>
      <c r="E121" s="62">
        <f t="shared" si="6"/>
        <v>0</v>
      </c>
      <c r="F121" s="61">
        <f t="shared" si="8"/>
        <v>0.43478260869565216</v>
      </c>
      <c r="G121" t="s">
        <v>71</v>
      </c>
      <c r="H121" t="s">
        <v>70</v>
      </c>
      <c r="I121" t="s">
        <v>70</v>
      </c>
      <c r="J121" t="s">
        <v>70</v>
      </c>
      <c r="K121" t="s">
        <v>70</v>
      </c>
      <c r="L121" t="s">
        <v>70</v>
      </c>
      <c r="M121" t="s">
        <v>70</v>
      </c>
      <c r="N121">
        <v>46</v>
      </c>
      <c r="O121" s="23"/>
      <c r="P121" s="2">
        <v>20</v>
      </c>
      <c r="Q121" s="2">
        <v>0</v>
      </c>
    </row>
    <row r="122" spans="1:17" x14ac:dyDescent="0.25">
      <c r="A122" t="s">
        <v>135</v>
      </c>
      <c r="B122" t="s">
        <v>136</v>
      </c>
      <c r="C122" t="s">
        <v>832</v>
      </c>
      <c r="D122" t="s">
        <v>833</v>
      </c>
      <c r="E122" s="62">
        <f t="shared" si="6"/>
        <v>0</v>
      </c>
      <c r="F122" s="61">
        <f t="shared" si="8"/>
        <v>0.24175824175824176</v>
      </c>
      <c r="G122" t="s">
        <v>70</v>
      </c>
      <c r="H122" t="s">
        <v>70</v>
      </c>
      <c r="I122" t="s">
        <v>70</v>
      </c>
      <c r="J122" t="s">
        <v>70</v>
      </c>
      <c r="K122" t="s">
        <v>70</v>
      </c>
      <c r="L122" t="s">
        <v>70</v>
      </c>
      <c r="M122" t="s">
        <v>70</v>
      </c>
      <c r="N122">
        <v>182</v>
      </c>
      <c r="O122" s="23"/>
      <c r="P122" s="2">
        <v>44</v>
      </c>
      <c r="Q122" s="2">
        <v>0</v>
      </c>
    </row>
    <row r="123" spans="1:17" x14ac:dyDescent="0.25">
      <c r="A123" t="s">
        <v>137</v>
      </c>
      <c r="B123" t="s">
        <v>138</v>
      </c>
      <c r="C123" t="s">
        <v>834</v>
      </c>
      <c r="D123" t="s">
        <v>835</v>
      </c>
      <c r="E123" s="62">
        <f t="shared" si="6"/>
        <v>0</v>
      </c>
      <c r="F123" s="61">
        <f t="shared" si="8"/>
        <v>0.68932038834951459</v>
      </c>
      <c r="G123" t="s">
        <v>71</v>
      </c>
      <c r="H123" t="s">
        <v>70</v>
      </c>
      <c r="I123" t="s">
        <v>70</v>
      </c>
      <c r="J123" t="s">
        <v>70</v>
      </c>
      <c r="K123" t="s">
        <v>70</v>
      </c>
      <c r="L123" t="s">
        <v>70</v>
      </c>
      <c r="M123" t="s">
        <v>70</v>
      </c>
      <c r="N123">
        <v>206</v>
      </c>
      <c r="O123" s="23"/>
      <c r="P123" s="2">
        <v>142</v>
      </c>
      <c r="Q123" s="2">
        <v>0</v>
      </c>
    </row>
    <row r="124" spans="1:17" x14ac:dyDescent="0.25">
      <c r="A124" t="s">
        <v>137</v>
      </c>
      <c r="B124" t="s">
        <v>138</v>
      </c>
      <c r="C124" t="s">
        <v>836</v>
      </c>
      <c r="D124" t="s">
        <v>837</v>
      </c>
      <c r="E124" s="62">
        <f t="shared" si="6"/>
        <v>0</v>
      </c>
      <c r="F124" s="61">
        <f t="shared" si="8"/>
        <v>0.74335106382978722</v>
      </c>
      <c r="G124" t="s">
        <v>71</v>
      </c>
      <c r="H124" t="s">
        <v>70</v>
      </c>
      <c r="I124" t="s">
        <v>70</v>
      </c>
      <c r="J124" t="s">
        <v>70</v>
      </c>
      <c r="K124" t="s">
        <v>70</v>
      </c>
      <c r="L124" t="s">
        <v>70</v>
      </c>
      <c r="M124" t="s">
        <v>70</v>
      </c>
      <c r="N124">
        <v>752</v>
      </c>
      <c r="O124" s="23"/>
      <c r="P124" s="2">
        <v>559</v>
      </c>
      <c r="Q124" s="2">
        <v>0</v>
      </c>
    </row>
    <row r="125" spans="1:17" x14ac:dyDescent="0.25">
      <c r="A125" t="s">
        <v>137</v>
      </c>
      <c r="B125" t="s">
        <v>138</v>
      </c>
      <c r="C125" t="s">
        <v>838</v>
      </c>
      <c r="D125" t="s">
        <v>839</v>
      </c>
      <c r="E125" s="62">
        <f t="shared" si="6"/>
        <v>0</v>
      </c>
      <c r="F125" s="61">
        <f t="shared" si="8"/>
        <v>0.8342857142857143</v>
      </c>
      <c r="G125" t="s">
        <v>71</v>
      </c>
      <c r="H125" t="s">
        <v>70</v>
      </c>
      <c r="I125" t="s">
        <v>70</v>
      </c>
      <c r="J125" t="s">
        <v>70</v>
      </c>
      <c r="K125" t="s">
        <v>70</v>
      </c>
      <c r="L125" t="s">
        <v>70</v>
      </c>
      <c r="M125" t="s">
        <v>70</v>
      </c>
      <c r="N125">
        <v>525</v>
      </c>
      <c r="O125" s="23"/>
      <c r="P125" s="2">
        <v>438</v>
      </c>
      <c r="Q125" s="2">
        <v>0</v>
      </c>
    </row>
    <row r="126" spans="1:17" x14ac:dyDescent="0.25">
      <c r="A126" t="s">
        <v>137</v>
      </c>
      <c r="B126" t="s">
        <v>138</v>
      </c>
      <c r="C126" t="s">
        <v>840</v>
      </c>
      <c r="D126" t="s">
        <v>841</v>
      </c>
      <c r="E126" s="62">
        <f t="shared" si="6"/>
        <v>0</v>
      </c>
      <c r="F126" s="61">
        <f t="shared" si="8"/>
        <v>0.79399141630901282</v>
      </c>
      <c r="G126" t="s">
        <v>71</v>
      </c>
      <c r="H126" t="s">
        <v>70</v>
      </c>
      <c r="I126" t="s">
        <v>70</v>
      </c>
      <c r="J126" t="s">
        <v>70</v>
      </c>
      <c r="K126" t="s">
        <v>70</v>
      </c>
      <c r="L126" t="s">
        <v>70</v>
      </c>
      <c r="M126" t="s">
        <v>70</v>
      </c>
      <c r="N126">
        <v>699</v>
      </c>
      <c r="O126" s="23"/>
      <c r="P126" s="2">
        <v>555</v>
      </c>
      <c r="Q126" s="2">
        <v>0</v>
      </c>
    </row>
    <row r="127" spans="1:17" x14ac:dyDescent="0.25">
      <c r="A127" t="s">
        <v>137</v>
      </c>
      <c r="B127" t="s">
        <v>138</v>
      </c>
      <c r="C127" t="s">
        <v>842</v>
      </c>
      <c r="D127" t="s">
        <v>843</v>
      </c>
      <c r="E127" s="62">
        <f t="shared" si="6"/>
        <v>0</v>
      </c>
      <c r="F127" s="61">
        <f t="shared" si="8"/>
        <v>0.69816272965879267</v>
      </c>
      <c r="G127" t="s">
        <v>71</v>
      </c>
      <c r="H127" t="s">
        <v>70</v>
      </c>
      <c r="I127" t="s">
        <v>70</v>
      </c>
      <c r="J127" t="s">
        <v>70</v>
      </c>
      <c r="K127" t="s">
        <v>70</v>
      </c>
      <c r="L127" t="s">
        <v>70</v>
      </c>
      <c r="M127" t="s">
        <v>70</v>
      </c>
      <c r="N127">
        <v>762</v>
      </c>
      <c r="O127" s="23"/>
      <c r="P127" s="2">
        <v>532</v>
      </c>
      <c r="Q127" s="2">
        <v>0</v>
      </c>
    </row>
    <row r="128" spans="1:17" x14ac:dyDescent="0.25">
      <c r="A128" t="s">
        <v>137</v>
      </c>
      <c r="B128" t="s">
        <v>138</v>
      </c>
      <c r="C128" t="s">
        <v>844</v>
      </c>
      <c r="D128" t="s">
        <v>845</v>
      </c>
      <c r="E128" s="62">
        <f t="shared" si="6"/>
        <v>0</v>
      </c>
      <c r="F128" s="61">
        <f t="shared" si="8"/>
        <v>0.65533230293663058</v>
      </c>
      <c r="G128" t="s">
        <v>71</v>
      </c>
      <c r="H128" t="s">
        <v>70</v>
      </c>
      <c r="I128" t="s">
        <v>70</v>
      </c>
      <c r="J128" t="s">
        <v>70</v>
      </c>
      <c r="K128" t="s">
        <v>70</v>
      </c>
      <c r="L128" t="s">
        <v>70</v>
      </c>
      <c r="M128" t="s">
        <v>70</v>
      </c>
      <c r="N128">
        <v>647</v>
      </c>
      <c r="O128" s="23"/>
      <c r="P128" s="2">
        <v>424</v>
      </c>
      <c r="Q128" s="2">
        <v>0</v>
      </c>
    </row>
    <row r="129" spans="1:17" x14ac:dyDescent="0.25">
      <c r="A129" t="s">
        <v>137</v>
      </c>
      <c r="B129" t="s">
        <v>138</v>
      </c>
      <c r="C129" t="s">
        <v>846</v>
      </c>
      <c r="D129" t="s">
        <v>847</v>
      </c>
      <c r="E129" s="62">
        <f t="shared" si="6"/>
        <v>0</v>
      </c>
      <c r="F129" s="61">
        <f t="shared" si="8"/>
        <v>0.58614864864864868</v>
      </c>
      <c r="G129" t="s">
        <v>71</v>
      </c>
      <c r="H129" t="s">
        <v>70</v>
      </c>
      <c r="I129" t="s">
        <v>70</v>
      </c>
      <c r="J129" t="s">
        <v>70</v>
      </c>
      <c r="K129" t="s">
        <v>70</v>
      </c>
      <c r="L129" t="s">
        <v>70</v>
      </c>
      <c r="M129" t="s">
        <v>70</v>
      </c>
      <c r="N129">
        <v>592</v>
      </c>
      <c r="O129" s="23"/>
      <c r="P129" s="2">
        <v>347</v>
      </c>
      <c r="Q129" s="2">
        <v>0</v>
      </c>
    </row>
    <row r="130" spans="1:17" x14ac:dyDescent="0.25">
      <c r="A130" t="s">
        <v>137</v>
      </c>
      <c r="B130" t="s">
        <v>138</v>
      </c>
      <c r="C130" t="s">
        <v>848</v>
      </c>
      <c r="D130" t="s">
        <v>849</v>
      </c>
      <c r="E130" s="62">
        <f t="shared" si="6"/>
        <v>0</v>
      </c>
      <c r="F130" s="61">
        <f t="shared" si="8"/>
        <v>0.509493670886076</v>
      </c>
      <c r="G130" t="s">
        <v>71</v>
      </c>
      <c r="H130" t="s">
        <v>70</v>
      </c>
      <c r="I130" t="s">
        <v>70</v>
      </c>
      <c r="J130" t="s">
        <v>70</v>
      </c>
      <c r="K130" t="s">
        <v>70</v>
      </c>
      <c r="L130" t="s">
        <v>70</v>
      </c>
      <c r="M130" t="s">
        <v>70</v>
      </c>
      <c r="N130">
        <v>316</v>
      </c>
      <c r="O130" s="23"/>
      <c r="P130" s="2">
        <v>161</v>
      </c>
      <c r="Q130" s="2">
        <v>0</v>
      </c>
    </row>
    <row r="131" spans="1:17" x14ac:dyDescent="0.25">
      <c r="A131" t="s">
        <v>137</v>
      </c>
      <c r="B131" t="s">
        <v>138</v>
      </c>
      <c r="C131" t="s">
        <v>850</v>
      </c>
      <c r="D131" t="s">
        <v>851</v>
      </c>
      <c r="E131" s="62">
        <f t="shared" si="6"/>
        <v>0</v>
      </c>
      <c r="F131" s="61">
        <f t="shared" si="8"/>
        <v>0.73809523809523814</v>
      </c>
      <c r="G131" t="s">
        <v>71</v>
      </c>
      <c r="H131" t="s">
        <v>70</v>
      </c>
      <c r="I131" t="s">
        <v>70</v>
      </c>
      <c r="J131" t="s">
        <v>70</v>
      </c>
      <c r="K131" t="s">
        <v>70</v>
      </c>
      <c r="L131" t="s">
        <v>70</v>
      </c>
      <c r="M131" t="s">
        <v>70</v>
      </c>
      <c r="N131">
        <v>294</v>
      </c>
      <c r="O131" s="23"/>
      <c r="P131" s="2">
        <v>217</v>
      </c>
      <c r="Q131" s="2">
        <v>0</v>
      </c>
    </row>
    <row r="132" spans="1:17" x14ac:dyDescent="0.25">
      <c r="A132" t="s">
        <v>137</v>
      </c>
      <c r="B132" t="s">
        <v>138</v>
      </c>
      <c r="C132" t="s">
        <v>852</v>
      </c>
      <c r="D132" t="s">
        <v>853</v>
      </c>
      <c r="E132" s="62">
        <f t="shared" si="6"/>
        <v>0</v>
      </c>
      <c r="F132" s="61">
        <f t="shared" si="8"/>
        <v>0.78937381404174578</v>
      </c>
      <c r="G132" t="s">
        <v>71</v>
      </c>
      <c r="H132" t="s">
        <v>70</v>
      </c>
      <c r="I132" t="s">
        <v>70</v>
      </c>
      <c r="J132" t="s">
        <v>70</v>
      </c>
      <c r="K132" t="s">
        <v>70</v>
      </c>
      <c r="L132" t="s">
        <v>70</v>
      </c>
      <c r="M132" t="s">
        <v>70</v>
      </c>
      <c r="N132">
        <v>527</v>
      </c>
      <c r="O132" s="23"/>
      <c r="P132" s="2">
        <v>416</v>
      </c>
      <c r="Q132" s="2">
        <v>0</v>
      </c>
    </row>
    <row r="133" spans="1:17" x14ac:dyDescent="0.25">
      <c r="A133" t="s">
        <v>137</v>
      </c>
      <c r="B133" t="s">
        <v>138</v>
      </c>
      <c r="C133" t="s">
        <v>854</v>
      </c>
      <c r="D133" t="s">
        <v>855</v>
      </c>
      <c r="E133" s="62">
        <f t="shared" si="6"/>
        <v>0</v>
      </c>
      <c r="F133" s="61">
        <f t="shared" si="8"/>
        <v>0.76691729323308266</v>
      </c>
      <c r="G133" t="s">
        <v>71</v>
      </c>
      <c r="H133" t="s">
        <v>70</v>
      </c>
      <c r="I133" t="s">
        <v>70</v>
      </c>
      <c r="J133" t="s">
        <v>70</v>
      </c>
      <c r="K133" t="s">
        <v>70</v>
      </c>
      <c r="L133" t="s">
        <v>70</v>
      </c>
      <c r="M133" t="s">
        <v>70</v>
      </c>
      <c r="N133">
        <v>665</v>
      </c>
      <c r="O133" s="23"/>
      <c r="P133" s="2">
        <v>510</v>
      </c>
      <c r="Q133" s="2">
        <v>0</v>
      </c>
    </row>
    <row r="134" spans="1:17" x14ac:dyDescent="0.25">
      <c r="A134" t="s">
        <v>137</v>
      </c>
      <c r="B134" t="s">
        <v>138</v>
      </c>
      <c r="C134" t="s">
        <v>856</v>
      </c>
      <c r="D134" t="s">
        <v>857</v>
      </c>
      <c r="E134" s="62">
        <f t="shared" si="6"/>
        <v>0</v>
      </c>
      <c r="F134" s="61">
        <f t="shared" si="8"/>
        <v>0.87030716723549484</v>
      </c>
      <c r="G134" t="s">
        <v>71</v>
      </c>
      <c r="H134" t="s">
        <v>70</v>
      </c>
      <c r="I134" t="s">
        <v>70</v>
      </c>
      <c r="J134" t="s">
        <v>70</v>
      </c>
      <c r="K134" t="s">
        <v>70</v>
      </c>
      <c r="L134" t="s">
        <v>70</v>
      </c>
      <c r="M134" t="s">
        <v>70</v>
      </c>
      <c r="N134">
        <v>586</v>
      </c>
      <c r="O134" s="23"/>
      <c r="P134" s="2">
        <v>510</v>
      </c>
      <c r="Q134" s="2">
        <v>0</v>
      </c>
    </row>
    <row r="135" spans="1:17" x14ac:dyDescent="0.25">
      <c r="A135" t="s">
        <v>137</v>
      </c>
      <c r="B135" t="s">
        <v>138</v>
      </c>
      <c r="C135" t="s">
        <v>858</v>
      </c>
      <c r="D135" t="s">
        <v>859</v>
      </c>
      <c r="E135" s="62">
        <f t="shared" si="6"/>
        <v>0</v>
      </c>
      <c r="F135" s="61">
        <f t="shared" si="8"/>
        <v>0.64931506849315068</v>
      </c>
      <c r="G135" t="s">
        <v>71</v>
      </c>
      <c r="H135" t="s">
        <v>70</v>
      </c>
      <c r="I135" t="s">
        <v>70</v>
      </c>
      <c r="J135" t="s">
        <v>70</v>
      </c>
      <c r="K135" t="s">
        <v>70</v>
      </c>
      <c r="L135" t="s">
        <v>70</v>
      </c>
      <c r="M135" t="s">
        <v>70</v>
      </c>
      <c r="N135">
        <v>730</v>
      </c>
      <c r="O135" s="23"/>
      <c r="P135" s="2">
        <v>474</v>
      </c>
      <c r="Q135" s="2">
        <v>0</v>
      </c>
    </row>
    <row r="136" spans="1:17" x14ac:dyDescent="0.25">
      <c r="A136" t="s">
        <v>137</v>
      </c>
      <c r="B136" t="s">
        <v>138</v>
      </c>
      <c r="C136" t="s">
        <v>860</v>
      </c>
      <c r="D136" t="s">
        <v>861</v>
      </c>
      <c r="E136" s="62">
        <f t="shared" si="6"/>
        <v>0</v>
      </c>
      <c r="F136" s="61">
        <f t="shared" si="8"/>
        <v>0.57286673058485138</v>
      </c>
      <c r="G136" t="s">
        <v>71</v>
      </c>
      <c r="H136" t="s">
        <v>70</v>
      </c>
      <c r="I136" t="s">
        <v>70</v>
      </c>
      <c r="J136" t="s">
        <v>70</v>
      </c>
      <c r="K136" t="s">
        <v>70</v>
      </c>
      <c r="L136" t="s">
        <v>70</v>
      </c>
      <c r="M136" t="s">
        <v>70</v>
      </c>
      <c r="N136">
        <v>2086</v>
      </c>
      <c r="O136" s="23"/>
      <c r="P136" s="2">
        <v>1195</v>
      </c>
      <c r="Q136" s="2">
        <v>0</v>
      </c>
    </row>
    <row r="137" spans="1:17" x14ac:dyDescent="0.25">
      <c r="A137" t="s">
        <v>137</v>
      </c>
      <c r="B137" t="s">
        <v>138</v>
      </c>
      <c r="C137" t="s">
        <v>862</v>
      </c>
      <c r="D137" t="s">
        <v>863</v>
      </c>
      <c r="E137" s="62">
        <f t="shared" si="6"/>
        <v>0</v>
      </c>
      <c r="F137" s="61">
        <f t="shared" si="8"/>
        <v>0.55555555555555558</v>
      </c>
      <c r="G137" t="s">
        <v>71</v>
      </c>
      <c r="H137" t="s">
        <v>70</v>
      </c>
      <c r="I137" t="s">
        <v>70</v>
      </c>
      <c r="J137" t="s">
        <v>70</v>
      </c>
      <c r="K137" t="s">
        <v>70</v>
      </c>
      <c r="L137" t="s">
        <v>70</v>
      </c>
      <c r="M137" t="s">
        <v>70</v>
      </c>
      <c r="N137">
        <v>783</v>
      </c>
      <c r="O137" s="23"/>
      <c r="P137" s="2">
        <v>435</v>
      </c>
      <c r="Q137" s="2">
        <v>0</v>
      </c>
    </row>
    <row r="138" spans="1:17" x14ac:dyDescent="0.25">
      <c r="A138" t="s">
        <v>137</v>
      </c>
      <c r="B138" t="s">
        <v>138</v>
      </c>
      <c r="C138" t="s">
        <v>864</v>
      </c>
      <c r="D138" t="s">
        <v>865</v>
      </c>
      <c r="E138" s="62">
        <f t="shared" ref="E138:E201" si="9">Q138/100</f>
        <v>0</v>
      </c>
      <c r="F138" s="61">
        <f t="shared" si="8"/>
        <v>0.77358490566037741</v>
      </c>
      <c r="G138" t="s">
        <v>71</v>
      </c>
      <c r="H138" t="s">
        <v>70</v>
      </c>
      <c r="I138" t="s">
        <v>70</v>
      </c>
      <c r="J138" t="s">
        <v>70</v>
      </c>
      <c r="K138" t="s">
        <v>70</v>
      </c>
      <c r="L138" t="s">
        <v>70</v>
      </c>
      <c r="M138" t="s">
        <v>70</v>
      </c>
      <c r="N138">
        <v>53</v>
      </c>
      <c r="O138" s="23"/>
      <c r="P138" s="2">
        <v>41</v>
      </c>
      <c r="Q138" s="2">
        <v>0</v>
      </c>
    </row>
    <row r="139" spans="1:17" x14ac:dyDescent="0.25">
      <c r="A139" t="s">
        <v>139</v>
      </c>
      <c r="B139" t="s">
        <v>140</v>
      </c>
      <c r="C139" t="s">
        <v>866</v>
      </c>
      <c r="D139" t="s">
        <v>867</v>
      </c>
      <c r="E139" s="62">
        <f t="shared" si="9"/>
        <v>0.32659999999999995</v>
      </c>
      <c r="F139">
        <v>0</v>
      </c>
      <c r="G139" t="s">
        <v>70</v>
      </c>
      <c r="H139" t="s">
        <v>71</v>
      </c>
      <c r="I139" t="s">
        <v>70</v>
      </c>
      <c r="J139" t="s">
        <v>70</v>
      </c>
      <c r="K139" t="s">
        <v>70</v>
      </c>
      <c r="L139" t="s">
        <v>70</v>
      </c>
      <c r="M139" t="s">
        <v>70</v>
      </c>
      <c r="N139">
        <v>1378</v>
      </c>
      <c r="O139" s="23"/>
      <c r="Q139" s="2">
        <v>32.659999999999997</v>
      </c>
    </row>
    <row r="140" spans="1:17" x14ac:dyDescent="0.25">
      <c r="A140" t="s">
        <v>141</v>
      </c>
      <c r="B140" t="s">
        <v>142</v>
      </c>
      <c r="C140" t="s">
        <v>868</v>
      </c>
      <c r="D140" t="s">
        <v>869</v>
      </c>
      <c r="E140" s="62">
        <f t="shared" si="9"/>
        <v>0</v>
      </c>
      <c r="F140" s="61">
        <f t="shared" ref="F140:F142" si="10">P140/N140</f>
        <v>0.32176234979973295</v>
      </c>
      <c r="G140" t="s">
        <v>70</v>
      </c>
      <c r="H140" t="s">
        <v>71</v>
      </c>
      <c r="I140" t="s">
        <v>70</v>
      </c>
      <c r="J140" t="s">
        <v>70</v>
      </c>
      <c r="K140" t="s">
        <v>70</v>
      </c>
      <c r="L140" t="s">
        <v>70</v>
      </c>
      <c r="M140" t="s">
        <v>70</v>
      </c>
      <c r="N140">
        <v>749</v>
      </c>
      <c r="O140" s="23"/>
      <c r="P140" s="2">
        <v>241</v>
      </c>
      <c r="Q140" s="2">
        <v>0</v>
      </c>
    </row>
    <row r="141" spans="1:17" x14ac:dyDescent="0.25">
      <c r="A141" t="s">
        <v>141</v>
      </c>
      <c r="B141" t="s">
        <v>142</v>
      </c>
      <c r="C141" t="s">
        <v>870</v>
      </c>
      <c r="D141" t="s">
        <v>871</v>
      </c>
      <c r="E141" s="62">
        <f t="shared" si="9"/>
        <v>0</v>
      </c>
      <c r="F141" s="61">
        <f t="shared" si="10"/>
        <v>0.39357429718875503</v>
      </c>
      <c r="G141"/>
      <c r="H141" t="s">
        <v>71</v>
      </c>
      <c r="I141" t="s">
        <v>70</v>
      </c>
      <c r="J141" t="s">
        <v>70</v>
      </c>
      <c r="K141" t="s">
        <v>70</v>
      </c>
      <c r="L141" t="s">
        <v>70</v>
      </c>
      <c r="M141" t="s">
        <v>70</v>
      </c>
      <c r="N141">
        <v>249</v>
      </c>
      <c r="O141" s="23"/>
      <c r="P141" s="2">
        <v>98</v>
      </c>
      <c r="Q141" s="2">
        <v>0</v>
      </c>
    </row>
    <row r="142" spans="1:17" x14ac:dyDescent="0.25">
      <c r="A142" t="s">
        <v>141</v>
      </c>
      <c r="B142" t="s">
        <v>142</v>
      </c>
      <c r="C142" t="s">
        <v>872</v>
      </c>
      <c r="D142" t="s">
        <v>873</v>
      </c>
      <c r="E142" s="62">
        <f t="shared" si="9"/>
        <v>0</v>
      </c>
      <c r="F142" s="61">
        <f t="shared" si="10"/>
        <v>0.46086956521739131</v>
      </c>
      <c r="G142" t="s">
        <v>71</v>
      </c>
      <c r="H142" t="s">
        <v>70</v>
      </c>
      <c r="I142" t="s">
        <v>70</v>
      </c>
      <c r="J142" t="s">
        <v>70</v>
      </c>
      <c r="K142" t="s">
        <v>70</v>
      </c>
      <c r="L142" t="s">
        <v>70</v>
      </c>
      <c r="M142" t="s">
        <v>70</v>
      </c>
      <c r="N142">
        <v>460</v>
      </c>
      <c r="O142" s="23"/>
      <c r="P142" s="2">
        <v>212</v>
      </c>
      <c r="Q142" s="2">
        <v>0</v>
      </c>
    </row>
    <row r="143" spans="1:17" x14ac:dyDescent="0.25">
      <c r="A143" t="s">
        <v>143</v>
      </c>
      <c r="B143" t="s">
        <v>144</v>
      </c>
      <c r="C143" t="s">
        <v>874</v>
      </c>
      <c r="D143" t="s">
        <v>875</v>
      </c>
      <c r="E143" s="62">
        <f t="shared" si="9"/>
        <v>0.46729999999999999</v>
      </c>
      <c r="F143">
        <v>0</v>
      </c>
      <c r="G143" t="s">
        <v>71</v>
      </c>
      <c r="H143" t="s">
        <v>70</v>
      </c>
      <c r="I143" t="s">
        <v>71</v>
      </c>
      <c r="J143" t="s">
        <v>614</v>
      </c>
      <c r="K143" t="s">
        <v>70</v>
      </c>
      <c r="L143" t="s">
        <v>70</v>
      </c>
      <c r="M143" t="s">
        <v>70</v>
      </c>
      <c r="N143">
        <v>398</v>
      </c>
      <c r="O143" s="23"/>
      <c r="Q143" s="2">
        <v>46.73</v>
      </c>
    </row>
    <row r="144" spans="1:17" x14ac:dyDescent="0.25">
      <c r="A144" t="s">
        <v>145</v>
      </c>
      <c r="B144" t="s">
        <v>146</v>
      </c>
      <c r="C144" t="s">
        <v>876</v>
      </c>
      <c r="D144" t="s">
        <v>877</v>
      </c>
      <c r="E144" s="62">
        <f t="shared" si="9"/>
        <v>0.68610000000000004</v>
      </c>
      <c r="F144">
        <v>0</v>
      </c>
      <c r="G144" t="s">
        <v>71</v>
      </c>
      <c r="H144" t="s">
        <v>70</v>
      </c>
      <c r="I144" t="s">
        <v>71</v>
      </c>
      <c r="J144" t="s">
        <v>70</v>
      </c>
      <c r="K144" t="s">
        <v>677</v>
      </c>
      <c r="L144" t="s">
        <v>70</v>
      </c>
      <c r="M144" t="s">
        <v>70</v>
      </c>
      <c r="N144">
        <v>137</v>
      </c>
      <c r="O144" s="23"/>
      <c r="Q144" s="2">
        <v>68.61</v>
      </c>
    </row>
    <row r="145" spans="1:17" x14ac:dyDescent="0.25">
      <c r="A145" t="s">
        <v>145</v>
      </c>
      <c r="B145" t="s">
        <v>146</v>
      </c>
      <c r="C145" t="s">
        <v>878</v>
      </c>
      <c r="D145" t="s">
        <v>879</v>
      </c>
      <c r="E145" s="62">
        <f t="shared" si="9"/>
        <v>0.54479999999999995</v>
      </c>
      <c r="F145">
        <v>0</v>
      </c>
      <c r="G145" t="s">
        <v>71</v>
      </c>
      <c r="H145" t="s">
        <v>70</v>
      </c>
      <c r="I145" t="s">
        <v>71</v>
      </c>
      <c r="J145" t="s">
        <v>70</v>
      </c>
      <c r="K145" t="s">
        <v>677</v>
      </c>
      <c r="L145" t="s">
        <v>70</v>
      </c>
      <c r="M145" t="s">
        <v>70</v>
      </c>
      <c r="N145">
        <v>290</v>
      </c>
      <c r="O145" s="23"/>
      <c r="Q145" s="2">
        <v>54.48</v>
      </c>
    </row>
    <row r="146" spans="1:17" x14ac:dyDescent="0.25">
      <c r="A146" t="s">
        <v>145</v>
      </c>
      <c r="B146" t="s">
        <v>146</v>
      </c>
      <c r="C146" t="s">
        <v>880</v>
      </c>
      <c r="D146" t="s">
        <v>881</v>
      </c>
      <c r="E146" s="62">
        <f t="shared" si="9"/>
        <v>0.61509999999999998</v>
      </c>
      <c r="F146">
        <v>0</v>
      </c>
      <c r="G146" t="s">
        <v>71</v>
      </c>
      <c r="H146" t="s">
        <v>70</v>
      </c>
      <c r="I146" t="s">
        <v>71</v>
      </c>
      <c r="J146" t="s">
        <v>70</v>
      </c>
      <c r="K146" t="s">
        <v>677</v>
      </c>
      <c r="L146" t="s">
        <v>70</v>
      </c>
      <c r="M146" t="s">
        <v>70</v>
      </c>
      <c r="N146">
        <v>317</v>
      </c>
      <c r="O146" s="23"/>
      <c r="Q146" s="2">
        <v>61.51</v>
      </c>
    </row>
    <row r="147" spans="1:17" x14ac:dyDescent="0.25">
      <c r="A147" t="s">
        <v>145</v>
      </c>
      <c r="B147" t="s">
        <v>146</v>
      </c>
      <c r="C147" t="s">
        <v>882</v>
      </c>
      <c r="D147" t="s">
        <v>883</v>
      </c>
      <c r="E147" s="62">
        <f t="shared" si="9"/>
        <v>0.52560000000000007</v>
      </c>
      <c r="F147">
        <v>0</v>
      </c>
      <c r="G147" t="s">
        <v>71</v>
      </c>
      <c r="H147" t="s">
        <v>70</v>
      </c>
      <c r="I147" t="s">
        <v>71</v>
      </c>
      <c r="J147" t="s">
        <v>70</v>
      </c>
      <c r="K147" t="s">
        <v>677</v>
      </c>
      <c r="L147" t="s">
        <v>70</v>
      </c>
      <c r="M147" t="s">
        <v>70</v>
      </c>
      <c r="N147">
        <v>293</v>
      </c>
      <c r="O147" s="23"/>
      <c r="Q147" s="2">
        <v>52.56</v>
      </c>
    </row>
    <row r="148" spans="1:17" x14ac:dyDescent="0.25">
      <c r="A148" t="s">
        <v>145</v>
      </c>
      <c r="B148" t="s">
        <v>146</v>
      </c>
      <c r="C148" t="s">
        <v>884</v>
      </c>
      <c r="D148" t="s">
        <v>885</v>
      </c>
      <c r="E148" s="62">
        <f t="shared" si="9"/>
        <v>0.69750000000000001</v>
      </c>
      <c r="F148">
        <v>0</v>
      </c>
      <c r="G148" t="s">
        <v>71</v>
      </c>
      <c r="H148" t="s">
        <v>70</v>
      </c>
      <c r="I148" t="s">
        <v>71</v>
      </c>
      <c r="J148" t="s">
        <v>70</v>
      </c>
      <c r="K148" t="s">
        <v>677</v>
      </c>
      <c r="L148" t="s">
        <v>70</v>
      </c>
      <c r="M148" t="s">
        <v>70</v>
      </c>
      <c r="N148">
        <v>357</v>
      </c>
      <c r="O148" s="23"/>
      <c r="Q148" s="2">
        <v>69.75</v>
      </c>
    </row>
    <row r="149" spans="1:17" x14ac:dyDescent="0.25">
      <c r="A149" t="s">
        <v>145</v>
      </c>
      <c r="B149" t="s">
        <v>146</v>
      </c>
      <c r="C149" t="s">
        <v>886</v>
      </c>
      <c r="D149" t="s">
        <v>887</v>
      </c>
      <c r="E149" s="62">
        <f t="shared" si="9"/>
        <v>0.66069999999999995</v>
      </c>
      <c r="F149">
        <v>0</v>
      </c>
      <c r="G149" t="s">
        <v>71</v>
      </c>
      <c r="H149" t="s">
        <v>70</v>
      </c>
      <c r="I149" t="s">
        <v>71</v>
      </c>
      <c r="J149" t="s">
        <v>70</v>
      </c>
      <c r="K149" t="s">
        <v>677</v>
      </c>
      <c r="L149" t="s">
        <v>70</v>
      </c>
      <c r="M149" t="s">
        <v>70</v>
      </c>
      <c r="N149">
        <v>834</v>
      </c>
      <c r="O149" s="23"/>
      <c r="Q149" s="2">
        <v>66.069999999999993</v>
      </c>
    </row>
    <row r="150" spans="1:17" x14ac:dyDescent="0.25">
      <c r="A150" t="s">
        <v>145</v>
      </c>
      <c r="B150" t="s">
        <v>146</v>
      </c>
      <c r="C150" t="s">
        <v>888</v>
      </c>
      <c r="D150" t="s">
        <v>889</v>
      </c>
      <c r="E150" s="62">
        <f t="shared" si="9"/>
        <v>0.74</v>
      </c>
      <c r="F150">
        <v>0</v>
      </c>
      <c r="G150" t="s">
        <v>71</v>
      </c>
      <c r="H150" t="s">
        <v>70</v>
      </c>
      <c r="I150" t="s">
        <v>71</v>
      </c>
      <c r="J150" t="s">
        <v>70</v>
      </c>
      <c r="K150" t="s">
        <v>677</v>
      </c>
      <c r="L150" t="s">
        <v>70</v>
      </c>
      <c r="M150" t="s">
        <v>70</v>
      </c>
      <c r="N150">
        <v>400</v>
      </c>
      <c r="O150" s="23"/>
      <c r="Q150" s="2">
        <v>74</v>
      </c>
    </row>
    <row r="151" spans="1:17" x14ac:dyDescent="0.25">
      <c r="A151" t="s">
        <v>145</v>
      </c>
      <c r="B151" t="s">
        <v>146</v>
      </c>
      <c r="C151" t="s">
        <v>890</v>
      </c>
      <c r="D151" t="s">
        <v>891</v>
      </c>
      <c r="E151" s="62">
        <f t="shared" si="9"/>
        <v>0.67</v>
      </c>
      <c r="F151">
        <v>0</v>
      </c>
      <c r="G151" t="s">
        <v>71</v>
      </c>
      <c r="H151" t="s">
        <v>70</v>
      </c>
      <c r="I151" t="s">
        <v>71</v>
      </c>
      <c r="J151" t="s">
        <v>70</v>
      </c>
      <c r="K151" t="s">
        <v>677</v>
      </c>
      <c r="L151" t="s">
        <v>70</v>
      </c>
      <c r="M151" t="s">
        <v>70</v>
      </c>
      <c r="N151">
        <v>603</v>
      </c>
      <c r="O151" s="23"/>
      <c r="Q151" s="2">
        <v>67</v>
      </c>
    </row>
    <row r="152" spans="1:17" x14ac:dyDescent="0.25">
      <c r="A152" t="s">
        <v>145</v>
      </c>
      <c r="B152" t="s">
        <v>146</v>
      </c>
      <c r="C152" t="s">
        <v>892</v>
      </c>
      <c r="D152" t="s">
        <v>893</v>
      </c>
      <c r="E152" s="62">
        <f t="shared" si="9"/>
        <v>0.75629999999999997</v>
      </c>
      <c r="F152">
        <v>0</v>
      </c>
      <c r="G152" t="s">
        <v>71</v>
      </c>
      <c r="H152" t="s">
        <v>70</v>
      </c>
      <c r="I152" t="s">
        <v>71</v>
      </c>
      <c r="J152" t="s">
        <v>70</v>
      </c>
      <c r="K152" t="s">
        <v>677</v>
      </c>
      <c r="L152" t="s">
        <v>70</v>
      </c>
      <c r="M152" t="s">
        <v>70</v>
      </c>
      <c r="N152">
        <v>394</v>
      </c>
      <c r="O152" s="23"/>
      <c r="Q152" s="2">
        <v>75.63</v>
      </c>
    </row>
    <row r="153" spans="1:17" x14ac:dyDescent="0.25">
      <c r="A153" t="s">
        <v>145</v>
      </c>
      <c r="B153" t="s">
        <v>146</v>
      </c>
      <c r="C153" t="s">
        <v>894</v>
      </c>
      <c r="D153" t="s">
        <v>895</v>
      </c>
      <c r="E153" s="62">
        <f t="shared" si="9"/>
        <v>0.66769999999999996</v>
      </c>
      <c r="F153">
        <v>0</v>
      </c>
      <c r="G153" t="s">
        <v>71</v>
      </c>
      <c r="H153" t="s">
        <v>70</v>
      </c>
      <c r="I153" t="s">
        <v>71</v>
      </c>
      <c r="J153" t="s">
        <v>70</v>
      </c>
      <c r="K153" t="s">
        <v>677</v>
      </c>
      <c r="L153" t="s">
        <v>70</v>
      </c>
      <c r="M153" t="s">
        <v>70</v>
      </c>
      <c r="N153">
        <v>328</v>
      </c>
      <c r="O153" s="23"/>
      <c r="Q153" s="2">
        <v>66.77</v>
      </c>
    </row>
    <row r="154" spans="1:17" x14ac:dyDescent="0.25">
      <c r="A154" t="s">
        <v>145</v>
      </c>
      <c r="B154" t="s">
        <v>146</v>
      </c>
      <c r="C154" t="s">
        <v>896</v>
      </c>
      <c r="D154" t="s">
        <v>897</v>
      </c>
      <c r="E154" s="62">
        <f t="shared" si="9"/>
        <v>0.72939999999999994</v>
      </c>
      <c r="F154">
        <v>0</v>
      </c>
      <c r="G154" t="s">
        <v>71</v>
      </c>
      <c r="H154" t="s">
        <v>70</v>
      </c>
      <c r="I154" t="s">
        <v>71</v>
      </c>
      <c r="J154" t="s">
        <v>70</v>
      </c>
      <c r="K154" t="s">
        <v>677</v>
      </c>
      <c r="L154" t="s">
        <v>70</v>
      </c>
      <c r="M154" t="s">
        <v>70</v>
      </c>
      <c r="N154">
        <v>717</v>
      </c>
      <c r="O154" s="23"/>
      <c r="Q154" s="2">
        <v>72.94</v>
      </c>
    </row>
    <row r="155" spans="1:17" x14ac:dyDescent="0.25">
      <c r="A155" t="s">
        <v>145</v>
      </c>
      <c r="B155" t="s">
        <v>146</v>
      </c>
      <c r="C155" t="s">
        <v>898</v>
      </c>
      <c r="D155" t="s">
        <v>899</v>
      </c>
      <c r="E155" s="62">
        <f t="shared" si="9"/>
        <v>0.6623</v>
      </c>
      <c r="F155">
        <v>0</v>
      </c>
      <c r="G155" t="s">
        <v>71</v>
      </c>
      <c r="H155" t="s">
        <v>70</v>
      </c>
      <c r="I155" t="s">
        <v>71</v>
      </c>
      <c r="J155" t="s">
        <v>70</v>
      </c>
      <c r="K155" t="s">
        <v>677</v>
      </c>
      <c r="L155" t="s">
        <v>70</v>
      </c>
      <c r="M155" t="s">
        <v>70</v>
      </c>
      <c r="N155">
        <v>755</v>
      </c>
      <c r="O155" s="23"/>
      <c r="Q155" s="2">
        <v>66.23</v>
      </c>
    </row>
    <row r="156" spans="1:17" x14ac:dyDescent="0.25">
      <c r="A156" t="s">
        <v>145</v>
      </c>
      <c r="B156" t="s">
        <v>146</v>
      </c>
      <c r="C156" t="s">
        <v>900</v>
      </c>
      <c r="D156" t="s">
        <v>901</v>
      </c>
      <c r="E156" s="62">
        <f t="shared" si="9"/>
        <v>0.74529999999999996</v>
      </c>
      <c r="F156">
        <v>0</v>
      </c>
      <c r="G156" t="s">
        <v>71</v>
      </c>
      <c r="H156" t="s">
        <v>70</v>
      </c>
      <c r="I156" t="s">
        <v>71</v>
      </c>
      <c r="J156" t="s">
        <v>70</v>
      </c>
      <c r="K156" t="s">
        <v>677</v>
      </c>
      <c r="L156" t="s">
        <v>70</v>
      </c>
      <c r="M156" t="s">
        <v>70</v>
      </c>
      <c r="N156">
        <v>373</v>
      </c>
      <c r="O156" s="23"/>
      <c r="Q156" s="2">
        <v>74.53</v>
      </c>
    </row>
    <row r="157" spans="1:17" x14ac:dyDescent="0.25">
      <c r="A157" t="s">
        <v>145</v>
      </c>
      <c r="B157" t="s">
        <v>146</v>
      </c>
      <c r="C157" t="s">
        <v>902</v>
      </c>
      <c r="D157" t="s">
        <v>903</v>
      </c>
      <c r="E157" s="62">
        <f t="shared" si="9"/>
        <v>0.67269999999999996</v>
      </c>
      <c r="F157">
        <v>0</v>
      </c>
      <c r="G157" t="s">
        <v>71</v>
      </c>
      <c r="H157" t="s">
        <v>70</v>
      </c>
      <c r="I157" t="s">
        <v>71</v>
      </c>
      <c r="J157" t="s">
        <v>70</v>
      </c>
      <c r="K157" t="s">
        <v>677</v>
      </c>
      <c r="L157" t="s">
        <v>70</v>
      </c>
      <c r="M157" t="s">
        <v>70</v>
      </c>
      <c r="N157">
        <v>278</v>
      </c>
      <c r="O157" s="23"/>
      <c r="Q157" s="2">
        <v>67.27</v>
      </c>
    </row>
    <row r="158" spans="1:17" x14ac:dyDescent="0.25">
      <c r="A158" t="s">
        <v>145</v>
      </c>
      <c r="B158" t="s">
        <v>146</v>
      </c>
      <c r="C158" t="s">
        <v>904</v>
      </c>
      <c r="D158" t="s">
        <v>905</v>
      </c>
      <c r="E158" s="62">
        <f t="shared" si="9"/>
        <v>0.43799999999999994</v>
      </c>
      <c r="F158">
        <v>0</v>
      </c>
      <c r="G158" t="s">
        <v>71</v>
      </c>
      <c r="H158" t="s">
        <v>70</v>
      </c>
      <c r="I158" t="s">
        <v>71</v>
      </c>
      <c r="J158" t="s">
        <v>70</v>
      </c>
      <c r="K158" t="s">
        <v>677</v>
      </c>
      <c r="L158" t="s">
        <v>70</v>
      </c>
      <c r="M158" t="s">
        <v>70</v>
      </c>
      <c r="N158">
        <v>790</v>
      </c>
      <c r="O158" s="23"/>
      <c r="Q158" s="2">
        <v>43.8</v>
      </c>
    </row>
    <row r="159" spans="1:17" x14ac:dyDescent="0.25">
      <c r="A159" t="s">
        <v>145</v>
      </c>
      <c r="B159" t="s">
        <v>146</v>
      </c>
      <c r="C159" t="s">
        <v>906</v>
      </c>
      <c r="D159" t="s">
        <v>907</v>
      </c>
      <c r="E159" s="62">
        <f t="shared" si="9"/>
        <v>0.6381</v>
      </c>
      <c r="F159">
        <v>0</v>
      </c>
      <c r="G159" t="s">
        <v>71</v>
      </c>
      <c r="H159" t="s">
        <v>70</v>
      </c>
      <c r="I159" t="s">
        <v>71</v>
      </c>
      <c r="J159" t="s">
        <v>70</v>
      </c>
      <c r="K159" t="s">
        <v>677</v>
      </c>
      <c r="L159" t="s">
        <v>70</v>
      </c>
      <c r="M159" t="s">
        <v>70</v>
      </c>
      <c r="N159">
        <v>210</v>
      </c>
      <c r="O159" s="23"/>
      <c r="Q159" s="2">
        <v>63.81</v>
      </c>
    </row>
    <row r="160" spans="1:17" x14ac:dyDescent="0.25">
      <c r="A160" t="s">
        <v>145</v>
      </c>
      <c r="B160" t="s">
        <v>146</v>
      </c>
      <c r="C160" t="s">
        <v>908</v>
      </c>
      <c r="D160" t="s">
        <v>909</v>
      </c>
      <c r="E160" s="62">
        <f t="shared" si="9"/>
        <v>0.47</v>
      </c>
      <c r="F160">
        <v>0</v>
      </c>
      <c r="G160" t="s">
        <v>71</v>
      </c>
      <c r="H160" t="s">
        <v>70</v>
      </c>
      <c r="I160" t="s">
        <v>71</v>
      </c>
      <c r="J160" t="s">
        <v>70</v>
      </c>
      <c r="K160" t="s">
        <v>677</v>
      </c>
      <c r="L160" t="s">
        <v>70</v>
      </c>
      <c r="M160" t="s">
        <v>70</v>
      </c>
      <c r="N160">
        <v>217</v>
      </c>
      <c r="O160" s="23"/>
      <c r="Q160" s="2">
        <v>47</v>
      </c>
    </row>
    <row r="161" spans="1:17" x14ac:dyDescent="0.25">
      <c r="A161" t="s">
        <v>145</v>
      </c>
      <c r="B161" t="s">
        <v>146</v>
      </c>
      <c r="C161" t="s">
        <v>910</v>
      </c>
      <c r="D161" t="s">
        <v>911</v>
      </c>
      <c r="E161" s="62">
        <f t="shared" si="9"/>
        <v>0.53520000000000001</v>
      </c>
      <c r="F161">
        <v>0</v>
      </c>
      <c r="G161" t="s">
        <v>71</v>
      </c>
      <c r="H161" t="s">
        <v>70</v>
      </c>
      <c r="I161" t="s">
        <v>71</v>
      </c>
      <c r="J161" t="s">
        <v>70</v>
      </c>
      <c r="K161" t="s">
        <v>677</v>
      </c>
      <c r="L161" t="s">
        <v>70</v>
      </c>
      <c r="M161" t="s">
        <v>70</v>
      </c>
      <c r="N161">
        <v>284</v>
      </c>
      <c r="O161" s="23"/>
      <c r="Q161" s="2">
        <v>53.52</v>
      </c>
    </row>
    <row r="162" spans="1:17" x14ac:dyDescent="0.25">
      <c r="A162" t="s">
        <v>145</v>
      </c>
      <c r="B162" t="s">
        <v>146</v>
      </c>
      <c r="C162" t="s">
        <v>912</v>
      </c>
      <c r="D162" t="s">
        <v>913</v>
      </c>
      <c r="E162" s="62">
        <f t="shared" si="9"/>
        <v>0.48060000000000003</v>
      </c>
      <c r="F162">
        <v>0</v>
      </c>
      <c r="G162" t="s">
        <v>71</v>
      </c>
      <c r="H162" t="s">
        <v>70</v>
      </c>
      <c r="I162" t="s">
        <v>71</v>
      </c>
      <c r="J162" t="s">
        <v>70</v>
      </c>
      <c r="K162" t="s">
        <v>677</v>
      </c>
      <c r="L162" t="s">
        <v>70</v>
      </c>
      <c r="M162" t="s">
        <v>70</v>
      </c>
      <c r="N162">
        <v>310</v>
      </c>
      <c r="O162" s="23"/>
      <c r="Q162" s="2">
        <v>48.06</v>
      </c>
    </row>
    <row r="163" spans="1:17" x14ac:dyDescent="0.25">
      <c r="A163" t="s">
        <v>145</v>
      </c>
      <c r="B163" t="s">
        <v>146</v>
      </c>
      <c r="C163" t="s">
        <v>914</v>
      </c>
      <c r="D163" t="s">
        <v>915</v>
      </c>
      <c r="E163" s="62">
        <f t="shared" si="9"/>
        <v>0.61659999999999993</v>
      </c>
      <c r="F163">
        <v>0</v>
      </c>
      <c r="G163" t="s">
        <v>71</v>
      </c>
      <c r="H163" t="s">
        <v>70</v>
      </c>
      <c r="I163" t="s">
        <v>71</v>
      </c>
      <c r="J163" t="s">
        <v>70</v>
      </c>
      <c r="K163" t="s">
        <v>677</v>
      </c>
      <c r="L163" t="s">
        <v>70</v>
      </c>
      <c r="M163" t="s">
        <v>70</v>
      </c>
      <c r="N163">
        <v>918</v>
      </c>
      <c r="O163" s="23"/>
      <c r="Q163" s="2">
        <v>61.66</v>
      </c>
    </row>
    <row r="164" spans="1:17" x14ac:dyDescent="0.25">
      <c r="A164" t="s">
        <v>145</v>
      </c>
      <c r="B164" t="s">
        <v>146</v>
      </c>
      <c r="C164" t="s">
        <v>916</v>
      </c>
      <c r="D164" t="s">
        <v>917</v>
      </c>
      <c r="E164" s="62">
        <f t="shared" si="9"/>
        <v>0.58709999999999996</v>
      </c>
      <c r="F164">
        <v>0</v>
      </c>
      <c r="G164" t="s">
        <v>71</v>
      </c>
      <c r="H164" t="s">
        <v>70</v>
      </c>
      <c r="I164" t="s">
        <v>71</v>
      </c>
      <c r="J164" t="s">
        <v>70</v>
      </c>
      <c r="K164" t="s">
        <v>677</v>
      </c>
      <c r="L164" t="s">
        <v>70</v>
      </c>
      <c r="M164" t="s">
        <v>70</v>
      </c>
      <c r="N164">
        <v>1252</v>
      </c>
      <c r="O164" s="23"/>
      <c r="Q164" s="2">
        <v>58.71</v>
      </c>
    </row>
    <row r="165" spans="1:17" x14ac:dyDescent="0.25">
      <c r="A165" t="s">
        <v>145</v>
      </c>
      <c r="B165" t="s">
        <v>146</v>
      </c>
      <c r="C165" t="s">
        <v>918</v>
      </c>
      <c r="D165" t="s">
        <v>919</v>
      </c>
      <c r="E165" s="62">
        <f t="shared" si="9"/>
        <v>0.66790000000000005</v>
      </c>
      <c r="F165">
        <v>0</v>
      </c>
      <c r="G165" t="s">
        <v>71</v>
      </c>
      <c r="H165" t="s">
        <v>70</v>
      </c>
      <c r="I165" t="s">
        <v>71</v>
      </c>
      <c r="J165" t="s">
        <v>70</v>
      </c>
      <c r="K165" t="s">
        <v>677</v>
      </c>
      <c r="L165" t="s">
        <v>70</v>
      </c>
      <c r="M165" t="s">
        <v>70</v>
      </c>
      <c r="N165">
        <v>813</v>
      </c>
      <c r="O165" s="23"/>
      <c r="Q165" s="2">
        <v>66.790000000000006</v>
      </c>
    </row>
    <row r="166" spans="1:17" x14ac:dyDescent="0.25">
      <c r="A166" t="s">
        <v>145</v>
      </c>
      <c r="B166" t="s">
        <v>146</v>
      </c>
      <c r="C166" t="s">
        <v>920</v>
      </c>
      <c r="D166" t="s">
        <v>921</v>
      </c>
      <c r="E166" s="62">
        <f t="shared" si="9"/>
        <v>0.5282</v>
      </c>
      <c r="F166">
        <v>0</v>
      </c>
      <c r="G166" t="s">
        <v>71</v>
      </c>
      <c r="H166" t="s">
        <v>70</v>
      </c>
      <c r="I166" t="s">
        <v>71</v>
      </c>
      <c r="J166" t="s">
        <v>70</v>
      </c>
      <c r="K166" t="s">
        <v>677</v>
      </c>
      <c r="L166" t="s">
        <v>70</v>
      </c>
      <c r="M166" t="s">
        <v>70</v>
      </c>
      <c r="N166">
        <v>2234</v>
      </c>
      <c r="O166" s="23"/>
      <c r="Q166" s="2">
        <v>52.82</v>
      </c>
    </row>
    <row r="167" spans="1:17" x14ac:dyDescent="0.25">
      <c r="A167" t="s">
        <v>145</v>
      </c>
      <c r="B167" t="s">
        <v>146</v>
      </c>
      <c r="C167" t="s">
        <v>922</v>
      </c>
      <c r="D167" t="s">
        <v>923</v>
      </c>
      <c r="E167" s="62">
        <f t="shared" si="9"/>
        <v>0.8256</v>
      </c>
      <c r="F167">
        <v>0</v>
      </c>
      <c r="G167" t="s">
        <v>71</v>
      </c>
      <c r="H167" t="s">
        <v>70</v>
      </c>
      <c r="I167" t="s">
        <v>71</v>
      </c>
      <c r="J167" t="s">
        <v>70</v>
      </c>
      <c r="K167" t="s">
        <v>677</v>
      </c>
      <c r="L167" t="s">
        <v>70</v>
      </c>
      <c r="M167" t="s">
        <v>70</v>
      </c>
      <c r="N167">
        <v>86</v>
      </c>
      <c r="O167" s="23"/>
      <c r="Q167" s="2">
        <v>82.56</v>
      </c>
    </row>
    <row r="168" spans="1:17" x14ac:dyDescent="0.25">
      <c r="A168" t="s">
        <v>145</v>
      </c>
      <c r="B168" t="s">
        <v>146</v>
      </c>
      <c r="C168" t="s">
        <v>924</v>
      </c>
      <c r="D168" t="s">
        <v>925</v>
      </c>
      <c r="E168" s="62">
        <f t="shared" si="9"/>
        <v>0.59589999999999999</v>
      </c>
      <c r="F168" s="61">
        <f>P168/N168</f>
        <v>0</v>
      </c>
      <c r="G168" t="s">
        <v>70</v>
      </c>
      <c r="H168" t="s">
        <v>70</v>
      </c>
      <c r="I168" t="s">
        <v>71</v>
      </c>
      <c r="J168" t="s">
        <v>70</v>
      </c>
      <c r="K168" t="s">
        <v>677</v>
      </c>
      <c r="L168" t="s">
        <v>70</v>
      </c>
      <c r="M168" t="s">
        <v>70</v>
      </c>
      <c r="N168">
        <v>36</v>
      </c>
      <c r="O168" s="23"/>
      <c r="Q168" s="2">
        <v>59.59</v>
      </c>
    </row>
    <row r="169" spans="1:17" x14ac:dyDescent="0.25">
      <c r="A169" t="s">
        <v>145</v>
      </c>
      <c r="B169" t="s">
        <v>146</v>
      </c>
      <c r="C169" t="s">
        <v>926</v>
      </c>
      <c r="D169" t="s">
        <v>927</v>
      </c>
      <c r="E169" s="62">
        <f t="shared" si="9"/>
        <v>0.19440000000000002</v>
      </c>
      <c r="F169">
        <v>0</v>
      </c>
      <c r="G169" t="s">
        <v>70</v>
      </c>
      <c r="H169" t="s">
        <v>70</v>
      </c>
      <c r="I169" t="s">
        <v>71</v>
      </c>
      <c r="J169" t="s">
        <v>70</v>
      </c>
      <c r="K169" t="s">
        <v>677</v>
      </c>
      <c r="L169" t="s">
        <v>70</v>
      </c>
      <c r="M169" t="s">
        <v>70</v>
      </c>
      <c r="N169">
        <v>216</v>
      </c>
      <c r="O169" s="23"/>
      <c r="Q169" s="2">
        <v>19.440000000000001</v>
      </c>
    </row>
    <row r="170" spans="1:17" x14ac:dyDescent="0.25">
      <c r="A170" t="s">
        <v>145</v>
      </c>
      <c r="B170" t="s">
        <v>146</v>
      </c>
      <c r="C170" t="s">
        <v>928</v>
      </c>
      <c r="D170" t="s">
        <v>929</v>
      </c>
      <c r="E170" s="62">
        <f t="shared" si="9"/>
        <v>0.12920000000000001</v>
      </c>
      <c r="F170">
        <v>0</v>
      </c>
      <c r="G170" t="s">
        <v>70</v>
      </c>
      <c r="H170" t="s">
        <v>70</v>
      </c>
      <c r="I170" t="s">
        <v>71</v>
      </c>
      <c r="J170" t="s">
        <v>70</v>
      </c>
      <c r="K170" t="s">
        <v>677</v>
      </c>
      <c r="L170" t="s">
        <v>70</v>
      </c>
      <c r="M170" t="s">
        <v>70</v>
      </c>
      <c r="N170">
        <v>178</v>
      </c>
      <c r="O170" s="23"/>
      <c r="Q170" s="2">
        <v>12.92</v>
      </c>
    </row>
    <row r="171" spans="1:17" x14ac:dyDescent="0.25">
      <c r="A171" t="s">
        <v>145</v>
      </c>
      <c r="B171" t="s">
        <v>146</v>
      </c>
      <c r="C171" t="s">
        <v>930</v>
      </c>
      <c r="D171" t="s">
        <v>931</v>
      </c>
      <c r="E171" s="62">
        <f t="shared" si="9"/>
        <v>9.9199999999999997E-2</v>
      </c>
      <c r="F171">
        <v>0</v>
      </c>
      <c r="G171" t="s">
        <v>70</v>
      </c>
      <c r="H171" t="s">
        <v>70</v>
      </c>
      <c r="I171" t="s">
        <v>71</v>
      </c>
      <c r="J171" t="s">
        <v>70</v>
      </c>
      <c r="K171" t="s">
        <v>677</v>
      </c>
      <c r="L171" t="s">
        <v>70</v>
      </c>
      <c r="M171" t="s">
        <v>70</v>
      </c>
      <c r="N171">
        <v>252</v>
      </c>
      <c r="O171" s="23"/>
      <c r="Q171" s="2">
        <v>9.92</v>
      </c>
    </row>
    <row r="172" spans="1:17" x14ac:dyDescent="0.25">
      <c r="A172" t="s">
        <v>145</v>
      </c>
      <c r="B172" t="s">
        <v>146</v>
      </c>
      <c r="C172" t="s">
        <v>932</v>
      </c>
      <c r="D172" t="s">
        <v>933</v>
      </c>
      <c r="E172" s="62">
        <f t="shared" si="9"/>
        <v>0.21989999999999998</v>
      </c>
      <c r="F172">
        <v>0</v>
      </c>
      <c r="G172" t="s">
        <v>70</v>
      </c>
      <c r="H172" t="s">
        <v>70</v>
      </c>
      <c r="I172" t="s">
        <v>71</v>
      </c>
      <c r="J172" t="s">
        <v>70</v>
      </c>
      <c r="K172" t="s">
        <v>677</v>
      </c>
      <c r="L172" t="s">
        <v>70</v>
      </c>
      <c r="M172" t="s">
        <v>70</v>
      </c>
      <c r="N172">
        <v>241</v>
      </c>
      <c r="O172" s="23"/>
      <c r="Q172" s="2">
        <v>21.99</v>
      </c>
    </row>
    <row r="173" spans="1:17" x14ac:dyDescent="0.25">
      <c r="A173" t="s">
        <v>145</v>
      </c>
      <c r="B173" t="s">
        <v>146</v>
      </c>
      <c r="C173" t="s">
        <v>934</v>
      </c>
      <c r="D173" t="s">
        <v>935</v>
      </c>
      <c r="E173" s="62">
        <f t="shared" si="9"/>
        <v>0.56859999999999999</v>
      </c>
      <c r="F173">
        <v>0</v>
      </c>
      <c r="G173" t="s">
        <v>71</v>
      </c>
      <c r="H173" t="s">
        <v>70</v>
      </c>
      <c r="I173" t="s">
        <v>71</v>
      </c>
      <c r="J173" t="s">
        <v>70</v>
      </c>
      <c r="K173" t="s">
        <v>677</v>
      </c>
      <c r="L173" t="s">
        <v>70</v>
      </c>
      <c r="M173" t="s">
        <v>70</v>
      </c>
      <c r="N173">
        <v>51</v>
      </c>
      <c r="O173" s="23"/>
      <c r="Q173" s="2">
        <v>56.86</v>
      </c>
    </row>
    <row r="174" spans="1:17" x14ac:dyDescent="0.25">
      <c r="A174" t="s">
        <v>145</v>
      </c>
      <c r="B174" t="s">
        <v>146</v>
      </c>
      <c r="C174" t="s">
        <v>936</v>
      </c>
      <c r="D174" t="s">
        <v>937</v>
      </c>
      <c r="E174" s="62">
        <f t="shared" si="9"/>
        <v>0.70779999999999998</v>
      </c>
      <c r="F174">
        <v>0</v>
      </c>
      <c r="G174" t="s">
        <v>71</v>
      </c>
      <c r="H174" t="s">
        <v>70</v>
      </c>
      <c r="I174" t="s">
        <v>71</v>
      </c>
      <c r="J174" t="s">
        <v>70</v>
      </c>
      <c r="K174" t="s">
        <v>677</v>
      </c>
      <c r="L174" t="s">
        <v>70</v>
      </c>
      <c r="M174" t="s">
        <v>70</v>
      </c>
      <c r="N174">
        <v>219</v>
      </c>
      <c r="O174" s="23"/>
      <c r="Q174" s="2">
        <v>70.78</v>
      </c>
    </row>
    <row r="175" spans="1:17" x14ac:dyDescent="0.25">
      <c r="A175" t="s">
        <v>145</v>
      </c>
      <c r="B175" t="s">
        <v>146</v>
      </c>
      <c r="C175" t="s">
        <v>938</v>
      </c>
      <c r="D175" t="s">
        <v>939</v>
      </c>
      <c r="E175" s="62">
        <f t="shared" si="9"/>
        <v>0.44119999999999998</v>
      </c>
      <c r="F175">
        <v>0</v>
      </c>
      <c r="G175" t="s">
        <v>71</v>
      </c>
      <c r="H175" t="s">
        <v>70</v>
      </c>
      <c r="I175" t="s">
        <v>71</v>
      </c>
      <c r="J175" t="s">
        <v>70</v>
      </c>
      <c r="K175" t="s">
        <v>677</v>
      </c>
      <c r="L175" t="s">
        <v>70</v>
      </c>
      <c r="M175" t="s">
        <v>70</v>
      </c>
      <c r="N175">
        <v>68</v>
      </c>
      <c r="O175" s="23"/>
      <c r="Q175" s="2">
        <v>44.12</v>
      </c>
    </row>
    <row r="176" spans="1:17" x14ac:dyDescent="0.25">
      <c r="A176" t="s">
        <v>147</v>
      </c>
      <c r="B176" t="s">
        <v>148</v>
      </c>
      <c r="C176" t="s">
        <v>940</v>
      </c>
      <c r="D176" t="s">
        <v>941</v>
      </c>
      <c r="E176" s="62">
        <f t="shared" si="9"/>
        <v>0.41070000000000001</v>
      </c>
      <c r="F176">
        <v>0</v>
      </c>
      <c r="G176" t="s">
        <v>71</v>
      </c>
      <c r="H176" t="s">
        <v>70</v>
      </c>
      <c r="I176" t="s">
        <v>71</v>
      </c>
      <c r="J176" t="s">
        <v>614</v>
      </c>
      <c r="K176" t="s">
        <v>70</v>
      </c>
      <c r="L176" t="s">
        <v>70</v>
      </c>
      <c r="M176" t="s">
        <v>70</v>
      </c>
      <c r="N176">
        <v>2128</v>
      </c>
      <c r="O176" s="23"/>
      <c r="Q176" s="2">
        <v>41.07</v>
      </c>
    </row>
    <row r="177" spans="1:17" x14ac:dyDescent="0.25">
      <c r="A177" t="s">
        <v>149</v>
      </c>
      <c r="B177" t="s">
        <v>150</v>
      </c>
      <c r="C177" t="s">
        <v>942</v>
      </c>
      <c r="D177" t="s">
        <v>943</v>
      </c>
      <c r="E177" s="62">
        <f t="shared" si="9"/>
        <v>0.45619999999999999</v>
      </c>
      <c r="F177">
        <v>0</v>
      </c>
      <c r="G177" t="s">
        <v>71</v>
      </c>
      <c r="H177" t="s">
        <v>70</v>
      </c>
      <c r="I177" t="s">
        <v>70</v>
      </c>
      <c r="J177" t="s">
        <v>70</v>
      </c>
      <c r="K177" t="s">
        <v>70</v>
      </c>
      <c r="L177" t="s">
        <v>70</v>
      </c>
      <c r="M177" t="s">
        <v>70</v>
      </c>
      <c r="N177">
        <v>502</v>
      </c>
      <c r="O177" s="23"/>
      <c r="Q177" s="2">
        <v>45.62</v>
      </c>
    </row>
    <row r="178" spans="1:17" x14ac:dyDescent="0.25">
      <c r="A178" t="s">
        <v>151</v>
      </c>
      <c r="B178" t="s">
        <v>152</v>
      </c>
      <c r="C178" t="s">
        <v>944</v>
      </c>
      <c r="D178" t="s">
        <v>152</v>
      </c>
      <c r="E178" s="62">
        <f t="shared" si="9"/>
        <v>0.5423</v>
      </c>
      <c r="F178">
        <v>0</v>
      </c>
      <c r="G178" t="s">
        <v>71</v>
      </c>
      <c r="H178" t="s">
        <v>70</v>
      </c>
      <c r="I178" t="s">
        <v>71</v>
      </c>
      <c r="J178" t="s">
        <v>614</v>
      </c>
      <c r="K178" t="s">
        <v>70</v>
      </c>
      <c r="L178" t="s">
        <v>70</v>
      </c>
      <c r="M178" t="s">
        <v>70</v>
      </c>
      <c r="N178">
        <v>402</v>
      </c>
      <c r="O178" s="23"/>
      <c r="Q178" s="2">
        <v>54.23</v>
      </c>
    </row>
    <row r="179" spans="1:17" x14ac:dyDescent="0.25">
      <c r="A179" t="s">
        <v>153</v>
      </c>
      <c r="B179" t="s">
        <v>154</v>
      </c>
      <c r="C179" t="s">
        <v>945</v>
      </c>
      <c r="D179" t="s">
        <v>946</v>
      </c>
      <c r="E179" s="62">
        <f t="shared" si="9"/>
        <v>0.58479999999999999</v>
      </c>
      <c r="F179">
        <v>0</v>
      </c>
      <c r="G179" t="s">
        <v>71</v>
      </c>
      <c r="H179" t="s">
        <v>70</v>
      </c>
      <c r="I179" t="s">
        <v>71</v>
      </c>
      <c r="J179" t="s">
        <v>614</v>
      </c>
      <c r="K179" t="s">
        <v>70</v>
      </c>
      <c r="L179" t="s">
        <v>70</v>
      </c>
      <c r="M179" t="s">
        <v>70</v>
      </c>
      <c r="N179">
        <v>224</v>
      </c>
      <c r="O179" s="23"/>
      <c r="Q179" s="2">
        <v>58.48</v>
      </c>
    </row>
    <row r="180" spans="1:17" x14ac:dyDescent="0.25">
      <c r="A180" t="s">
        <v>155</v>
      </c>
      <c r="B180" t="s">
        <v>156</v>
      </c>
      <c r="C180" t="s">
        <v>947</v>
      </c>
      <c r="D180" t="s">
        <v>948</v>
      </c>
      <c r="E180" s="62">
        <f t="shared" si="9"/>
        <v>7.8899999999999998E-2</v>
      </c>
      <c r="F180">
        <v>0</v>
      </c>
      <c r="G180" t="s">
        <v>70</v>
      </c>
      <c r="H180" t="s">
        <v>70</v>
      </c>
      <c r="I180" t="s">
        <v>70</v>
      </c>
      <c r="J180" t="s">
        <v>70</v>
      </c>
      <c r="K180" t="s">
        <v>70</v>
      </c>
      <c r="L180" t="s">
        <v>70</v>
      </c>
      <c r="M180" t="s">
        <v>70</v>
      </c>
      <c r="N180">
        <v>393</v>
      </c>
      <c r="O180" s="23"/>
      <c r="Q180" s="2">
        <v>7.89</v>
      </c>
    </row>
    <row r="181" spans="1:17" x14ac:dyDescent="0.25">
      <c r="A181" t="s">
        <v>155</v>
      </c>
      <c r="B181" t="s">
        <v>156</v>
      </c>
      <c r="C181" t="s">
        <v>949</v>
      </c>
      <c r="D181" t="s">
        <v>950</v>
      </c>
      <c r="E181" s="62">
        <f t="shared" si="9"/>
        <v>0.1832</v>
      </c>
      <c r="F181">
        <v>0</v>
      </c>
      <c r="G181" t="s">
        <v>70</v>
      </c>
      <c r="H181" t="s">
        <v>70</v>
      </c>
      <c r="I181" t="s">
        <v>70</v>
      </c>
      <c r="J181" t="s">
        <v>70</v>
      </c>
      <c r="K181" t="s">
        <v>70</v>
      </c>
      <c r="L181" t="s">
        <v>70</v>
      </c>
      <c r="M181" t="s">
        <v>70</v>
      </c>
      <c r="N181">
        <v>273</v>
      </c>
      <c r="O181" s="23"/>
      <c r="Q181" s="2">
        <v>18.32</v>
      </c>
    </row>
    <row r="182" spans="1:17" x14ac:dyDescent="0.25">
      <c r="A182" t="s">
        <v>155</v>
      </c>
      <c r="B182" t="s">
        <v>156</v>
      </c>
      <c r="C182" t="s">
        <v>951</v>
      </c>
      <c r="D182" t="s">
        <v>952</v>
      </c>
      <c r="E182" s="62">
        <f t="shared" si="9"/>
        <v>0.15010000000000001</v>
      </c>
      <c r="F182">
        <v>0</v>
      </c>
      <c r="G182" t="s">
        <v>70</v>
      </c>
      <c r="H182" t="s">
        <v>70</v>
      </c>
      <c r="I182" t="s">
        <v>70</v>
      </c>
      <c r="J182" t="s">
        <v>70</v>
      </c>
      <c r="K182" t="s">
        <v>70</v>
      </c>
      <c r="L182" t="s">
        <v>70</v>
      </c>
      <c r="M182" t="s">
        <v>70</v>
      </c>
      <c r="N182">
        <v>593</v>
      </c>
      <c r="O182" s="23"/>
      <c r="Q182" s="2">
        <v>15.01</v>
      </c>
    </row>
    <row r="183" spans="1:17" x14ac:dyDescent="0.25">
      <c r="A183" t="s">
        <v>155</v>
      </c>
      <c r="B183" t="s">
        <v>156</v>
      </c>
      <c r="C183" t="s">
        <v>953</v>
      </c>
      <c r="D183" t="s">
        <v>954</v>
      </c>
      <c r="E183" s="62">
        <f t="shared" si="9"/>
        <v>0.1275</v>
      </c>
      <c r="F183">
        <v>0</v>
      </c>
      <c r="G183" t="s">
        <v>70</v>
      </c>
      <c r="H183" t="s">
        <v>70</v>
      </c>
      <c r="I183" t="s">
        <v>70</v>
      </c>
      <c r="J183" t="s">
        <v>70</v>
      </c>
      <c r="K183" t="s">
        <v>70</v>
      </c>
      <c r="L183" t="s">
        <v>70</v>
      </c>
      <c r="M183" t="s">
        <v>70</v>
      </c>
      <c r="N183">
        <v>251</v>
      </c>
      <c r="O183" s="23"/>
      <c r="Q183" s="2">
        <v>12.75</v>
      </c>
    </row>
    <row r="184" spans="1:17" x14ac:dyDescent="0.25">
      <c r="A184" t="s">
        <v>155</v>
      </c>
      <c r="B184" t="s">
        <v>156</v>
      </c>
      <c r="C184" t="s">
        <v>955</v>
      </c>
      <c r="D184" t="s">
        <v>956</v>
      </c>
      <c r="E184" s="62">
        <f t="shared" si="9"/>
        <v>0</v>
      </c>
      <c r="F184" s="61">
        <f>P184/N184</f>
        <v>2.6717557251908396E-2</v>
      </c>
      <c r="G184" t="s">
        <v>70</v>
      </c>
      <c r="H184" t="s">
        <v>70</v>
      </c>
      <c r="I184" t="s">
        <v>70</v>
      </c>
      <c r="J184" t="s">
        <v>70</v>
      </c>
      <c r="K184" t="s">
        <v>70</v>
      </c>
      <c r="L184" t="s">
        <v>70</v>
      </c>
      <c r="M184" t="s">
        <v>70</v>
      </c>
      <c r="N184">
        <v>262</v>
      </c>
      <c r="O184" s="23"/>
      <c r="P184" s="2">
        <v>7</v>
      </c>
      <c r="Q184" s="2">
        <v>0</v>
      </c>
    </row>
    <row r="185" spans="1:17" x14ac:dyDescent="0.25">
      <c r="A185" t="s">
        <v>155</v>
      </c>
      <c r="B185" t="s">
        <v>156</v>
      </c>
      <c r="C185" t="s">
        <v>957</v>
      </c>
      <c r="D185" t="s">
        <v>958</v>
      </c>
      <c r="E185" s="62">
        <f t="shared" si="9"/>
        <v>0.42680000000000001</v>
      </c>
      <c r="F185">
        <v>0</v>
      </c>
      <c r="G185" t="s">
        <v>71</v>
      </c>
      <c r="H185" t="s">
        <v>70</v>
      </c>
      <c r="I185" t="s">
        <v>70</v>
      </c>
      <c r="J185" t="s">
        <v>70</v>
      </c>
      <c r="K185" t="s">
        <v>70</v>
      </c>
      <c r="L185" t="s">
        <v>70</v>
      </c>
      <c r="M185" t="s">
        <v>70</v>
      </c>
      <c r="N185">
        <v>314</v>
      </c>
      <c r="O185" s="23"/>
      <c r="Q185" s="2">
        <v>42.68</v>
      </c>
    </row>
    <row r="186" spans="1:17" x14ac:dyDescent="0.25">
      <c r="A186" t="s">
        <v>155</v>
      </c>
      <c r="B186" t="s">
        <v>156</v>
      </c>
      <c r="C186" t="s">
        <v>959</v>
      </c>
      <c r="D186" t="s">
        <v>960</v>
      </c>
      <c r="E186" s="62">
        <f t="shared" si="9"/>
        <v>0.16059999999999999</v>
      </c>
      <c r="F186">
        <v>0</v>
      </c>
      <c r="G186" t="s">
        <v>70</v>
      </c>
      <c r="H186" t="s">
        <v>70</v>
      </c>
      <c r="I186" t="s">
        <v>70</v>
      </c>
      <c r="J186" t="s">
        <v>70</v>
      </c>
      <c r="K186" t="s">
        <v>70</v>
      </c>
      <c r="L186" t="s">
        <v>70</v>
      </c>
      <c r="M186" t="s">
        <v>70</v>
      </c>
      <c r="N186">
        <v>1090</v>
      </c>
      <c r="O186" s="23"/>
      <c r="Q186" s="2">
        <v>16.059999999999999</v>
      </c>
    </row>
    <row r="187" spans="1:17" x14ac:dyDescent="0.25">
      <c r="A187" t="s">
        <v>155</v>
      </c>
      <c r="B187" t="s">
        <v>156</v>
      </c>
      <c r="C187" t="s">
        <v>961</v>
      </c>
      <c r="D187" t="s">
        <v>962</v>
      </c>
      <c r="E187" s="62">
        <f t="shared" si="9"/>
        <v>0.14980000000000002</v>
      </c>
      <c r="F187">
        <v>0</v>
      </c>
      <c r="G187" t="s">
        <v>70</v>
      </c>
      <c r="H187" t="s">
        <v>70</v>
      </c>
      <c r="I187" t="s">
        <v>70</v>
      </c>
      <c r="J187" t="s">
        <v>70</v>
      </c>
      <c r="K187" t="s">
        <v>70</v>
      </c>
      <c r="L187" t="s">
        <v>70</v>
      </c>
      <c r="M187" t="s">
        <v>70</v>
      </c>
      <c r="N187">
        <v>1148</v>
      </c>
      <c r="O187" s="23"/>
      <c r="Q187" s="2">
        <v>14.98</v>
      </c>
    </row>
    <row r="188" spans="1:17" x14ac:dyDescent="0.25">
      <c r="A188" t="s">
        <v>157</v>
      </c>
      <c r="B188" t="s">
        <v>158</v>
      </c>
      <c r="C188" t="s">
        <v>963</v>
      </c>
      <c r="D188" t="s">
        <v>964</v>
      </c>
      <c r="E188" s="62">
        <f t="shared" si="9"/>
        <v>0.152</v>
      </c>
      <c r="F188">
        <v>0</v>
      </c>
      <c r="G188" t="s">
        <v>70</v>
      </c>
      <c r="H188" t="s">
        <v>70</v>
      </c>
      <c r="I188" t="s">
        <v>70</v>
      </c>
      <c r="J188" t="s">
        <v>70</v>
      </c>
      <c r="K188" t="s">
        <v>70</v>
      </c>
      <c r="L188" t="s">
        <v>70</v>
      </c>
      <c r="M188" t="s">
        <v>70</v>
      </c>
      <c r="N188">
        <v>592</v>
      </c>
      <c r="O188" s="23"/>
      <c r="Q188" s="2">
        <v>15.2</v>
      </c>
    </row>
    <row r="189" spans="1:17" x14ac:dyDescent="0.25">
      <c r="A189" t="s">
        <v>157</v>
      </c>
      <c r="B189" t="s">
        <v>158</v>
      </c>
      <c r="C189" t="s">
        <v>965</v>
      </c>
      <c r="D189" t="s">
        <v>966</v>
      </c>
      <c r="E189" s="62">
        <f t="shared" si="9"/>
        <v>0.31579999999999997</v>
      </c>
      <c r="F189">
        <v>0</v>
      </c>
      <c r="G189" t="s">
        <v>70</v>
      </c>
      <c r="H189" t="s">
        <v>71</v>
      </c>
      <c r="I189" t="s">
        <v>70</v>
      </c>
      <c r="J189" t="s">
        <v>70</v>
      </c>
      <c r="K189" t="s">
        <v>70</v>
      </c>
      <c r="L189" t="s">
        <v>70</v>
      </c>
      <c r="M189" t="s">
        <v>70</v>
      </c>
      <c r="N189">
        <v>285</v>
      </c>
      <c r="O189" s="23"/>
      <c r="Q189" s="2">
        <v>31.58</v>
      </c>
    </row>
    <row r="190" spans="1:17" x14ac:dyDescent="0.25">
      <c r="A190" t="s">
        <v>157</v>
      </c>
      <c r="B190" t="s">
        <v>158</v>
      </c>
      <c r="C190" t="s">
        <v>967</v>
      </c>
      <c r="D190" t="s">
        <v>968</v>
      </c>
      <c r="E190" s="62">
        <f t="shared" si="9"/>
        <v>0.20929999999999999</v>
      </c>
      <c r="F190">
        <v>0</v>
      </c>
      <c r="G190" t="s">
        <v>70</v>
      </c>
      <c r="H190" t="s">
        <v>70</v>
      </c>
      <c r="I190" t="s">
        <v>70</v>
      </c>
      <c r="J190" t="s">
        <v>70</v>
      </c>
      <c r="K190" t="s">
        <v>70</v>
      </c>
      <c r="L190" t="s">
        <v>70</v>
      </c>
      <c r="M190" t="s">
        <v>70</v>
      </c>
      <c r="N190">
        <v>497</v>
      </c>
      <c r="O190" s="23"/>
      <c r="Q190" s="2">
        <v>20.93</v>
      </c>
    </row>
    <row r="191" spans="1:17" x14ac:dyDescent="0.25">
      <c r="A191" t="s">
        <v>157</v>
      </c>
      <c r="B191" t="s">
        <v>158</v>
      </c>
      <c r="C191" t="s">
        <v>969</v>
      </c>
      <c r="D191" t="s">
        <v>970</v>
      </c>
      <c r="E191" s="62">
        <f t="shared" si="9"/>
        <v>0.15380000000000002</v>
      </c>
      <c r="F191">
        <v>0</v>
      </c>
      <c r="G191" t="s">
        <v>70</v>
      </c>
      <c r="H191" t="s">
        <v>70</v>
      </c>
      <c r="I191" t="s">
        <v>70</v>
      </c>
      <c r="J191" t="s">
        <v>70</v>
      </c>
      <c r="K191" t="s">
        <v>70</v>
      </c>
      <c r="L191" t="s">
        <v>70</v>
      </c>
      <c r="M191" t="s">
        <v>70</v>
      </c>
      <c r="N191">
        <v>767</v>
      </c>
      <c r="O191" s="23"/>
      <c r="Q191" s="2">
        <v>15.38</v>
      </c>
    </row>
    <row r="192" spans="1:17" x14ac:dyDescent="0.25">
      <c r="A192" t="s">
        <v>157</v>
      </c>
      <c r="B192" t="s">
        <v>158</v>
      </c>
      <c r="C192" t="s">
        <v>971</v>
      </c>
      <c r="D192" t="s">
        <v>972</v>
      </c>
      <c r="E192" s="62">
        <f t="shared" si="9"/>
        <v>0.19550000000000001</v>
      </c>
      <c r="F192">
        <v>0</v>
      </c>
      <c r="G192" t="s">
        <v>70</v>
      </c>
      <c r="H192" t="s">
        <v>70</v>
      </c>
      <c r="I192" t="s">
        <v>70</v>
      </c>
      <c r="J192" t="s">
        <v>70</v>
      </c>
      <c r="K192" t="s">
        <v>70</v>
      </c>
      <c r="L192" t="s">
        <v>70</v>
      </c>
      <c r="M192" t="s">
        <v>70</v>
      </c>
      <c r="N192">
        <v>404</v>
      </c>
      <c r="O192" s="23"/>
      <c r="Q192" s="2">
        <v>19.55</v>
      </c>
    </row>
    <row r="193" spans="1:17" x14ac:dyDescent="0.25">
      <c r="A193" t="s">
        <v>159</v>
      </c>
      <c r="B193" t="s">
        <v>160</v>
      </c>
      <c r="C193" t="s">
        <v>973</v>
      </c>
      <c r="D193" t="s">
        <v>974</v>
      </c>
      <c r="E193" s="62">
        <f t="shared" si="9"/>
        <v>0</v>
      </c>
      <c r="F193" s="61">
        <f t="shared" ref="F193:F202" si="11">P193/N193</f>
        <v>0.26840855106888362</v>
      </c>
      <c r="G193" t="s">
        <v>70</v>
      </c>
      <c r="H193" t="s">
        <v>70</v>
      </c>
      <c r="I193" t="s">
        <v>70</v>
      </c>
      <c r="J193" t="s">
        <v>70</v>
      </c>
      <c r="K193" t="s">
        <v>70</v>
      </c>
      <c r="L193" t="s">
        <v>70</v>
      </c>
      <c r="M193" t="s">
        <v>70</v>
      </c>
      <c r="N193">
        <v>421</v>
      </c>
      <c r="O193" s="23"/>
      <c r="P193" s="2">
        <v>113</v>
      </c>
      <c r="Q193" s="2">
        <v>0</v>
      </c>
    </row>
    <row r="194" spans="1:17" x14ac:dyDescent="0.25">
      <c r="A194" t="s">
        <v>159</v>
      </c>
      <c r="B194" t="s">
        <v>160</v>
      </c>
      <c r="C194" t="s">
        <v>975</v>
      </c>
      <c r="D194" t="s">
        <v>976</v>
      </c>
      <c r="E194" s="62">
        <f t="shared" si="9"/>
        <v>0</v>
      </c>
      <c r="F194" s="61">
        <f t="shared" si="11"/>
        <v>0.28512396694214875</v>
      </c>
      <c r="G194" t="s">
        <v>70</v>
      </c>
      <c r="H194" t="s">
        <v>70</v>
      </c>
      <c r="I194" t="s">
        <v>70</v>
      </c>
      <c r="J194" t="s">
        <v>70</v>
      </c>
      <c r="K194" t="s">
        <v>70</v>
      </c>
      <c r="L194" t="s">
        <v>70</v>
      </c>
      <c r="M194" t="s">
        <v>70</v>
      </c>
      <c r="N194">
        <v>484</v>
      </c>
      <c r="O194" s="23"/>
      <c r="P194" s="2">
        <v>138</v>
      </c>
      <c r="Q194" s="2">
        <v>0</v>
      </c>
    </row>
    <row r="195" spans="1:17" x14ac:dyDescent="0.25">
      <c r="A195" t="s">
        <v>159</v>
      </c>
      <c r="B195" t="s">
        <v>160</v>
      </c>
      <c r="C195" t="s">
        <v>977</v>
      </c>
      <c r="D195" t="s">
        <v>978</v>
      </c>
      <c r="E195" s="62">
        <f t="shared" si="9"/>
        <v>0</v>
      </c>
      <c r="F195" s="61">
        <f t="shared" si="11"/>
        <v>0.2733812949640288</v>
      </c>
      <c r="G195" t="s">
        <v>70</v>
      </c>
      <c r="H195" t="s">
        <v>70</v>
      </c>
      <c r="I195" t="s">
        <v>70</v>
      </c>
      <c r="J195" t="s">
        <v>70</v>
      </c>
      <c r="K195" t="s">
        <v>70</v>
      </c>
      <c r="L195" t="s">
        <v>70</v>
      </c>
      <c r="M195" t="s">
        <v>70</v>
      </c>
      <c r="N195">
        <v>278</v>
      </c>
      <c r="O195" s="23"/>
      <c r="P195" s="2">
        <v>76</v>
      </c>
      <c r="Q195" s="2">
        <v>0</v>
      </c>
    </row>
    <row r="196" spans="1:17" x14ac:dyDescent="0.25">
      <c r="A196" t="s">
        <v>159</v>
      </c>
      <c r="B196" t="s">
        <v>160</v>
      </c>
      <c r="C196" t="s">
        <v>979</v>
      </c>
      <c r="D196" t="s">
        <v>980</v>
      </c>
      <c r="E196" s="62">
        <f t="shared" si="9"/>
        <v>0</v>
      </c>
      <c r="F196" s="61">
        <f t="shared" si="11"/>
        <v>0.24713584288052373</v>
      </c>
      <c r="G196" t="s">
        <v>70</v>
      </c>
      <c r="H196" t="s">
        <v>70</v>
      </c>
      <c r="I196" t="s">
        <v>70</v>
      </c>
      <c r="J196" t="s">
        <v>70</v>
      </c>
      <c r="K196" t="s">
        <v>70</v>
      </c>
      <c r="L196" t="s">
        <v>70</v>
      </c>
      <c r="M196" t="s">
        <v>70</v>
      </c>
      <c r="N196">
        <v>611</v>
      </c>
      <c r="O196" s="23"/>
      <c r="P196" s="2">
        <v>151</v>
      </c>
      <c r="Q196" s="2">
        <v>0</v>
      </c>
    </row>
    <row r="197" spans="1:17" x14ac:dyDescent="0.25">
      <c r="A197" t="s">
        <v>161</v>
      </c>
      <c r="B197" t="s">
        <v>162</v>
      </c>
      <c r="C197" t="s">
        <v>981</v>
      </c>
      <c r="D197" t="s">
        <v>982</v>
      </c>
      <c r="E197" s="62">
        <f t="shared" si="9"/>
        <v>0</v>
      </c>
      <c r="F197" s="61">
        <f t="shared" si="11"/>
        <v>0.26241134751773049</v>
      </c>
      <c r="G197" t="s">
        <v>70</v>
      </c>
      <c r="H197" t="s">
        <v>70</v>
      </c>
      <c r="I197" t="s">
        <v>70</v>
      </c>
      <c r="J197" t="s">
        <v>70</v>
      </c>
      <c r="K197" t="s">
        <v>70</v>
      </c>
      <c r="L197" t="s">
        <v>70</v>
      </c>
      <c r="M197" t="s">
        <v>70</v>
      </c>
      <c r="N197">
        <v>282</v>
      </c>
      <c r="O197" s="23"/>
      <c r="P197" s="2">
        <v>74</v>
      </c>
      <c r="Q197" s="2">
        <v>0</v>
      </c>
    </row>
    <row r="198" spans="1:17" x14ac:dyDescent="0.25">
      <c r="A198" t="s">
        <v>161</v>
      </c>
      <c r="B198" t="s">
        <v>162</v>
      </c>
      <c r="C198" t="s">
        <v>983</v>
      </c>
      <c r="D198" t="s">
        <v>984</v>
      </c>
      <c r="E198" s="62">
        <f t="shared" si="9"/>
        <v>0</v>
      </c>
      <c r="F198" s="61">
        <f t="shared" si="11"/>
        <v>0.24242424242424243</v>
      </c>
      <c r="G198" t="s">
        <v>70</v>
      </c>
      <c r="H198" t="s">
        <v>70</v>
      </c>
      <c r="I198" t="s">
        <v>70</v>
      </c>
      <c r="J198" t="s">
        <v>70</v>
      </c>
      <c r="K198" t="s">
        <v>70</v>
      </c>
      <c r="L198" t="s">
        <v>70</v>
      </c>
      <c r="M198" t="s">
        <v>70</v>
      </c>
      <c r="N198">
        <v>264</v>
      </c>
      <c r="O198" s="23"/>
      <c r="P198" s="2">
        <v>64</v>
      </c>
      <c r="Q198" s="2">
        <v>0</v>
      </c>
    </row>
    <row r="199" spans="1:17" x14ac:dyDescent="0.25">
      <c r="A199" t="s">
        <v>161</v>
      </c>
      <c r="B199" t="s">
        <v>162</v>
      </c>
      <c r="C199" t="s">
        <v>985</v>
      </c>
      <c r="D199" t="s">
        <v>986</v>
      </c>
      <c r="E199" s="62">
        <f t="shared" si="9"/>
        <v>0</v>
      </c>
      <c r="F199" s="61">
        <f t="shared" si="11"/>
        <v>0.19702602230483271</v>
      </c>
      <c r="G199" t="s">
        <v>70</v>
      </c>
      <c r="H199" t="s">
        <v>70</v>
      </c>
      <c r="I199" t="s">
        <v>70</v>
      </c>
      <c r="J199" t="s">
        <v>70</v>
      </c>
      <c r="K199" t="s">
        <v>70</v>
      </c>
      <c r="L199" t="s">
        <v>70</v>
      </c>
      <c r="M199" t="s">
        <v>70</v>
      </c>
      <c r="N199">
        <v>269</v>
      </c>
      <c r="O199" s="23"/>
      <c r="P199" s="2">
        <v>53</v>
      </c>
      <c r="Q199" s="2">
        <v>0</v>
      </c>
    </row>
    <row r="200" spans="1:17" x14ac:dyDescent="0.25">
      <c r="A200" t="s">
        <v>161</v>
      </c>
      <c r="B200" t="s">
        <v>162</v>
      </c>
      <c r="C200" t="s">
        <v>987</v>
      </c>
      <c r="D200" t="s">
        <v>988</v>
      </c>
      <c r="E200" s="62">
        <f t="shared" si="9"/>
        <v>0</v>
      </c>
      <c r="F200" s="61">
        <f t="shared" si="11"/>
        <v>0.24454148471615719</v>
      </c>
      <c r="G200" t="s">
        <v>70</v>
      </c>
      <c r="H200" t="s">
        <v>70</v>
      </c>
      <c r="I200" t="s">
        <v>70</v>
      </c>
      <c r="J200" t="s">
        <v>70</v>
      </c>
      <c r="K200" t="s">
        <v>70</v>
      </c>
      <c r="L200" t="s">
        <v>70</v>
      </c>
      <c r="M200" t="s">
        <v>70</v>
      </c>
      <c r="N200">
        <v>229</v>
      </c>
      <c r="O200" s="23"/>
      <c r="P200" s="2">
        <v>56</v>
      </c>
      <c r="Q200" s="2">
        <v>0</v>
      </c>
    </row>
    <row r="201" spans="1:17" x14ac:dyDescent="0.25">
      <c r="A201" t="s">
        <v>161</v>
      </c>
      <c r="B201" t="s">
        <v>162</v>
      </c>
      <c r="C201" t="s">
        <v>989</v>
      </c>
      <c r="D201" t="s">
        <v>990</v>
      </c>
      <c r="E201" s="62">
        <f t="shared" si="9"/>
        <v>0</v>
      </c>
      <c r="F201" s="61">
        <f t="shared" si="11"/>
        <v>0.25527831094049902</v>
      </c>
      <c r="G201" t="s">
        <v>70</v>
      </c>
      <c r="H201" t="s">
        <v>70</v>
      </c>
      <c r="I201" t="s">
        <v>70</v>
      </c>
      <c r="J201" t="s">
        <v>70</v>
      </c>
      <c r="K201" t="s">
        <v>70</v>
      </c>
      <c r="L201" t="s">
        <v>70</v>
      </c>
      <c r="M201" t="s">
        <v>70</v>
      </c>
      <c r="N201">
        <v>521</v>
      </c>
      <c r="O201" s="23"/>
      <c r="P201" s="2">
        <v>133</v>
      </c>
      <c r="Q201" s="2">
        <v>0</v>
      </c>
    </row>
    <row r="202" spans="1:17" x14ac:dyDescent="0.25">
      <c r="A202" t="s">
        <v>161</v>
      </c>
      <c r="B202" t="s">
        <v>162</v>
      </c>
      <c r="C202" t="s">
        <v>991</v>
      </c>
      <c r="D202" t="s">
        <v>992</v>
      </c>
      <c r="E202" s="62">
        <f t="shared" ref="E202:E265" si="12">Q202/100</f>
        <v>0</v>
      </c>
      <c r="F202" s="61">
        <f t="shared" si="11"/>
        <v>0.27016885553470921</v>
      </c>
      <c r="G202" t="s">
        <v>70</v>
      </c>
      <c r="H202" t="s">
        <v>70</v>
      </c>
      <c r="I202" t="s">
        <v>70</v>
      </c>
      <c r="J202" t="s">
        <v>70</v>
      </c>
      <c r="K202" t="s">
        <v>70</v>
      </c>
      <c r="L202" t="s">
        <v>70</v>
      </c>
      <c r="M202" t="s">
        <v>70</v>
      </c>
      <c r="N202">
        <v>533</v>
      </c>
      <c r="O202" s="23"/>
      <c r="P202" s="2">
        <v>144</v>
      </c>
      <c r="Q202" s="2">
        <v>0</v>
      </c>
    </row>
    <row r="203" spans="1:17" x14ac:dyDescent="0.25">
      <c r="A203" t="s">
        <v>163</v>
      </c>
      <c r="B203" t="s">
        <v>164</v>
      </c>
      <c r="C203" t="s">
        <v>993</v>
      </c>
      <c r="D203" t="s">
        <v>994</v>
      </c>
      <c r="E203" s="62">
        <f t="shared" si="12"/>
        <v>0.69230000000000003</v>
      </c>
      <c r="F203">
        <v>0</v>
      </c>
      <c r="G203" t="s">
        <v>71</v>
      </c>
      <c r="H203" t="s">
        <v>70</v>
      </c>
      <c r="I203" t="s">
        <v>71</v>
      </c>
      <c r="J203" t="s">
        <v>70</v>
      </c>
      <c r="K203" t="s">
        <v>677</v>
      </c>
      <c r="L203" t="s">
        <v>70</v>
      </c>
      <c r="M203" t="s">
        <v>70</v>
      </c>
      <c r="N203">
        <v>52</v>
      </c>
      <c r="O203" s="23"/>
      <c r="Q203" s="2">
        <v>69.23</v>
      </c>
    </row>
    <row r="204" spans="1:17" x14ac:dyDescent="0.25">
      <c r="A204" t="s">
        <v>163</v>
      </c>
      <c r="B204" t="s">
        <v>164</v>
      </c>
      <c r="C204" t="s">
        <v>995</v>
      </c>
      <c r="D204" t="s">
        <v>996</v>
      </c>
      <c r="E204" s="62">
        <f t="shared" si="12"/>
        <v>0.45159999999999995</v>
      </c>
      <c r="F204">
        <v>0</v>
      </c>
      <c r="G204" t="s">
        <v>71</v>
      </c>
      <c r="H204" t="s">
        <v>70</v>
      </c>
      <c r="I204" t="s">
        <v>71</v>
      </c>
      <c r="J204" t="s">
        <v>70</v>
      </c>
      <c r="K204" t="s">
        <v>677</v>
      </c>
      <c r="L204" t="s">
        <v>70</v>
      </c>
      <c r="M204" t="s">
        <v>70</v>
      </c>
      <c r="N204">
        <v>93</v>
      </c>
      <c r="O204" s="23"/>
      <c r="Q204" s="2">
        <v>45.16</v>
      </c>
    </row>
    <row r="205" spans="1:17" x14ac:dyDescent="0.25">
      <c r="A205" t="s">
        <v>165</v>
      </c>
      <c r="B205" t="s">
        <v>166</v>
      </c>
      <c r="C205" t="s">
        <v>997</v>
      </c>
      <c r="D205" t="s">
        <v>998</v>
      </c>
      <c r="E205" s="62">
        <f t="shared" si="12"/>
        <v>0.55030000000000001</v>
      </c>
      <c r="F205">
        <v>0</v>
      </c>
      <c r="G205" t="s">
        <v>71</v>
      </c>
      <c r="H205" t="s">
        <v>70</v>
      </c>
      <c r="I205" t="s">
        <v>71</v>
      </c>
      <c r="J205" t="s">
        <v>70</v>
      </c>
      <c r="K205" t="s">
        <v>677</v>
      </c>
      <c r="L205" t="s">
        <v>70</v>
      </c>
      <c r="M205" t="s">
        <v>70</v>
      </c>
      <c r="N205">
        <v>507</v>
      </c>
      <c r="O205" s="23"/>
      <c r="Q205" s="2">
        <v>55.03</v>
      </c>
    </row>
    <row r="206" spans="1:17" x14ac:dyDescent="0.25">
      <c r="A206" t="s">
        <v>165</v>
      </c>
      <c r="B206" t="s">
        <v>166</v>
      </c>
      <c r="C206" t="s">
        <v>999</v>
      </c>
      <c r="D206" t="s">
        <v>1000</v>
      </c>
      <c r="E206" s="62">
        <f t="shared" si="12"/>
        <v>0</v>
      </c>
      <c r="F206" s="61">
        <f>P206/N206</f>
        <v>0.34862385321100919</v>
      </c>
      <c r="G206" t="s">
        <v>70</v>
      </c>
      <c r="H206" t="s">
        <v>71</v>
      </c>
      <c r="I206" t="s">
        <v>70</v>
      </c>
      <c r="J206" t="s">
        <v>70</v>
      </c>
      <c r="K206" t="s">
        <v>70</v>
      </c>
      <c r="L206" t="s">
        <v>70</v>
      </c>
      <c r="M206" t="s">
        <v>70</v>
      </c>
      <c r="N206">
        <v>327</v>
      </c>
      <c r="O206" s="23"/>
      <c r="P206" s="2">
        <v>114</v>
      </c>
      <c r="Q206" s="2">
        <v>0</v>
      </c>
    </row>
    <row r="207" spans="1:17" x14ac:dyDescent="0.25">
      <c r="A207" t="s">
        <v>165</v>
      </c>
      <c r="B207" t="s">
        <v>166</v>
      </c>
      <c r="C207" t="s">
        <v>1001</v>
      </c>
      <c r="D207" t="s">
        <v>1002</v>
      </c>
      <c r="E207" s="62">
        <f t="shared" si="12"/>
        <v>0.63529999999999998</v>
      </c>
      <c r="F207">
        <v>0</v>
      </c>
      <c r="G207" t="s">
        <v>71</v>
      </c>
      <c r="H207" t="s">
        <v>70</v>
      </c>
      <c r="I207" t="s">
        <v>71</v>
      </c>
      <c r="J207" t="s">
        <v>70</v>
      </c>
      <c r="K207" t="s">
        <v>677</v>
      </c>
      <c r="L207" t="s">
        <v>70</v>
      </c>
      <c r="M207" t="s">
        <v>70</v>
      </c>
      <c r="N207">
        <v>606</v>
      </c>
      <c r="O207" s="23"/>
      <c r="Q207" s="2">
        <v>63.53</v>
      </c>
    </row>
    <row r="208" spans="1:17" x14ac:dyDescent="0.25">
      <c r="A208" t="s">
        <v>165</v>
      </c>
      <c r="B208" t="s">
        <v>166</v>
      </c>
      <c r="C208" t="s">
        <v>1003</v>
      </c>
      <c r="D208" t="s">
        <v>1004</v>
      </c>
      <c r="E208" s="62">
        <f t="shared" si="12"/>
        <v>0.6493000000000001</v>
      </c>
      <c r="F208">
        <v>0</v>
      </c>
      <c r="G208" t="s">
        <v>71</v>
      </c>
      <c r="H208" t="s">
        <v>70</v>
      </c>
      <c r="I208" t="s">
        <v>71</v>
      </c>
      <c r="J208" t="s">
        <v>70</v>
      </c>
      <c r="K208" t="s">
        <v>677</v>
      </c>
      <c r="L208" t="s">
        <v>70</v>
      </c>
      <c r="M208" t="s">
        <v>70</v>
      </c>
      <c r="N208">
        <v>288</v>
      </c>
      <c r="O208" s="23"/>
      <c r="Q208" s="2">
        <v>64.930000000000007</v>
      </c>
    </row>
    <row r="209" spans="1:17" x14ac:dyDescent="0.25">
      <c r="A209" t="s">
        <v>165</v>
      </c>
      <c r="B209" t="s">
        <v>166</v>
      </c>
      <c r="C209" t="s">
        <v>1005</v>
      </c>
      <c r="D209" t="s">
        <v>1006</v>
      </c>
      <c r="E209" s="62">
        <f t="shared" si="12"/>
        <v>0.45770000000000005</v>
      </c>
      <c r="F209">
        <v>0</v>
      </c>
      <c r="G209" t="s">
        <v>71</v>
      </c>
      <c r="H209" t="s">
        <v>70</v>
      </c>
      <c r="I209" t="s">
        <v>71</v>
      </c>
      <c r="J209" t="s">
        <v>70</v>
      </c>
      <c r="K209" t="s">
        <v>677</v>
      </c>
      <c r="L209" t="s">
        <v>70</v>
      </c>
      <c r="M209" t="s">
        <v>70</v>
      </c>
      <c r="N209">
        <v>673</v>
      </c>
      <c r="O209" s="23"/>
      <c r="Q209" s="2">
        <v>45.77</v>
      </c>
    </row>
    <row r="210" spans="1:17" x14ac:dyDescent="0.25">
      <c r="A210" t="s">
        <v>165</v>
      </c>
      <c r="B210" t="s">
        <v>166</v>
      </c>
      <c r="C210" t="s">
        <v>1007</v>
      </c>
      <c r="D210" t="s">
        <v>1008</v>
      </c>
      <c r="E210" s="62">
        <f t="shared" si="12"/>
        <v>0.57729999999999992</v>
      </c>
      <c r="F210">
        <v>0</v>
      </c>
      <c r="G210" t="s">
        <v>71</v>
      </c>
      <c r="H210" t="s">
        <v>70</v>
      </c>
      <c r="I210" t="s">
        <v>71</v>
      </c>
      <c r="J210" t="s">
        <v>70</v>
      </c>
      <c r="K210" t="s">
        <v>677</v>
      </c>
      <c r="L210" t="s">
        <v>70</v>
      </c>
      <c r="M210" t="s">
        <v>70</v>
      </c>
      <c r="N210">
        <v>485</v>
      </c>
      <c r="O210" s="23"/>
      <c r="Q210" s="2">
        <v>57.73</v>
      </c>
    </row>
    <row r="211" spans="1:17" x14ac:dyDescent="0.25">
      <c r="A211" t="s">
        <v>165</v>
      </c>
      <c r="B211" t="s">
        <v>166</v>
      </c>
      <c r="C211" t="s">
        <v>1009</v>
      </c>
      <c r="D211" t="s">
        <v>1010</v>
      </c>
      <c r="E211" s="62">
        <f t="shared" si="12"/>
        <v>0</v>
      </c>
      <c r="F211" s="61">
        <f>P211/N211</f>
        <v>0.38974358974358975</v>
      </c>
      <c r="G211" t="s">
        <v>70</v>
      </c>
      <c r="H211" t="s">
        <v>71</v>
      </c>
      <c r="I211" t="s">
        <v>70</v>
      </c>
      <c r="J211" t="s">
        <v>70</v>
      </c>
      <c r="K211" t="s">
        <v>70</v>
      </c>
      <c r="L211" t="s">
        <v>70</v>
      </c>
      <c r="M211" t="s">
        <v>70</v>
      </c>
      <c r="N211">
        <v>390</v>
      </c>
      <c r="O211" s="23"/>
      <c r="P211" s="2">
        <v>152</v>
      </c>
      <c r="Q211" s="2">
        <v>0</v>
      </c>
    </row>
    <row r="212" spans="1:17" x14ac:dyDescent="0.25">
      <c r="A212" t="s">
        <v>165</v>
      </c>
      <c r="B212" t="s">
        <v>166</v>
      </c>
      <c r="C212" t="s">
        <v>1011</v>
      </c>
      <c r="D212" t="s">
        <v>1012</v>
      </c>
      <c r="E212" s="62">
        <f t="shared" si="12"/>
        <v>0.71310000000000007</v>
      </c>
      <c r="F212">
        <v>0</v>
      </c>
      <c r="G212" t="s">
        <v>71</v>
      </c>
      <c r="H212" t="s">
        <v>70</v>
      </c>
      <c r="I212" t="s">
        <v>71</v>
      </c>
      <c r="J212" t="s">
        <v>70</v>
      </c>
      <c r="K212" t="s">
        <v>677</v>
      </c>
      <c r="L212" t="s">
        <v>70</v>
      </c>
      <c r="M212" t="s">
        <v>70</v>
      </c>
      <c r="N212">
        <v>237</v>
      </c>
      <c r="O212" s="23"/>
      <c r="Q212" s="2">
        <v>71.31</v>
      </c>
    </row>
    <row r="213" spans="1:17" x14ac:dyDescent="0.25">
      <c r="A213" t="s">
        <v>165</v>
      </c>
      <c r="B213" t="s">
        <v>166</v>
      </c>
      <c r="C213" t="s">
        <v>1013</v>
      </c>
      <c r="D213" t="s">
        <v>1014</v>
      </c>
      <c r="E213" s="62">
        <f t="shared" si="12"/>
        <v>0</v>
      </c>
      <c r="F213" s="61">
        <f t="shared" ref="F213:F216" si="13">P213/N213</f>
        <v>0.43547773125237915</v>
      </c>
      <c r="G213" t="s">
        <v>71</v>
      </c>
      <c r="H213" t="s">
        <v>70</v>
      </c>
      <c r="I213" t="s">
        <v>70</v>
      </c>
      <c r="J213" t="s">
        <v>70</v>
      </c>
      <c r="K213" t="s">
        <v>70</v>
      </c>
      <c r="L213" t="s">
        <v>70</v>
      </c>
      <c r="M213" t="s">
        <v>70</v>
      </c>
      <c r="N213">
        <v>2627</v>
      </c>
      <c r="O213" s="23"/>
      <c r="P213" s="2">
        <v>1144</v>
      </c>
      <c r="Q213" s="2">
        <v>0</v>
      </c>
    </row>
    <row r="214" spans="1:17" x14ac:dyDescent="0.25">
      <c r="A214" t="s">
        <v>165</v>
      </c>
      <c r="B214" t="s">
        <v>166</v>
      </c>
      <c r="C214" t="s">
        <v>1015</v>
      </c>
      <c r="D214" t="s">
        <v>1016</v>
      </c>
      <c r="E214" s="62">
        <f t="shared" si="12"/>
        <v>0</v>
      </c>
      <c r="F214" s="61">
        <f t="shared" si="13"/>
        <v>0.4023285899094437</v>
      </c>
      <c r="G214" t="s">
        <v>71</v>
      </c>
      <c r="H214" t="s">
        <v>70</v>
      </c>
      <c r="I214" t="s">
        <v>70</v>
      </c>
      <c r="J214" t="s">
        <v>70</v>
      </c>
      <c r="K214" t="s">
        <v>70</v>
      </c>
      <c r="L214" t="s">
        <v>70</v>
      </c>
      <c r="M214" t="s">
        <v>70</v>
      </c>
      <c r="N214">
        <v>773</v>
      </c>
      <c r="O214" s="23"/>
      <c r="P214" s="2">
        <v>311</v>
      </c>
      <c r="Q214" s="2">
        <v>0</v>
      </c>
    </row>
    <row r="215" spans="1:17" x14ac:dyDescent="0.25">
      <c r="A215" t="s">
        <v>165</v>
      </c>
      <c r="B215" t="s">
        <v>166</v>
      </c>
      <c r="C215" t="s">
        <v>1017</v>
      </c>
      <c r="D215" t="s">
        <v>1018</v>
      </c>
      <c r="E215" s="62">
        <f t="shared" si="12"/>
        <v>0</v>
      </c>
      <c r="F215" s="61">
        <f t="shared" si="13"/>
        <v>0.37280000000000002</v>
      </c>
      <c r="G215" t="s">
        <v>70</v>
      </c>
      <c r="H215" t="s">
        <v>71</v>
      </c>
      <c r="I215" t="s">
        <v>70</v>
      </c>
      <c r="J215" t="s">
        <v>70</v>
      </c>
      <c r="K215" t="s">
        <v>70</v>
      </c>
      <c r="L215" t="s">
        <v>70</v>
      </c>
      <c r="M215" t="s">
        <v>70</v>
      </c>
      <c r="N215">
        <v>625</v>
      </c>
      <c r="O215" s="23"/>
      <c r="P215" s="2">
        <v>233</v>
      </c>
      <c r="Q215" s="2">
        <v>0</v>
      </c>
    </row>
    <row r="216" spans="1:17" x14ac:dyDescent="0.25">
      <c r="A216" t="s">
        <v>165</v>
      </c>
      <c r="B216" t="s">
        <v>166</v>
      </c>
      <c r="C216" t="s">
        <v>1019</v>
      </c>
      <c r="D216" t="s">
        <v>1020</v>
      </c>
      <c r="E216" s="62">
        <f t="shared" si="12"/>
        <v>0</v>
      </c>
      <c r="F216" s="61">
        <f t="shared" si="13"/>
        <v>0.34659090909090912</v>
      </c>
      <c r="G216" t="s">
        <v>70</v>
      </c>
      <c r="H216" t="s">
        <v>71</v>
      </c>
      <c r="I216" t="s">
        <v>70</v>
      </c>
      <c r="J216" t="s">
        <v>70</v>
      </c>
      <c r="K216" t="s">
        <v>70</v>
      </c>
      <c r="L216" t="s">
        <v>70</v>
      </c>
      <c r="M216" t="s">
        <v>70</v>
      </c>
      <c r="N216">
        <v>528</v>
      </c>
      <c r="O216" s="23"/>
      <c r="P216" s="2">
        <v>183</v>
      </c>
      <c r="Q216" s="2">
        <v>0</v>
      </c>
    </row>
    <row r="217" spans="1:17" x14ac:dyDescent="0.25">
      <c r="A217" t="s">
        <v>165</v>
      </c>
      <c r="B217" t="s">
        <v>166</v>
      </c>
      <c r="C217" t="s">
        <v>1021</v>
      </c>
      <c r="D217" t="s">
        <v>1022</v>
      </c>
      <c r="E217" s="62">
        <f t="shared" si="12"/>
        <v>0.69700000000000006</v>
      </c>
      <c r="F217">
        <v>0</v>
      </c>
      <c r="G217" t="s">
        <v>71</v>
      </c>
      <c r="H217" t="s">
        <v>70</v>
      </c>
      <c r="I217" t="s">
        <v>71</v>
      </c>
      <c r="J217" t="s">
        <v>70</v>
      </c>
      <c r="K217" t="s">
        <v>677</v>
      </c>
      <c r="L217" t="s">
        <v>70</v>
      </c>
      <c r="M217" t="s">
        <v>70</v>
      </c>
      <c r="N217">
        <v>132</v>
      </c>
      <c r="O217" s="23"/>
      <c r="Q217" s="2">
        <v>69.7</v>
      </c>
    </row>
    <row r="218" spans="1:17" x14ac:dyDescent="0.25">
      <c r="A218" t="s">
        <v>167</v>
      </c>
      <c r="B218" t="s">
        <v>168</v>
      </c>
      <c r="C218" t="s">
        <v>1023</v>
      </c>
      <c r="D218" t="s">
        <v>1024</v>
      </c>
      <c r="E218" s="62">
        <f t="shared" si="12"/>
        <v>0.2336</v>
      </c>
      <c r="F218">
        <v>0</v>
      </c>
      <c r="G218" t="s">
        <v>70</v>
      </c>
      <c r="H218" t="s">
        <v>70</v>
      </c>
      <c r="I218" t="s">
        <v>70</v>
      </c>
      <c r="J218" t="s">
        <v>70</v>
      </c>
      <c r="K218" t="s">
        <v>70</v>
      </c>
      <c r="L218" t="s">
        <v>70</v>
      </c>
      <c r="M218" t="s">
        <v>70</v>
      </c>
      <c r="N218">
        <v>1267</v>
      </c>
      <c r="O218" s="23"/>
      <c r="Q218" s="2">
        <v>23.36</v>
      </c>
    </row>
    <row r="219" spans="1:17" x14ac:dyDescent="0.25">
      <c r="A219" t="s">
        <v>169</v>
      </c>
      <c r="B219" t="s">
        <v>170</v>
      </c>
      <c r="C219" t="s">
        <v>1025</v>
      </c>
      <c r="D219" t="s">
        <v>1026</v>
      </c>
      <c r="E219" s="62">
        <f t="shared" si="12"/>
        <v>0.32840000000000003</v>
      </c>
      <c r="F219">
        <v>0</v>
      </c>
      <c r="G219" t="s">
        <v>70</v>
      </c>
      <c r="H219" t="s">
        <v>71</v>
      </c>
      <c r="I219" t="s">
        <v>70</v>
      </c>
      <c r="J219" t="s">
        <v>70</v>
      </c>
      <c r="K219" t="s">
        <v>70</v>
      </c>
      <c r="L219" t="s">
        <v>70</v>
      </c>
      <c r="M219" t="s">
        <v>70</v>
      </c>
      <c r="N219">
        <v>335</v>
      </c>
      <c r="O219" s="23"/>
      <c r="Q219" s="2">
        <v>32.840000000000003</v>
      </c>
    </row>
    <row r="220" spans="1:17" x14ac:dyDescent="0.25">
      <c r="A220" t="s">
        <v>169</v>
      </c>
      <c r="B220" t="s">
        <v>170</v>
      </c>
      <c r="C220" t="s">
        <v>1027</v>
      </c>
      <c r="D220" t="s">
        <v>1028</v>
      </c>
      <c r="E220" s="62">
        <f t="shared" si="12"/>
        <v>0.27239999999999998</v>
      </c>
      <c r="F220">
        <v>0</v>
      </c>
      <c r="G220" t="s">
        <v>70</v>
      </c>
      <c r="H220" t="s">
        <v>70</v>
      </c>
      <c r="I220" t="s">
        <v>70</v>
      </c>
      <c r="J220" t="s">
        <v>70</v>
      </c>
      <c r="K220" t="s">
        <v>70</v>
      </c>
      <c r="L220" t="s">
        <v>70</v>
      </c>
      <c r="M220" t="s">
        <v>70</v>
      </c>
      <c r="N220">
        <v>503</v>
      </c>
      <c r="O220" s="23"/>
      <c r="Q220" s="2">
        <v>27.24</v>
      </c>
    </row>
    <row r="221" spans="1:17" x14ac:dyDescent="0.25">
      <c r="A221" t="s">
        <v>169</v>
      </c>
      <c r="B221" t="s">
        <v>170</v>
      </c>
      <c r="C221" t="s">
        <v>1029</v>
      </c>
      <c r="D221" t="s">
        <v>1030</v>
      </c>
      <c r="E221" s="62">
        <f t="shared" si="12"/>
        <v>0.2712</v>
      </c>
      <c r="F221">
        <v>0</v>
      </c>
      <c r="G221" t="s">
        <v>70</v>
      </c>
      <c r="H221" t="s">
        <v>70</v>
      </c>
      <c r="I221" t="s">
        <v>70</v>
      </c>
      <c r="J221" t="s">
        <v>70</v>
      </c>
      <c r="K221" t="s">
        <v>70</v>
      </c>
      <c r="L221" t="s">
        <v>70</v>
      </c>
      <c r="M221" t="s">
        <v>70</v>
      </c>
      <c r="N221">
        <v>553</v>
      </c>
      <c r="O221" s="23"/>
      <c r="Q221" s="2">
        <v>27.12</v>
      </c>
    </row>
    <row r="222" spans="1:17" x14ac:dyDescent="0.25">
      <c r="A222" t="s">
        <v>171</v>
      </c>
      <c r="B222" t="s">
        <v>172</v>
      </c>
      <c r="C222" t="s">
        <v>1031</v>
      </c>
      <c r="D222" t="s">
        <v>1032</v>
      </c>
      <c r="E222" s="62">
        <f t="shared" si="12"/>
        <v>0.36460000000000004</v>
      </c>
      <c r="F222">
        <v>0</v>
      </c>
      <c r="G222" t="s">
        <v>70</v>
      </c>
      <c r="H222" t="s">
        <v>71</v>
      </c>
      <c r="I222" t="s">
        <v>70</v>
      </c>
      <c r="J222" t="s">
        <v>70</v>
      </c>
      <c r="K222" t="s">
        <v>70</v>
      </c>
      <c r="L222" t="s">
        <v>70</v>
      </c>
      <c r="M222" t="s">
        <v>70</v>
      </c>
      <c r="N222">
        <v>362</v>
      </c>
      <c r="O222" s="23"/>
      <c r="Q222" s="2">
        <v>36.46</v>
      </c>
    </row>
    <row r="223" spans="1:17" x14ac:dyDescent="0.25">
      <c r="A223" t="s">
        <v>173</v>
      </c>
      <c r="B223" t="s">
        <v>174</v>
      </c>
      <c r="C223" t="s">
        <v>1033</v>
      </c>
      <c r="D223" t="s">
        <v>1034</v>
      </c>
      <c r="E223" s="62">
        <f t="shared" si="12"/>
        <v>0.32950000000000002</v>
      </c>
      <c r="F223">
        <v>0</v>
      </c>
      <c r="G223" t="s">
        <v>70</v>
      </c>
      <c r="H223" t="s">
        <v>71</v>
      </c>
      <c r="I223" t="s">
        <v>70</v>
      </c>
      <c r="J223" t="s">
        <v>70</v>
      </c>
      <c r="K223" t="s">
        <v>70</v>
      </c>
      <c r="L223" t="s">
        <v>70</v>
      </c>
      <c r="M223" t="s">
        <v>70</v>
      </c>
      <c r="N223">
        <v>440</v>
      </c>
      <c r="O223" s="23"/>
      <c r="Q223" s="2">
        <v>32.950000000000003</v>
      </c>
    </row>
    <row r="224" spans="1:17" x14ac:dyDescent="0.25">
      <c r="A224" t="s">
        <v>175</v>
      </c>
      <c r="B224" t="s">
        <v>176</v>
      </c>
      <c r="C224" t="s">
        <v>1035</v>
      </c>
      <c r="D224" t="s">
        <v>1036</v>
      </c>
      <c r="E224" s="62">
        <f t="shared" si="12"/>
        <v>0</v>
      </c>
      <c r="F224" s="61">
        <f>P224/N224</f>
        <v>0.21692307692307691</v>
      </c>
      <c r="G224" t="s">
        <v>70</v>
      </c>
      <c r="H224" t="s">
        <v>70</v>
      </c>
      <c r="I224" t="s">
        <v>70</v>
      </c>
      <c r="J224" t="s">
        <v>70</v>
      </c>
      <c r="K224" t="s">
        <v>70</v>
      </c>
      <c r="L224" t="s">
        <v>70</v>
      </c>
      <c r="M224" t="s">
        <v>70</v>
      </c>
      <c r="N224">
        <v>650</v>
      </c>
      <c r="O224" s="23"/>
      <c r="P224" s="2">
        <v>141</v>
      </c>
      <c r="Q224" s="2">
        <v>0</v>
      </c>
    </row>
    <row r="225" spans="1:17" x14ac:dyDescent="0.25">
      <c r="A225" t="s">
        <v>177</v>
      </c>
      <c r="B225" t="s">
        <v>178</v>
      </c>
      <c r="C225" t="s">
        <v>1037</v>
      </c>
      <c r="D225" t="s">
        <v>1038</v>
      </c>
      <c r="E225" s="62">
        <f t="shared" si="12"/>
        <v>0.36560000000000004</v>
      </c>
      <c r="F225">
        <v>0</v>
      </c>
      <c r="G225" t="s">
        <v>70</v>
      </c>
      <c r="H225" t="s">
        <v>71</v>
      </c>
      <c r="I225" t="s">
        <v>70</v>
      </c>
      <c r="J225" t="s">
        <v>70</v>
      </c>
      <c r="K225" t="s">
        <v>70</v>
      </c>
      <c r="L225" t="s">
        <v>70</v>
      </c>
      <c r="M225" t="s">
        <v>70</v>
      </c>
      <c r="N225">
        <v>186</v>
      </c>
      <c r="O225" s="23"/>
      <c r="Q225" s="2">
        <v>36.56</v>
      </c>
    </row>
    <row r="226" spans="1:17" x14ac:dyDescent="0.25">
      <c r="A226" t="s">
        <v>179</v>
      </c>
      <c r="B226" t="s">
        <v>180</v>
      </c>
      <c r="C226" t="s">
        <v>1039</v>
      </c>
      <c r="D226" t="s">
        <v>1040</v>
      </c>
      <c r="E226" s="62">
        <f t="shared" si="12"/>
        <v>3.3700000000000001E-2</v>
      </c>
      <c r="F226">
        <v>0</v>
      </c>
      <c r="G226" t="s">
        <v>70</v>
      </c>
      <c r="H226" t="s">
        <v>70</v>
      </c>
      <c r="I226" t="s">
        <v>70</v>
      </c>
      <c r="J226" t="s">
        <v>70</v>
      </c>
      <c r="K226" t="s">
        <v>70</v>
      </c>
      <c r="L226" t="s">
        <v>70</v>
      </c>
      <c r="M226" t="s">
        <v>70</v>
      </c>
      <c r="N226">
        <v>297</v>
      </c>
      <c r="O226" s="23"/>
      <c r="Q226" s="2">
        <v>3.37</v>
      </c>
    </row>
    <row r="227" spans="1:17" x14ac:dyDescent="0.25">
      <c r="A227" t="s">
        <v>181</v>
      </c>
      <c r="B227" t="s">
        <v>182</v>
      </c>
      <c r="C227" t="s">
        <v>1041</v>
      </c>
      <c r="D227" t="s">
        <v>1042</v>
      </c>
      <c r="E227" s="62">
        <f t="shared" si="12"/>
        <v>0</v>
      </c>
      <c r="F227" s="61">
        <f>P227/N227</f>
        <v>0.65306122448979587</v>
      </c>
      <c r="G227" t="s">
        <v>71</v>
      </c>
      <c r="H227" t="s">
        <v>70</v>
      </c>
      <c r="I227" t="s">
        <v>70</v>
      </c>
      <c r="J227" t="s">
        <v>70</v>
      </c>
      <c r="K227" t="s">
        <v>70</v>
      </c>
      <c r="L227" t="s">
        <v>70</v>
      </c>
      <c r="M227" t="s">
        <v>70</v>
      </c>
      <c r="N227">
        <v>49</v>
      </c>
      <c r="O227" s="23"/>
      <c r="P227" s="2">
        <v>32</v>
      </c>
      <c r="Q227" s="2">
        <v>0</v>
      </c>
    </row>
    <row r="228" spans="1:17" x14ac:dyDescent="0.25">
      <c r="A228" t="s">
        <v>181</v>
      </c>
      <c r="B228" t="s">
        <v>182</v>
      </c>
      <c r="C228" t="s">
        <v>1043</v>
      </c>
      <c r="D228" t="s">
        <v>1044</v>
      </c>
      <c r="E228" s="62">
        <f t="shared" si="12"/>
        <v>0.20780000000000001</v>
      </c>
      <c r="F228">
        <v>0</v>
      </c>
      <c r="G228" t="s">
        <v>70</v>
      </c>
      <c r="H228" t="s">
        <v>70</v>
      </c>
      <c r="I228" t="s">
        <v>70</v>
      </c>
      <c r="J228" t="s">
        <v>70</v>
      </c>
      <c r="K228" t="s">
        <v>70</v>
      </c>
      <c r="L228" t="s">
        <v>70</v>
      </c>
      <c r="M228" t="s">
        <v>70</v>
      </c>
      <c r="N228">
        <v>409</v>
      </c>
      <c r="O228" s="23"/>
      <c r="Q228" s="2">
        <v>20.78</v>
      </c>
    </row>
    <row r="229" spans="1:17" x14ac:dyDescent="0.25">
      <c r="A229" t="s">
        <v>181</v>
      </c>
      <c r="B229" t="s">
        <v>182</v>
      </c>
      <c r="C229" t="s">
        <v>1045</v>
      </c>
      <c r="D229" t="s">
        <v>1046</v>
      </c>
      <c r="E229" s="62">
        <f t="shared" si="12"/>
        <v>0</v>
      </c>
      <c r="F229" s="61">
        <f t="shared" ref="F229:F231" si="14">P229/N229</f>
        <v>0.28476821192052981</v>
      </c>
      <c r="G229" t="s">
        <v>70</v>
      </c>
      <c r="H229" t="s">
        <v>70</v>
      </c>
      <c r="I229" t="s">
        <v>70</v>
      </c>
      <c r="J229" t="s">
        <v>70</v>
      </c>
      <c r="K229" t="s">
        <v>70</v>
      </c>
      <c r="L229" t="s">
        <v>70</v>
      </c>
      <c r="M229" t="s">
        <v>70</v>
      </c>
      <c r="N229">
        <v>453</v>
      </c>
      <c r="O229" s="23"/>
      <c r="P229" s="2">
        <v>129</v>
      </c>
      <c r="Q229" s="2">
        <v>0</v>
      </c>
    </row>
    <row r="230" spans="1:17" x14ac:dyDescent="0.25">
      <c r="A230" t="s">
        <v>181</v>
      </c>
      <c r="B230" t="s">
        <v>182</v>
      </c>
      <c r="C230" t="s">
        <v>1047</v>
      </c>
      <c r="D230" t="s">
        <v>1048</v>
      </c>
      <c r="E230" s="62">
        <f t="shared" si="12"/>
        <v>0</v>
      </c>
      <c r="F230" s="61">
        <f t="shared" si="14"/>
        <v>0.25693430656934307</v>
      </c>
      <c r="G230" t="s">
        <v>70</v>
      </c>
      <c r="H230" t="s">
        <v>70</v>
      </c>
      <c r="I230" t="s">
        <v>70</v>
      </c>
      <c r="J230" t="s">
        <v>70</v>
      </c>
      <c r="K230" t="s">
        <v>70</v>
      </c>
      <c r="L230" t="s">
        <v>70</v>
      </c>
      <c r="M230" t="s">
        <v>70</v>
      </c>
      <c r="N230">
        <v>685</v>
      </c>
      <c r="O230" s="23"/>
      <c r="P230" s="2">
        <v>176</v>
      </c>
      <c r="Q230" s="2">
        <v>0</v>
      </c>
    </row>
    <row r="231" spans="1:17" x14ac:dyDescent="0.25">
      <c r="A231" t="s">
        <v>181</v>
      </c>
      <c r="B231" t="s">
        <v>182</v>
      </c>
      <c r="C231" t="s">
        <v>1049</v>
      </c>
      <c r="D231" t="s">
        <v>1050</v>
      </c>
      <c r="E231" s="62">
        <f t="shared" si="12"/>
        <v>0</v>
      </c>
      <c r="F231" s="61">
        <f t="shared" si="14"/>
        <v>0.13775510204081631</v>
      </c>
      <c r="G231" t="s">
        <v>70</v>
      </c>
      <c r="H231" t="s">
        <v>70</v>
      </c>
      <c r="I231" t="s">
        <v>70</v>
      </c>
      <c r="J231" t="s">
        <v>70</v>
      </c>
      <c r="K231" t="s">
        <v>70</v>
      </c>
      <c r="L231" t="s">
        <v>70</v>
      </c>
      <c r="M231" t="s">
        <v>70</v>
      </c>
      <c r="N231">
        <v>588</v>
      </c>
      <c r="O231" s="23"/>
      <c r="P231" s="2">
        <v>81</v>
      </c>
      <c r="Q231" s="2">
        <v>0</v>
      </c>
    </row>
    <row r="232" spans="1:17" x14ac:dyDescent="0.25">
      <c r="A232" t="s">
        <v>183</v>
      </c>
      <c r="B232" t="s">
        <v>184</v>
      </c>
      <c r="C232" t="s">
        <v>1051</v>
      </c>
      <c r="D232" t="s">
        <v>1052</v>
      </c>
      <c r="E232" s="62">
        <f t="shared" si="12"/>
        <v>0.56320000000000003</v>
      </c>
      <c r="F232">
        <v>0</v>
      </c>
      <c r="G232" t="s">
        <v>71</v>
      </c>
      <c r="H232" t="s">
        <v>70</v>
      </c>
      <c r="I232" t="s">
        <v>71</v>
      </c>
      <c r="J232" t="s">
        <v>614</v>
      </c>
      <c r="K232" t="s">
        <v>70</v>
      </c>
      <c r="L232" t="s">
        <v>70</v>
      </c>
      <c r="M232" t="s">
        <v>70</v>
      </c>
      <c r="N232">
        <v>1488</v>
      </c>
      <c r="O232" s="23"/>
      <c r="Q232" s="2">
        <v>56.32</v>
      </c>
    </row>
    <row r="233" spans="1:17" x14ac:dyDescent="0.25">
      <c r="A233" t="s">
        <v>185</v>
      </c>
      <c r="B233" t="s">
        <v>186</v>
      </c>
      <c r="C233" t="s">
        <v>1053</v>
      </c>
      <c r="D233" t="s">
        <v>1054</v>
      </c>
      <c r="E233" s="62">
        <f t="shared" si="12"/>
        <v>0.1825</v>
      </c>
      <c r="F233">
        <v>0</v>
      </c>
      <c r="G233" t="s">
        <v>70</v>
      </c>
      <c r="H233" t="s">
        <v>70</v>
      </c>
      <c r="I233" t="s">
        <v>71</v>
      </c>
      <c r="J233" t="s">
        <v>70</v>
      </c>
      <c r="K233" t="s">
        <v>70</v>
      </c>
      <c r="L233" t="s">
        <v>70</v>
      </c>
      <c r="M233" t="s">
        <v>70</v>
      </c>
      <c r="N233">
        <v>126</v>
      </c>
      <c r="O233" s="23"/>
      <c r="Q233" s="2">
        <v>18.25</v>
      </c>
    </row>
    <row r="234" spans="1:17" x14ac:dyDescent="0.25">
      <c r="A234" t="s">
        <v>185</v>
      </c>
      <c r="B234" t="s">
        <v>186</v>
      </c>
      <c r="C234" t="s">
        <v>1055</v>
      </c>
      <c r="D234" t="s">
        <v>1056</v>
      </c>
      <c r="E234" s="62">
        <f t="shared" si="12"/>
        <v>0.82680000000000009</v>
      </c>
      <c r="F234">
        <v>0</v>
      </c>
      <c r="G234" t="s">
        <v>71</v>
      </c>
      <c r="H234" t="s">
        <v>70</v>
      </c>
      <c r="I234" t="s">
        <v>71</v>
      </c>
      <c r="J234" t="s">
        <v>70</v>
      </c>
      <c r="K234" t="s">
        <v>677</v>
      </c>
      <c r="L234" t="s">
        <v>70</v>
      </c>
      <c r="M234" t="s">
        <v>70</v>
      </c>
      <c r="N234">
        <v>127</v>
      </c>
      <c r="O234" s="23"/>
      <c r="Q234" s="2">
        <v>82.68</v>
      </c>
    </row>
    <row r="235" spans="1:17" x14ac:dyDescent="0.25">
      <c r="A235" t="s">
        <v>187</v>
      </c>
      <c r="B235" t="s">
        <v>188</v>
      </c>
      <c r="C235" t="s">
        <v>1057</v>
      </c>
      <c r="D235" t="s">
        <v>1058</v>
      </c>
      <c r="E235" s="62">
        <f t="shared" si="12"/>
        <v>0</v>
      </c>
      <c r="F235" s="61">
        <f t="shared" ref="F235:F243" si="15">P235/N235</f>
        <v>0.34645669291338582</v>
      </c>
      <c r="G235" t="s">
        <v>70</v>
      </c>
      <c r="H235" t="s">
        <v>71</v>
      </c>
      <c r="I235" t="s">
        <v>70</v>
      </c>
      <c r="J235" t="s">
        <v>70</v>
      </c>
      <c r="K235" t="s">
        <v>70</v>
      </c>
      <c r="L235" t="s">
        <v>70</v>
      </c>
      <c r="M235" t="s">
        <v>70</v>
      </c>
      <c r="N235">
        <v>381</v>
      </c>
      <c r="O235" s="23"/>
      <c r="P235" s="2">
        <v>132</v>
      </c>
      <c r="Q235" s="2">
        <v>0</v>
      </c>
    </row>
    <row r="236" spans="1:17" x14ac:dyDescent="0.25">
      <c r="A236" t="s">
        <v>187</v>
      </c>
      <c r="B236" t="s">
        <v>188</v>
      </c>
      <c r="C236" t="s">
        <v>1059</v>
      </c>
      <c r="D236" t="s">
        <v>1060</v>
      </c>
      <c r="E236" s="62">
        <f t="shared" si="12"/>
        <v>0</v>
      </c>
      <c r="F236" s="61">
        <f t="shared" si="15"/>
        <v>0.29175050301810868</v>
      </c>
      <c r="G236" t="s">
        <v>70</v>
      </c>
      <c r="H236" t="s">
        <v>70</v>
      </c>
      <c r="I236" t="s">
        <v>70</v>
      </c>
      <c r="J236" t="s">
        <v>70</v>
      </c>
      <c r="K236" t="s">
        <v>70</v>
      </c>
      <c r="L236" t="s">
        <v>70</v>
      </c>
      <c r="M236" t="s">
        <v>70</v>
      </c>
      <c r="N236">
        <v>497</v>
      </c>
      <c r="O236" s="23"/>
      <c r="P236" s="2">
        <v>145</v>
      </c>
      <c r="Q236" s="2">
        <v>0</v>
      </c>
    </row>
    <row r="237" spans="1:17" x14ac:dyDescent="0.25">
      <c r="A237" t="s">
        <v>187</v>
      </c>
      <c r="B237" t="s">
        <v>188</v>
      </c>
      <c r="C237" t="s">
        <v>1061</v>
      </c>
      <c r="D237" t="s">
        <v>1062</v>
      </c>
      <c r="E237" s="62">
        <f t="shared" si="12"/>
        <v>0</v>
      </c>
      <c r="F237" s="61">
        <f t="shared" si="15"/>
        <v>0.20935960591133004</v>
      </c>
      <c r="G237" t="s">
        <v>70</v>
      </c>
      <c r="H237" t="s">
        <v>70</v>
      </c>
      <c r="I237" t="s">
        <v>70</v>
      </c>
      <c r="J237" t="s">
        <v>70</v>
      </c>
      <c r="K237" t="s">
        <v>70</v>
      </c>
      <c r="L237" t="s">
        <v>70</v>
      </c>
      <c r="M237" t="s">
        <v>70</v>
      </c>
      <c r="N237">
        <v>406</v>
      </c>
      <c r="O237" s="23"/>
      <c r="P237" s="2">
        <v>85</v>
      </c>
      <c r="Q237" s="2">
        <v>0</v>
      </c>
    </row>
    <row r="238" spans="1:17" x14ac:dyDescent="0.25">
      <c r="A238" t="s">
        <v>187</v>
      </c>
      <c r="B238" t="s">
        <v>188</v>
      </c>
      <c r="C238" t="s">
        <v>1063</v>
      </c>
      <c r="D238" t="s">
        <v>1064</v>
      </c>
      <c r="E238" s="62">
        <f t="shared" si="12"/>
        <v>0</v>
      </c>
      <c r="F238" s="61">
        <f t="shared" si="15"/>
        <v>0.26034063260340634</v>
      </c>
      <c r="G238" t="s">
        <v>70</v>
      </c>
      <c r="H238" t="s">
        <v>70</v>
      </c>
      <c r="I238" t="s">
        <v>70</v>
      </c>
      <c r="J238" t="s">
        <v>70</v>
      </c>
      <c r="K238" t="s">
        <v>70</v>
      </c>
      <c r="L238" t="s">
        <v>70</v>
      </c>
      <c r="M238" t="s">
        <v>70</v>
      </c>
      <c r="N238">
        <v>411</v>
      </c>
      <c r="O238" s="23"/>
      <c r="P238" s="2">
        <v>107</v>
      </c>
      <c r="Q238" s="2">
        <v>0</v>
      </c>
    </row>
    <row r="239" spans="1:17" x14ac:dyDescent="0.25">
      <c r="A239" t="s">
        <v>187</v>
      </c>
      <c r="B239" t="s">
        <v>188</v>
      </c>
      <c r="C239" t="s">
        <v>1065</v>
      </c>
      <c r="D239" t="s">
        <v>1066</v>
      </c>
      <c r="E239" s="62">
        <f t="shared" si="12"/>
        <v>0</v>
      </c>
      <c r="F239" s="61">
        <f t="shared" si="15"/>
        <v>0.21428571428571427</v>
      </c>
      <c r="G239" t="s">
        <v>70</v>
      </c>
      <c r="H239" t="s">
        <v>70</v>
      </c>
      <c r="I239" t="s">
        <v>70</v>
      </c>
      <c r="J239" t="s">
        <v>70</v>
      </c>
      <c r="K239" t="s">
        <v>70</v>
      </c>
      <c r="L239" t="s">
        <v>70</v>
      </c>
      <c r="M239" t="s">
        <v>70</v>
      </c>
      <c r="N239">
        <v>98</v>
      </c>
      <c r="O239" s="23"/>
      <c r="P239" s="2">
        <v>21</v>
      </c>
      <c r="Q239" s="2">
        <v>0</v>
      </c>
    </row>
    <row r="240" spans="1:17" x14ac:dyDescent="0.25">
      <c r="A240" t="s">
        <v>187</v>
      </c>
      <c r="B240" t="s">
        <v>188</v>
      </c>
      <c r="C240" t="s">
        <v>1067</v>
      </c>
      <c r="D240" t="s">
        <v>1068</v>
      </c>
      <c r="E240" s="62">
        <f t="shared" si="12"/>
        <v>0</v>
      </c>
      <c r="F240" s="61">
        <f t="shared" si="15"/>
        <v>0.297244094488189</v>
      </c>
      <c r="G240" t="s">
        <v>70</v>
      </c>
      <c r="H240" t="s">
        <v>70</v>
      </c>
      <c r="I240" t="s">
        <v>70</v>
      </c>
      <c r="J240" t="s">
        <v>70</v>
      </c>
      <c r="K240" t="s">
        <v>70</v>
      </c>
      <c r="L240" t="s">
        <v>70</v>
      </c>
      <c r="M240" t="s">
        <v>70</v>
      </c>
      <c r="N240">
        <v>508</v>
      </c>
      <c r="O240" s="23"/>
      <c r="P240" s="2">
        <v>151</v>
      </c>
      <c r="Q240" s="2">
        <v>0</v>
      </c>
    </row>
    <row r="241" spans="1:17" x14ac:dyDescent="0.25">
      <c r="A241" t="s">
        <v>187</v>
      </c>
      <c r="B241" t="s">
        <v>188</v>
      </c>
      <c r="C241" t="s">
        <v>1069</v>
      </c>
      <c r="D241" t="s">
        <v>1070</v>
      </c>
      <c r="E241" s="62">
        <f t="shared" si="12"/>
        <v>0</v>
      </c>
      <c r="F241" s="61">
        <f t="shared" si="15"/>
        <v>0.2626953125</v>
      </c>
      <c r="G241" t="s">
        <v>70</v>
      </c>
      <c r="H241" t="s">
        <v>70</v>
      </c>
      <c r="I241" t="s">
        <v>70</v>
      </c>
      <c r="J241" t="s">
        <v>70</v>
      </c>
      <c r="K241" t="s">
        <v>70</v>
      </c>
      <c r="L241" t="s">
        <v>70</v>
      </c>
      <c r="M241" t="s">
        <v>70</v>
      </c>
      <c r="N241">
        <v>1024</v>
      </c>
      <c r="O241" s="23"/>
      <c r="P241" s="2">
        <v>269</v>
      </c>
      <c r="Q241" s="2">
        <v>0</v>
      </c>
    </row>
    <row r="242" spans="1:17" x14ac:dyDescent="0.25">
      <c r="A242" t="s">
        <v>187</v>
      </c>
      <c r="B242" t="s">
        <v>188</v>
      </c>
      <c r="C242" t="s">
        <v>1071</v>
      </c>
      <c r="D242" t="s">
        <v>1072</v>
      </c>
      <c r="E242" s="62">
        <f t="shared" si="12"/>
        <v>0</v>
      </c>
      <c r="F242" s="61">
        <f t="shared" si="15"/>
        <v>0.23322932917316694</v>
      </c>
      <c r="G242" t="s">
        <v>70</v>
      </c>
      <c r="H242" t="s">
        <v>70</v>
      </c>
      <c r="I242" t="s">
        <v>70</v>
      </c>
      <c r="J242" t="s">
        <v>70</v>
      </c>
      <c r="K242" t="s">
        <v>70</v>
      </c>
      <c r="L242" t="s">
        <v>70</v>
      </c>
      <c r="M242" t="s">
        <v>70</v>
      </c>
      <c r="N242">
        <v>1282</v>
      </c>
      <c r="O242" s="23"/>
      <c r="P242" s="2">
        <v>299</v>
      </c>
      <c r="Q242" s="2">
        <v>0</v>
      </c>
    </row>
    <row r="243" spans="1:17" x14ac:dyDescent="0.25">
      <c r="A243" t="s">
        <v>187</v>
      </c>
      <c r="B243" t="s">
        <v>188</v>
      </c>
      <c r="C243" t="s">
        <v>1073</v>
      </c>
      <c r="D243" t="s">
        <v>1074</v>
      </c>
      <c r="E243" s="62">
        <f t="shared" si="12"/>
        <v>0</v>
      </c>
      <c r="F243" s="61">
        <f t="shared" si="15"/>
        <v>0.34532374100719426</v>
      </c>
      <c r="G243" t="s">
        <v>70</v>
      </c>
      <c r="H243" t="s">
        <v>71</v>
      </c>
      <c r="I243" t="s">
        <v>70</v>
      </c>
      <c r="J243" t="s">
        <v>70</v>
      </c>
      <c r="K243" t="s">
        <v>70</v>
      </c>
      <c r="L243" t="s">
        <v>70</v>
      </c>
      <c r="M243" t="s">
        <v>70</v>
      </c>
      <c r="N243">
        <v>139</v>
      </c>
      <c r="O243" s="23"/>
      <c r="P243" s="2">
        <v>48</v>
      </c>
      <c r="Q243" s="2">
        <v>0</v>
      </c>
    </row>
    <row r="244" spans="1:17" x14ac:dyDescent="0.25">
      <c r="A244" t="s">
        <v>189</v>
      </c>
      <c r="B244" t="s">
        <v>190</v>
      </c>
      <c r="C244" t="s">
        <v>1075</v>
      </c>
      <c r="D244" t="s">
        <v>1076</v>
      </c>
      <c r="E244" s="62">
        <f t="shared" si="12"/>
        <v>0.30249999999999999</v>
      </c>
      <c r="F244">
        <v>0</v>
      </c>
      <c r="G244" t="s">
        <v>70</v>
      </c>
      <c r="H244" t="s">
        <v>71</v>
      </c>
      <c r="I244" t="s">
        <v>70</v>
      </c>
      <c r="J244" t="s">
        <v>70</v>
      </c>
      <c r="K244" t="s">
        <v>70</v>
      </c>
      <c r="L244" t="s">
        <v>70</v>
      </c>
      <c r="M244" t="s">
        <v>70</v>
      </c>
      <c r="N244">
        <v>119</v>
      </c>
      <c r="O244" s="23"/>
      <c r="Q244" s="2">
        <v>30.25</v>
      </c>
    </row>
    <row r="245" spans="1:17" x14ac:dyDescent="0.25">
      <c r="A245" t="s">
        <v>189</v>
      </c>
      <c r="B245" t="s">
        <v>190</v>
      </c>
      <c r="C245" t="s">
        <v>1077</v>
      </c>
      <c r="D245" t="s">
        <v>1078</v>
      </c>
      <c r="E245" s="62">
        <f t="shared" si="12"/>
        <v>0.42859999999999998</v>
      </c>
      <c r="F245">
        <v>0</v>
      </c>
      <c r="G245" t="s">
        <v>71</v>
      </c>
      <c r="H245" t="s">
        <v>70</v>
      </c>
      <c r="I245" t="s">
        <v>70</v>
      </c>
      <c r="J245" t="s">
        <v>70</v>
      </c>
      <c r="K245" t="s">
        <v>70</v>
      </c>
      <c r="L245" t="s">
        <v>70</v>
      </c>
      <c r="M245" t="s">
        <v>70</v>
      </c>
      <c r="N245">
        <v>168</v>
      </c>
      <c r="O245" s="23"/>
      <c r="Q245" s="2">
        <v>42.86</v>
      </c>
    </row>
    <row r="246" spans="1:17" x14ac:dyDescent="0.25">
      <c r="A246" t="s">
        <v>189</v>
      </c>
      <c r="B246" t="s">
        <v>190</v>
      </c>
      <c r="C246" t="s">
        <v>1079</v>
      </c>
      <c r="D246" t="s">
        <v>1080</v>
      </c>
      <c r="E246" s="62">
        <f t="shared" si="12"/>
        <v>0.57999999999999996</v>
      </c>
      <c r="F246">
        <v>0</v>
      </c>
      <c r="G246" t="s">
        <v>71</v>
      </c>
      <c r="H246" t="s">
        <v>70</v>
      </c>
      <c r="I246" t="s">
        <v>70</v>
      </c>
      <c r="J246" t="s">
        <v>70</v>
      </c>
      <c r="K246" t="s">
        <v>70</v>
      </c>
      <c r="L246" t="s">
        <v>70</v>
      </c>
      <c r="M246" t="s">
        <v>70</v>
      </c>
      <c r="N246">
        <v>50</v>
      </c>
      <c r="O246" s="23"/>
      <c r="Q246" s="2">
        <v>58</v>
      </c>
    </row>
    <row r="247" spans="1:17" x14ac:dyDescent="0.25">
      <c r="A247" t="s">
        <v>191</v>
      </c>
      <c r="B247" t="s">
        <v>192</v>
      </c>
      <c r="C247" t="s">
        <v>1081</v>
      </c>
      <c r="D247" t="s">
        <v>1082</v>
      </c>
      <c r="E247" s="62">
        <f t="shared" si="12"/>
        <v>0.53979999999999995</v>
      </c>
      <c r="F247">
        <v>0</v>
      </c>
      <c r="G247" t="s">
        <v>71</v>
      </c>
      <c r="H247" t="s">
        <v>70</v>
      </c>
      <c r="I247" t="s">
        <v>70</v>
      </c>
      <c r="J247" t="s">
        <v>70</v>
      </c>
      <c r="K247" t="s">
        <v>70</v>
      </c>
      <c r="L247" t="s">
        <v>70</v>
      </c>
      <c r="M247" t="s">
        <v>70</v>
      </c>
      <c r="N247">
        <v>339</v>
      </c>
      <c r="O247" s="23"/>
      <c r="Q247" s="2">
        <v>53.98</v>
      </c>
    </row>
    <row r="248" spans="1:17" x14ac:dyDescent="0.25">
      <c r="A248" t="s">
        <v>191</v>
      </c>
      <c r="B248" t="s">
        <v>192</v>
      </c>
      <c r="C248" t="s">
        <v>1083</v>
      </c>
      <c r="D248" t="s">
        <v>1084</v>
      </c>
      <c r="E248" s="62">
        <f t="shared" si="12"/>
        <v>0.4047</v>
      </c>
      <c r="F248">
        <v>0</v>
      </c>
      <c r="G248" t="s">
        <v>71</v>
      </c>
      <c r="H248" t="s">
        <v>70</v>
      </c>
      <c r="I248" t="s">
        <v>70</v>
      </c>
      <c r="J248" t="s">
        <v>70</v>
      </c>
      <c r="K248" t="s">
        <v>70</v>
      </c>
      <c r="L248" t="s">
        <v>70</v>
      </c>
      <c r="M248" t="s">
        <v>70</v>
      </c>
      <c r="N248">
        <v>215</v>
      </c>
      <c r="O248" s="23"/>
      <c r="Q248" s="2">
        <v>40.47</v>
      </c>
    </row>
    <row r="249" spans="1:17" x14ac:dyDescent="0.25">
      <c r="A249" t="s">
        <v>191</v>
      </c>
      <c r="B249" t="s">
        <v>192</v>
      </c>
      <c r="C249" t="s">
        <v>1085</v>
      </c>
      <c r="D249" t="s">
        <v>1086</v>
      </c>
      <c r="E249" s="62">
        <f t="shared" si="12"/>
        <v>0.45039999999999997</v>
      </c>
      <c r="F249">
        <v>0</v>
      </c>
      <c r="G249" t="s">
        <v>71</v>
      </c>
      <c r="H249" t="s">
        <v>70</v>
      </c>
      <c r="I249" t="s">
        <v>70</v>
      </c>
      <c r="J249" t="s">
        <v>70</v>
      </c>
      <c r="K249" t="s">
        <v>70</v>
      </c>
      <c r="L249" t="s">
        <v>70</v>
      </c>
      <c r="M249" t="s">
        <v>70</v>
      </c>
      <c r="N249">
        <v>131</v>
      </c>
      <c r="O249" s="23"/>
      <c r="Q249" s="2">
        <v>45.04</v>
      </c>
    </row>
    <row r="250" spans="1:17" x14ac:dyDescent="0.25">
      <c r="A250" t="s">
        <v>191</v>
      </c>
      <c r="B250" t="s">
        <v>192</v>
      </c>
      <c r="C250" t="s">
        <v>1087</v>
      </c>
      <c r="D250" t="s">
        <v>1088</v>
      </c>
      <c r="E250" s="62">
        <f t="shared" si="12"/>
        <v>0.63939999999999997</v>
      </c>
      <c r="F250">
        <v>0</v>
      </c>
      <c r="G250" t="s">
        <v>71</v>
      </c>
      <c r="H250" t="s">
        <v>70</v>
      </c>
      <c r="I250" t="s">
        <v>70</v>
      </c>
      <c r="J250" t="s">
        <v>70</v>
      </c>
      <c r="K250" t="s">
        <v>70</v>
      </c>
      <c r="L250" t="s">
        <v>70</v>
      </c>
      <c r="M250" t="s">
        <v>70</v>
      </c>
      <c r="N250">
        <v>208</v>
      </c>
      <c r="O250" s="23"/>
      <c r="Q250" s="2">
        <v>63.94</v>
      </c>
    </row>
    <row r="251" spans="1:17" x14ac:dyDescent="0.25">
      <c r="A251" t="s">
        <v>191</v>
      </c>
      <c r="B251" t="s">
        <v>192</v>
      </c>
      <c r="C251" t="s">
        <v>1089</v>
      </c>
      <c r="D251" t="s">
        <v>1090</v>
      </c>
      <c r="E251" s="62">
        <f t="shared" si="12"/>
        <v>0.38750000000000001</v>
      </c>
      <c r="F251">
        <v>0</v>
      </c>
      <c r="G251" t="s">
        <v>70</v>
      </c>
      <c r="H251" t="s">
        <v>71</v>
      </c>
      <c r="I251" t="s">
        <v>70</v>
      </c>
      <c r="J251" t="s">
        <v>70</v>
      </c>
      <c r="K251" t="s">
        <v>70</v>
      </c>
      <c r="L251" t="s">
        <v>70</v>
      </c>
      <c r="M251" t="s">
        <v>70</v>
      </c>
      <c r="N251">
        <v>351</v>
      </c>
      <c r="O251" s="23"/>
      <c r="Q251" s="2">
        <v>38.75</v>
      </c>
    </row>
    <row r="252" spans="1:17" x14ac:dyDescent="0.25">
      <c r="A252" t="s">
        <v>191</v>
      </c>
      <c r="B252" t="s">
        <v>192</v>
      </c>
      <c r="C252" t="s">
        <v>1091</v>
      </c>
      <c r="D252" t="s">
        <v>1092</v>
      </c>
      <c r="E252" s="62">
        <f t="shared" si="12"/>
        <v>0.34810000000000002</v>
      </c>
      <c r="F252">
        <v>0</v>
      </c>
      <c r="G252" t="s">
        <v>70</v>
      </c>
      <c r="H252" t="s">
        <v>71</v>
      </c>
      <c r="I252" t="s">
        <v>70</v>
      </c>
      <c r="J252" t="s">
        <v>70</v>
      </c>
      <c r="K252" t="s">
        <v>70</v>
      </c>
      <c r="L252" t="s">
        <v>70</v>
      </c>
      <c r="M252" t="s">
        <v>70</v>
      </c>
      <c r="N252">
        <v>675</v>
      </c>
      <c r="O252" s="23"/>
      <c r="Q252" s="2">
        <v>34.81</v>
      </c>
    </row>
    <row r="253" spans="1:17" x14ac:dyDescent="0.25">
      <c r="A253" t="s">
        <v>191</v>
      </c>
      <c r="B253" t="s">
        <v>192</v>
      </c>
      <c r="C253" t="s">
        <v>1093</v>
      </c>
      <c r="D253" t="s">
        <v>1094</v>
      </c>
      <c r="E253" s="62">
        <f t="shared" si="12"/>
        <v>0.37200000000000005</v>
      </c>
      <c r="F253">
        <v>0</v>
      </c>
      <c r="G253" t="s">
        <v>70</v>
      </c>
      <c r="H253" t="s">
        <v>71</v>
      </c>
      <c r="I253" t="s">
        <v>70</v>
      </c>
      <c r="J253" t="s">
        <v>70</v>
      </c>
      <c r="K253" t="s">
        <v>70</v>
      </c>
      <c r="L253" t="s">
        <v>70</v>
      </c>
      <c r="M253" t="s">
        <v>70</v>
      </c>
      <c r="N253">
        <v>801</v>
      </c>
      <c r="O253" s="23"/>
      <c r="Q253" s="2">
        <v>37.200000000000003</v>
      </c>
    </row>
    <row r="254" spans="1:17" x14ac:dyDescent="0.25">
      <c r="A254" t="s">
        <v>191</v>
      </c>
      <c r="B254" t="s">
        <v>192</v>
      </c>
      <c r="C254" t="s">
        <v>1095</v>
      </c>
      <c r="D254" t="s">
        <v>1096</v>
      </c>
      <c r="E254" s="62">
        <f t="shared" si="12"/>
        <v>0.8</v>
      </c>
      <c r="F254">
        <v>0</v>
      </c>
      <c r="G254" t="s">
        <v>71</v>
      </c>
      <c r="H254" t="s">
        <v>70</v>
      </c>
      <c r="I254" t="s">
        <v>70</v>
      </c>
      <c r="J254" t="s">
        <v>70</v>
      </c>
      <c r="K254" t="s">
        <v>70</v>
      </c>
      <c r="L254" t="s">
        <v>70</v>
      </c>
      <c r="M254" t="s">
        <v>70</v>
      </c>
      <c r="N254">
        <v>25</v>
      </c>
      <c r="O254" s="23"/>
      <c r="Q254" s="2">
        <v>80</v>
      </c>
    </row>
    <row r="255" spans="1:17" x14ac:dyDescent="0.25">
      <c r="A255" t="s">
        <v>191</v>
      </c>
      <c r="B255" t="s">
        <v>192</v>
      </c>
      <c r="C255" t="s">
        <v>1097</v>
      </c>
      <c r="D255" t="s">
        <v>1098</v>
      </c>
      <c r="E255" s="62">
        <f t="shared" si="12"/>
        <v>0.35680000000000001</v>
      </c>
      <c r="F255">
        <v>0</v>
      </c>
      <c r="G255" t="s">
        <v>70</v>
      </c>
      <c r="H255" t="s">
        <v>71</v>
      </c>
      <c r="I255" t="s">
        <v>70</v>
      </c>
      <c r="J255" t="s">
        <v>70</v>
      </c>
      <c r="K255" t="s">
        <v>70</v>
      </c>
      <c r="L255" t="s">
        <v>70</v>
      </c>
      <c r="M255" t="s">
        <v>70</v>
      </c>
      <c r="N255">
        <v>213</v>
      </c>
      <c r="O255" s="23"/>
      <c r="Q255" s="2">
        <v>35.68</v>
      </c>
    </row>
    <row r="256" spans="1:17" x14ac:dyDescent="0.25">
      <c r="A256" t="s">
        <v>193</v>
      </c>
      <c r="B256" t="s">
        <v>194</v>
      </c>
      <c r="C256" t="s">
        <v>1099</v>
      </c>
      <c r="D256" t="s">
        <v>1100</v>
      </c>
      <c r="E256" s="62">
        <f t="shared" si="12"/>
        <v>0.15689999999999998</v>
      </c>
      <c r="F256">
        <v>0</v>
      </c>
      <c r="G256" t="s">
        <v>70</v>
      </c>
      <c r="H256" t="s">
        <v>70</v>
      </c>
      <c r="I256" t="s">
        <v>70</v>
      </c>
      <c r="J256" t="s">
        <v>70</v>
      </c>
      <c r="K256" t="s">
        <v>70</v>
      </c>
      <c r="L256" t="s">
        <v>70</v>
      </c>
      <c r="M256" t="s">
        <v>70</v>
      </c>
      <c r="N256">
        <v>51</v>
      </c>
      <c r="O256" s="23"/>
      <c r="Q256" s="2">
        <v>15.69</v>
      </c>
    </row>
    <row r="257" spans="1:17" x14ac:dyDescent="0.25">
      <c r="A257" t="s">
        <v>193</v>
      </c>
      <c r="B257" t="s">
        <v>194</v>
      </c>
      <c r="C257" t="s">
        <v>1101</v>
      </c>
      <c r="D257" t="s">
        <v>1102</v>
      </c>
      <c r="E257" s="62">
        <f t="shared" si="12"/>
        <v>0.50590000000000002</v>
      </c>
      <c r="F257">
        <v>0</v>
      </c>
      <c r="G257" t="s">
        <v>71</v>
      </c>
      <c r="H257" t="s">
        <v>70</v>
      </c>
      <c r="I257" t="s">
        <v>70</v>
      </c>
      <c r="J257" t="s">
        <v>70</v>
      </c>
      <c r="K257" t="s">
        <v>70</v>
      </c>
      <c r="L257" t="s">
        <v>70</v>
      </c>
      <c r="M257" t="s">
        <v>70</v>
      </c>
      <c r="N257">
        <v>512</v>
      </c>
      <c r="O257" s="23"/>
      <c r="Q257" s="2">
        <v>50.59</v>
      </c>
    </row>
    <row r="258" spans="1:17" x14ac:dyDescent="0.25">
      <c r="A258" t="s">
        <v>193</v>
      </c>
      <c r="B258" t="s">
        <v>194</v>
      </c>
      <c r="C258" t="s">
        <v>1103</v>
      </c>
      <c r="D258" t="s">
        <v>1104</v>
      </c>
      <c r="E258" s="62">
        <f t="shared" si="12"/>
        <v>0.26700000000000002</v>
      </c>
      <c r="F258">
        <v>0</v>
      </c>
      <c r="G258" t="s">
        <v>70</v>
      </c>
      <c r="H258" t="s">
        <v>70</v>
      </c>
      <c r="I258" t="s">
        <v>70</v>
      </c>
      <c r="J258" t="s">
        <v>70</v>
      </c>
      <c r="K258" t="s">
        <v>70</v>
      </c>
      <c r="L258" t="s">
        <v>70</v>
      </c>
      <c r="M258" t="s">
        <v>70</v>
      </c>
      <c r="N258">
        <v>558</v>
      </c>
      <c r="O258" s="23"/>
      <c r="Q258" s="2">
        <v>26.7</v>
      </c>
    </row>
    <row r="259" spans="1:17" x14ac:dyDescent="0.25">
      <c r="A259" t="s">
        <v>193</v>
      </c>
      <c r="B259" t="s">
        <v>194</v>
      </c>
      <c r="C259" t="s">
        <v>1105</v>
      </c>
      <c r="D259" t="s">
        <v>1106</v>
      </c>
      <c r="E259" s="62">
        <f t="shared" si="12"/>
        <v>0.48180000000000001</v>
      </c>
      <c r="F259">
        <v>0</v>
      </c>
      <c r="G259" t="s">
        <v>71</v>
      </c>
      <c r="H259" t="s">
        <v>70</v>
      </c>
      <c r="I259" t="s">
        <v>70</v>
      </c>
      <c r="J259" t="s">
        <v>70</v>
      </c>
      <c r="K259" t="s">
        <v>70</v>
      </c>
      <c r="L259" t="s">
        <v>70</v>
      </c>
      <c r="M259" t="s">
        <v>70</v>
      </c>
      <c r="N259">
        <v>110</v>
      </c>
      <c r="O259" s="23"/>
      <c r="Q259" s="2">
        <v>48.18</v>
      </c>
    </row>
    <row r="260" spans="1:17" x14ac:dyDescent="0.25">
      <c r="A260" t="s">
        <v>193</v>
      </c>
      <c r="B260" t="s">
        <v>194</v>
      </c>
      <c r="C260" t="s">
        <v>1107</v>
      </c>
      <c r="D260" t="s">
        <v>1108</v>
      </c>
      <c r="E260" s="62">
        <f t="shared" si="12"/>
        <v>0.45710000000000001</v>
      </c>
      <c r="F260">
        <v>0</v>
      </c>
      <c r="G260" t="s">
        <v>71</v>
      </c>
      <c r="H260" t="s">
        <v>70</v>
      </c>
      <c r="I260" t="s">
        <v>70</v>
      </c>
      <c r="J260" t="s">
        <v>70</v>
      </c>
      <c r="K260" t="s">
        <v>70</v>
      </c>
      <c r="L260" t="s">
        <v>70</v>
      </c>
      <c r="M260" t="s">
        <v>70</v>
      </c>
      <c r="N260">
        <v>105</v>
      </c>
      <c r="O260" s="23"/>
      <c r="Q260" s="2">
        <v>45.71</v>
      </c>
    </row>
    <row r="261" spans="1:17" x14ac:dyDescent="0.25">
      <c r="A261" t="s">
        <v>193</v>
      </c>
      <c r="B261" t="s">
        <v>194</v>
      </c>
      <c r="C261" t="s">
        <v>1109</v>
      </c>
      <c r="D261" t="s">
        <v>1110</v>
      </c>
      <c r="E261" s="62">
        <f t="shared" si="12"/>
        <v>0.32079999999999997</v>
      </c>
      <c r="F261">
        <v>0</v>
      </c>
      <c r="G261" t="s">
        <v>70</v>
      </c>
      <c r="H261" t="s">
        <v>71</v>
      </c>
      <c r="I261" t="s">
        <v>70</v>
      </c>
      <c r="J261" t="s">
        <v>70</v>
      </c>
      <c r="K261" t="s">
        <v>70</v>
      </c>
      <c r="L261" t="s">
        <v>70</v>
      </c>
      <c r="M261" t="s">
        <v>70</v>
      </c>
      <c r="N261">
        <v>1035</v>
      </c>
      <c r="O261" s="23"/>
      <c r="Q261" s="2">
        <v>32.08</v>
      </c>
    </row>
    <row r="262" spans="1:17" x14ac:dyDescent="0.25">
      <c r="A262" t="s">
        <v>193</v>
      </c>
      <c r="B262" t="s">
        <v>194</v>
      </c>
      <c r="C262" t="s">
        <v>1111</v>
      </c>
      <c r="D262" t="s">
        <v>1112</v>
      </c>
      <c r="E262" s="62">
        <f t="shared" si="12"/>
        <v>0.44179999999999997</v>
      </c>
      <c r="F262">
        <v>0</v>
      </c>
      <c r="G262" t="s">
        <v>71</v>
      </c>
      <c r="H262" t="s">
        <v>70</v>
      </c>
      <c r="I262" t="s">
        <v>70</v>
      </c>
      <c r="J262" t="s">
        <v>70</v>
      </c>
      <c r="K262" t="s">
        <v>70</v>
      </c>
      <c r="L262" t="s">
        <v>70</v>
      </c>
      <c r="M262" t="s">
        <v>70</v>
      </c>
      <c r="N262">
        <v>507</v>
      </c>
      <c r="O262" s="23"/>
      <c r="Q262" s="2">
        <v>44.18</v>
      </c>
    </row>
    <row r="263" spans="1:17" x14ac:dyDescent="0.25">
      <c r="A263" t="s">
        <v>193</v>
      </c>
      <c r="B263" t="s">
        <v>194</v>
      </c>
      <c r="C263" t="s">
        <v>1113</v>
      </c>
      <c r="D263" t="s">
        <v>1114</v>
      </c>
      <c r="E263" s="62">
        <f t="shared" si="12"/>
        <v>0.62570000000000003</v>
      </c>
      <c r="F263">
        <v>0</v>
      </c>
      <c r="G263" t="s">
        <v>71</v>
      </c>
      <c r="H263" t="s">
        <v>70</v>
      </c>
      <c r="I263" t="s">
        <v>70</v>
      </c>
      <c r="J263" t="s">
        <v>70</v>
      </c>
      <c r="K263" t="s">
        <v>70</v>
      </c>
      <c r="L263" t="s">
        <v>70</v>
      </c>
      <c r="M263" t="s">
        <v>70</v>
      </c>
      <c r="N263">
        <v>529</v>
      </c>
      <c r="O263" s="23"/>
      <c r="Q263" s="2">
        <v>62.57</v>
      </c>
    </row>
    <row r="264" spans="1:17" x14ac:dyDescent="0.25">
      <c r="A264" t="s">
        <v>193</v>
      </c>
      <c r="B264" t="s">
        <v>194</v>
      </c>
      <c r="C264" t="s">
        <v>1115</v>
      </c>
      <c r="D264" t="s">
        <v>1116</v>
      </c>
      <c r="E264" s="62">
        <f t="shared" si="12"/>
        <v>0.28059999999999996</v>
      </c>
      <c r="F264">
        <v>0</v>
      </c>
      <c r="G264" t="s">
        <v>70</v>
      </c>
      <c r="H264" t="s">
        <v>70</v>
      </c>
      <c r="I264" t="s">
        <v>70</v>
      </c>
      <c r="J264" t="s">
        <v>70</v>
      </c>
      <c r="K264" t="s">
        <v>70</v>
      </c>
      <c r="L264" t="s">
        <v>70</v>
      </c>
      <c r="M264" t="s">
        <v>70</v>
      </c>
      <c r="N264">
        <v>139</v>
      </c>
      <c r="O264" s="23"/>
      <c r="Q264" s="2">
        <v>28.06</v>
      </c>
    </row>
    <row r="265" spans="1:17" x14ac:dyDescent="0.25">
      <c r="A265" t="s">
        <v>193</v>
      </c>
      <c r="B265" t="s">
        <v>194</v>
      </c>
      <c r="C265" t="s">
        <v>1117</v>
      </c>
      <c r="D265" t="s">
        <v>1118</v>
      </c>
      <c r="E265" s="62">
        <f t="shared" si="12"/>
        <v>0.35119999999999996</v>
      </c>
      <c r="F265">
        <v>0</v>
      </c>
      <c r="G265" t="s">
        <v>70</v>
      </c>
      <c r="H265" t="s">
        <v>71</v>
      </c>
      <c r="I265" t="s">
        <v>70</v>
      </c>
      <c r="J265" t="s">
        <v>70</v>
      </c>
      <c r="K265" t="s">
        <v>70</v>
      </c>
      <c r="L265" t="s">
        <v>70</v>
      </c>
      <c r="M265" t="s">
        <v>70</v>
      </c>
      <c r="N265">
        <v>541</v>
      </c>
      <c r="O265" s="23"/>
      <c r="Q265" s="2">
        <v>35.119999999999997</v>
      </c>
    </row>
    <row r="266" spans="1:17" x14ac:dyDescent="0.25">
      <c r="A266" t="s">
        <v>193</v>
      </c>
      <c r="B266" t="s">
        <v>194</v>
      </c>
      <c r="C266" t="s">
        <v>1119</v>
      </c>
      <c r="D266" t="s">
        <v>1120</v>
      </c>
      <c r="E266" s="62">
        <f t="shared" ref="E266:E326" si="16">Q266/100</f>
        <v>0.51419999999999999</v>
      </c>
      <c r="F266">
        <v>0</v>
      </c>
      <c r="G266" t="s">
        <v>71</v>
      </c>
      <c r="H266" t="s">
        <v>70</v>
      </c>
      <c r="I266" t="s">
        <v>70</v>
      </c>
      <c r="J266" t="s">
        <v>70</v>
      </c>
      <c r="K266" t="s">
        <v>70</v>
      </c>
      <c r="L266" t="s">
        <v>70</v>
      </c>
      <c r="M266" t="s">
        <v>70</v>
      </c>
      <c r="N266">
        <v>986</v>
      </c>
      <c r="O266" s="23"/>
      <c r="Q266" s="2">
        <v>51.42</v>
      </c>
    </row>
    <row r="267" spans="1:17" x14ac:dyDescent="0.25">
      <c r="A267" t="s">
        <v>193</v>
      </c>
      <c r="B267" t="s">
        <v>194</v>
      </c>
      <c r="C267" t="s">
        <v>1121</v>
      </c>
      <c r="D267" t="s">
        <v>1122</v>
      </c>
      <c r="E267" s="62">
        <f t="shared" si="16"/>
        <v>0.30230000000000001</v>
      </c>
      <c r="F267">
        <v>0</v>
      </c>
      <c r="G267" t="s">
        <v>70</v>
      </c>
      <c r="H267" t="s">
        <v>71</v>
      </c>
      <c r="I267" t="s">
        <v>70</v>
      </c>
      <c r="J267" t="s">
        <v>70</v>
      </c>
      <c r="K267" t="s">
        <v>70</v>
      </c>
      <c r="L267" t="s">
        <v>70</v>
      </c>
      <c r="M267" t="s">
        <v>70</v>
      </c>
      <c r="N267">
        <v>1826</v>
      </c>
      <c r="O267" s="23"/>
      <c r="Q267" s="2">
        <v>30.23</v>
      </c>
    </row>
    <row r="268" spans="1:17" x14ac:dyDescent="0.25">
      <c r="A268" t="s">
        <v>193</v>
      </c>
      <c r="B268" t="s">
        <v>194</v>
      </c>
      <c r="C268" t="s">
        <v>1123</v>
      </c>
      <c r="D268" t="s">
        <v>1124</v>
      </c>
      <c r="E268" s="62">
        <f t="shared" si="16"/>
        <v>0</v>
      </c>
      <c r="F268" s="61">
        <f>P268/N268</f>
        <v>1.8617021276595744E-2</v>
      </c>
      <c r="G268" t="s">
        <v>70</v>
      </c>
      <c r="H268" t="s">
        <v>70</v>
      </c>
      <c r="I268" t="s">
        <v>70</v>
      </c>
      <c r="J268" t="s">
        <v>70</v>
      </c>
      <c r="K268" t="s">
        <v>70</v>
      </c>
      <c r="L268" t="s">
        <v>70</v>
      </c>
      <c r="M268" t="s">
        <v>70</v>
      </c>
      <c r="N268">
        <v>376</v>
      </c>
      <c r="O268" s="23"/>
      <c r="P268" s="2">
        <v>7</v>
      </c>
      <c r="Q268" s="2">
        <v>0</v>
      </c>
    </row>
    <row r="269" spans="1:17" x14ac:dyDescent="0.25">
      <c r="A269" t="s">
        <v>193</v>
      </c>
      <c r="B269" t="s">
        <v>194</v>
      </c>
      <c r="C269" t="s">
        <v>1125</v>
      </c>
      <c r="D269" t="s">
        <v>1126</v>
      </c>
      <c r="E269" s="62">
        <f t="shared" si="16"/>
        <v>0.43420000000000003</v>
      </c>
      <c r="F269">
        <v>0</v>
      </c>
      <c r="G269" t="s">
        <v>71</v>
      </c>
      <c r="H269" t="s">
        <v>70</v>
      </c>
      <c r="I269" t="s">
        <v>70</v>
      </c>
      <c r="J269" t="s">
        <v>70</v>
      </c>
      <c r="K269" t="s">
        <v>70</v>
      </c>
      <c r="L269" t="s">
        <v>70</v>
      </c>
      <c r="M269" t="s">
        <v>70</v>
      </c>
      <c r="N269">
        <v>509</v>
      </c>
      <c r="O269" s="23"/>
      <c r="Q269" s="2">
        <v>43.42</v>
      </c>
    </row>
    <row r="270" spans="1:17" x14ac:dyDescent="0.25">
      <c r="A270" t="s">
        <v>193</v>
      </c>
      <c r="B270" t="s">
        <v>194</v>
      </c>
      <c r="C270" t="s">
        <v>1127</v>
      </c>
      <c r="D270" t="s">
        <v>1128</v>
      </c>
      <c r="E270" s="62">
        <f t="shared" si="16"/>
        <v>0.29710000000000003</v>
      </c>
      <c r="F270">
        <v>0</v>
      </c>
      <c r="G270" t="s">
        <v>70</v>
      </c>
      <c r="H270" t="s">
        <v>70</v>
      </c>
      <c r="I270" t="s">
        <v>70</v>
      </c>
      <c r="J270" t="s">
        <v>70</v>
      </c>
      <c r="K270" t="s">
        <v>70</v>
      </c>
      <c r="L270" t="s">
        <v>70</v>
      </c>
      <c r="M270" t="s">
        <v>70</v>
      </c>
      <c r="N270">
        <v>313</v>
      </c>
      <c r="O270" s="23"/>
      <c r="Q270" s="2">
        <v>29.71</v>
      </c>
    </row>
    <row r="271" spans="1:17" x14ac:dyDescent="0.25">
      <c r="A271" t="s">
        <v>193</v>
      </c>
      <c r="B271" t="s">
        <v>194</v>
      </c>
      <c r="C271" t="s">
        <v>1129</v>
      </c>
      <c r="D271" t="s">
        <v>1130</v>
      </c>
      <c r="E271" s="62">
        <f t="shared" si="16"/>
        <v>0.6</v>
      </c>
      <c r="F271">
        <v>0</v>
      </c>
      <c r="G271" t="s">
        <v>71</v>
      </c>
      <c r="H271" t="s">
        <v>70</v>
      </c>
      <c r="I271" t="s">
        <v>70</v>
      </c>
      <c r="J271" t="s">
        <v>70</v>
      </c>
      <c r="K271" t="s">
        <v>70</v>
      </c>
      <c r="L271" t="s">
        <v>70</v>
      </c>
      <c r="M271" t="s">
        <v>70</v>
      </c>
      <c r="N271">
        <v>50</v>
      </c>
      <c r="O271" s="23"/>
      <c r="Q271" s="2">
        <v>60</v>
      </c>
    </row>
    <row r="272" spans="1:17" x14ac:dyDescent="0.25">
      <c r="A272" t="s">
        <v>193</v>
      </c>
      <c r="B272" t="s">
        <v>194</v>
      </c>
      <c r="C272" t="s">
        <v>1131</v>
      </c>
      <c r="D272" t="s">
        <v>1132</v>
      </c>
      <c r="E272" s="62">
        <f t="shared" si="16"/>
        <v>0.53060000000000007</v>
      </c>
      <c r="F272">
        <v>0</v>
      </c>
      <c r="G272" t="s">
        <v>71</v>
      </c>
      <c r="H272" t="s">
        <v>70</v>
      </c>
      <c r="I272" t="s">
        <v>70</v>
      </c>
      <c r="J272" t="s">
        <v>70</v>
      </c>
      <c r="K272" t="s">
        <v>70</v>
      </c>
      <c r="L272" t="s">
        <v>70</v>
      </c>
      <c r="M272" t="s">
        <v>70</v>
      </c>
      <c r="N272">
        <v>49</v>
      </c>
      <c r="O272" s="23"/>
      <c r="Q272" s="2">
        <v>53.06</v>
      </c>
    </row>
    <row r="273" spans="1:17" x14ac:dyDescent="0.25">
      <c r="A273" t="s">
        <v>193</v>
      </c>
      <c r="B273" t="s">
        <v>194</v>
      </c>
      <c r="C273" t="s">
        <v>1133</v>
      </c>
      <c r="D273" t="s">
        <v>1134</v>
      </c>
      <c r="E273" s="62">
        <f t="shared" si="16"/>
        <v>0.38429999999999997</v>
      </c>
      <c r="F273">
        <v>0</v>
      </c>
      <c r="G273" t="s">
        <v>70</v>
      </c>
      <c r="H273" t="s">
        <v>71</v>
      </c>
      <c r="I273" t="s">
        <v>70</v>
      </c>
      <c r="J273" t="s">
        <v>70</v>
      </c>
      <c r="K273" t="s">
        <v>70</v>
      </c>
      <c r="L273" t="s">
        <v>70</v>
      </c>
      <c r="M273" t="s">
        <v>70</v>
      </c>
      <c r="N273">
        <v>242</v>
      </c>
      <c r="O273" s="23"/>
      <c r="Q273" s="2">
        <v>38.43</v>
      </c>
    </row>
    <row r="274" spans="1:17" x14ac:dyDescent="0.25">
      <c r="A274" t="s">
        <v>193</v>
      </c>
      <c r="B274" t="s">
        <v>194</v>
      </c>
      <c r="C274" t="s">
        <v>1135</v>
      </c>
      <c r="D274" t="s">
        <v>1136</v>
      </c>
      <c r="E274" s="62">
        <f t="shared" si="16"/>
        <v>0.59619999999999995</v>
      </c>
      <c r="F274">
        <v>0</v>
      </c>
      <c r="G274" t="s">
        <v>71</v>
      </c>
      <c r="H274" t="s">
        <v>70</v>
      </c>
      <c r="I274" t="s">
        <v>70</v>
      </c>
      <c r="J274" t="s">
        <v>70</v>
      </c>
      <c r="K274" t="s">
        <v>70</v>
      </c>
      <c r="L274" t="s">
        <v>70</v>
      </c>
      <c r="M274" t="s">
        <v>70</v>
      </c>
      <c r="N274">
        <v>104</v>
      </c>
      <c r="O274" s="23"/>
      <c r="Q274" s="2">
        <v>59.62</v>
      </c>
    </row>
    <row r="275" spans="1:17" x14ac:dyDescent="0.25">
      <c r="A275" t="s">
        <v>193</v>
      </c>
      <c r="B275" t="s">
        <v>194</v>
      </c>
      <c r="C275" t="s">
        <v>1137</v>
      </c>
      <c r="D275" t="s">
        <v>1138</v>
      </c>
      <c r="E275" s="62">
        <f t="shared" si="16"/>
        <v>0</v>
      </c>
      <c r="F275" s="61">
        <f t="shared" ref="F275:F276" si="17">P275/N275</f>
        <v>0.5714285714285714</v>
      </c>
      <c r="G275" t="s">
        <v>71</v>
      </c>
      <c r="H275" t="s">
        <v>70</v>
      </c>
      <c r="I275" t="s">
        <v>70</v>
      </c>
      <c r="J275" t="s">
        <v>70</v>
      </c>
      <c r="K275" t="s">
        <v>70</v>
      </c>
      <c r="L275" t="s">
        <v>70</v>
      </c>
      <c r="M275" t="s">
        <v>70</v>
      </c>
      <c r="N275">
        <v>42</v>
      </c>
      <c r="O275" s="23"/>
      <c r="P275" s="2">
        <v>24</v>
      </c>
      <c r="Q275" s="2">
        <v>0</v>
      </c>
    </row>
    <row r="276" spans="1:17" x14ac:dyDescent="0.25">
      <c r="A276" t="s">
        <v>193</v>
      </c>
      <c r="B276" t="s">
        <v>194</v>
      </c>
      <c r="C276" t="s">
        <v>1139</v>
      </c>
      <c r="D276" t="s">
        <v>1140</v>
      </c>
      <c r="E276" s="62">
        <f t="shared" si="16"/>
        <v>0</v>
      </c>
      <c r="F276" s="61">
        <f t="shared" si="17"/>
        <v>0.51428571428571423</v>
      </c>
      <c r="G276" t="s">
        <v>71</v>
      </c>
      <c r="H276" t="s">
        <v>70</v>
      </c>
      <c r="I276" t="s">
        <v>70</v>
      </c>
      <c r="J276" t="s">
        <v>70</v>
      </c>
      <c r="K276" t="s">
        <v>70</v>
      </c>
      <c r="L276" t="s">
        <v>70</v>
      </c>
      <c r="M276" t="s">
        <v>70</v>
      </c>
      <c r="N276">
        <v>35</v>
      </c>
      <c r="O276" s="23"/>
      <c r="P276" s="2">
        <v>18</v>
      </c>
      <c r="Q276" s="2">
        <v>0</v>
      </c>
    </row>
    <row r="277" spans="1:17" x14ac:dyDescent="0.25">
      <c r="A277" t="s">
        <v>195</v>
      </c>
      <c r="B277" t="s">
        <v>196</v>
      </c>
      <c r="C277" t="s">
        <v>1141</v>
      </c>
      <c r="D277" t="s">
        <v>1142</v>
      </c>
      <c r="E277" s="62">
        <f t="shared" si="16"/>
        <v>0.13639999999999999</v>
      </c>
      <c r="F277">
        <v>0</v>
      </c>
      <c r="G277" t="s">
        <v>70</v>
      </c>
      <c r="H277" t="s">
        <v>70</v>
      </c>
      <c r="I277" t="s">
        <v>70</v>
      </c>
      <c r="J277" t="s">
        <v>70</v>
      </c>
      <c r="K277" t="s">
        <v>70</v>
      </c>
      <c r="L277" t="s">
        <v>70</v>
      </c>
      <c r="M277" t="s">
        <v>70</v>
      </c>
      <c r="N277">
        <v>1246</v>
      </c>
      <c r="O277" s="23"/>
      <c r="Q277" s="2">
        <v>13.64</v>
      </c>
    </row>
    <row r="278" spans="1:17" x14ac:dyDescent="0.25">
      <c r="A278" t="s">
        <v>197</v>
      </c>
      <c r="B278" t="s">
        <v>198</v>
      </c>
      <c r="C278" t="s">
        <v>1143</v>
      </c>
      <c r="D278" t="s">
        <v>1144</v>
      </c>
      <c r="E278" s="62">
        <f t="shared" si="16"/>
        <v>0.74140000000000006</v>
      </c>
      <c r="F278">
        <v>0</v>
      </c>
      <c r="G278" t="s">
        <v>71</v>
      </c>
      <c r="H278" t="s">
        <v>70</v>
      </c>
      <c r="I278" t="s">
        <v>71</v>
      </c>
      <c r="J278" t="s">
        <v>70</v>
      </c>
      <c r="K278" t="s">
        <v>677</v>
      </c>
      <c r="L278" t="s">
        <v>70</v>
      </c>
      <c r="M278" t="s">
        <v>71</v>
      </c>
      <c r="N278">
        <v>174</v>
      </c>
      <c r="O278" s="23"/>
      <c r="Q278" s="2">
        <v>74.14</v>
      </c>
    </row>
    <row r="279" spans="1:17" x14ac:dyDescent="0.25">
      <c r="A279" t="s">
        <v>197</v>
      </c>
      <c r="B279" t="s">
        <v>198</v>
      </c>
      <c r="C279" t="s">
        <v>1145</v>
      </c>
      <c r="D279" t="s">
        <v>1146</v>
      </c>
      <c r="E279" s="62">
        <f t="shared" si="16"/>
        <v>0.65529999999999999</v>
      </c>
      <c r="F279">
        <v>0</v>
      </c>
      <c r="G279" t="s">
        <v>71</v>
      </c>
      <c r="H279" t="s">
        <v>70</v>
      </c>
      <c r="I279" t="s">
        <v>71</v>
      </c>
      <c r="J279" t="s">
        <v>70</v>
      </c>
      <c r="K279" t="s">
        <v>677</v>
      </c>
      <c r="L279" t="s">
        <v>70</v>
      </c>
      <c r="M279" t="s">
        <v>71</v>
      </c>
      <c r="N279">
        <v>351</v>
      </c>
      <c r="O279" s="23"/>
      <c r="Q279" s="2">
        <v>65.53</v>
      </c>
    </row>
    <row r="280" spans="1:17" x14ac:dyDescent="0.25">
      <c r="A280" t="s">
        <v>197</v>
      </c>
      <c r="B280" t="s">
        <v>198</v>
      </c>
      <c r="C280" t="s">
        <v>1147</v>
      </c>
      <c r="D280" t="s">
        <v>1148</v>
      </c>
      <c r="E280" s="62">
        <f t="shared" si="16"/>
        <v>0.29899999999999999</v>
      </c>
      <c r="F280">
        <v>0</v>
      </c>
      <c r="G280" t="s">
        <v>70</v>
      </c>
      <c r="H280" t="s">
        <v>70</v>
      </c>
      <c r="I280" t="s">
        <v>71</v>
      </c>
      <c r="J280" t="s">
        <v>70</v>
      </c>
      <c r="K280" t="s">
        <v>677</v>
      </c>
      <c r="L280" t="s">
        <v>70</v>
      </c>
      <c r="M280" t="s">
        <v>71</v>
      </c>
      <c r="N280">
        <v>204</v>
      </c>
      <c r="O280" s="23"/>
      <c r="Q280" s="2">
        <v>29.9</v>
      </c>
    </row>
    <row r="281" spans="1:17" x14ac:dyDescent="0.25">
      <c r="A281" t="s">
        <v>197</v>
      </c>
      <c r="B281" t="s">
        <v>198</v>
      </c>
      <c r="C281" t="s">
        <v>1149</v>
      </c>
      <c r="D281" t="s">
        <v>1150</v>
      </c>
      <c r="E281" s="62">
        <f t="shared" si="16"/>
        <v>0.34340000000000004</v>
      </c>
      <c r="F281">
        <v>0</v>
      </c>
      <c r="G281" t="s">
        <v>70</v>
      </c>
      <c r="H281" t="s">
        <v>71</v>
      </c>
      <c r="I281" t="s">
        <v>71</v>
      </c>
      <c r="J281" t="s">
        <v>70</v>
      </c>
      <c r="K281" t="s">
        <v>677</v>
      </c>
      <c r="L281" t="s">
        <v>70</v>
      </c>
      <c r="M281" t="s">
        <v>71</v>
      </c>
      <c r="N281">
        <v>2426</v>
      </c>
      <c r="O281" s="23"/>
      <c r="Q281" s="2">
        <v>34.340000000000003</v>
      </c>
    </row>
    <row r="282" spans="1:17" x14ac:dyDescent="0.25">
      <c r="A282" t="s">
        <v>197</v>
      </c>
      <c r="B282" t="s">
        <v>198</v>
      </c>
      <c r="C282" t="s">
        <v>1151</v>
      </c>
      <c r="D282" t="s">
        <v>1152</v>
      </c>
      <c r="E282" s="62">
        <f t="shared" si="16"/>
        <v>0.56889999999999996</v>
      </c>
      <c r="F282">
        <v>0</v>
      </c>
      <c r="G282" t="s">
        <v>71</v>
      </c>
      <c r="H282" t="s">
        <v>70</v>
      </c>
      <c r="I282" t="s">
        <v>71</v>
      </c>
      <c r="J282" t="s">
        <v>70</v>
      </c>
      <c r="K282" t="s">
        <v>677</v>
      </c>
      <c r="L282" t="s">
        <v>70</v>
      </c>
      <c r="M282" t="s">
        <v>71</v>
      </c>
      <c r="N282">
        <v>573</v>
      </c>
      <c r="O282" s="23"/>
      <c r="Q282" s="2">
        <v>56.89</v>
      </c>
    </row>
    <row r="283" spans="1:17" x14ac:dyDescent="0.25">
      <c r="A283" t="s">
        <v>197</v>
      </c>
      <c r="B283" t="s">
        <v>198</v>
      </c>
      <c r="C283" t="s">
        <v>1153</v>
      </c>
      <c r="D283" t="s">
        <v>1154</v>
      </c>
      <c r="E283" s="62">
        <f t="shared" si="16"/>
        <v>0.75129999999999997</v>
      </c>
      <c r="F283">
        <v>0</v>
      </c>
      <c r="G283" t="s">
        <v>71</v>
      </c>
      <c r="H283" t="s">
        <v>70</v>
      </c>
      <c r="I283" t="s">
        <v>71</v>
      </c>
      <c r="J283" t="s">
        <v>70</v>
      </c>
      <c r="K283" t="s">
        <v>677</v>
      </c>
      <c r="L283" t="s">
        <v>70</v>
      </c>
      <c r="M283" t="s">
        <v>71</v>
      </c>
      <c r="N283">
        <v>386</v>
      </c>
      <c r="O283" s="23"/>
      <c r="Q283" s="2">
        <v>75.13</v>
      </c>
    </row>
    <row r="284" spans="1:17" x14ac:dyDescent="0.25">
      <c r="A284" t="s">
        <v>197</v>
      </c>
      <c r="B284" t="s">
        <v>198</v>
      </c>
      <c r="C284" t="s">
        <v>1155</v>
      </c>
      <c r="D284" t="s">
        <v>1156</v>
      </c>
      <c r="E284" s="62">
        <f t="shared" si="16"/>
        <v>0.78359999999999996</v>
      </c>
      <c r="F284">
        <v>0</v>
      </c>
      <c r="G284" t="s">
        <v>71</v>
      </c>
      <c r="H284" t="s">
        <v>70</v>
      </c>
      <c r="I284" t="s">
        <v>71</v>
      </c>
      <c r="J284" t="s">
        <v>70</v>
      </c>
      <c r="K284" t="s">
        <v>677</v>
      </c>
      <c r="L284" t="s">
        <v>70</v>
      </c>
      <c r="M284" t="s">
        <v>71</v>
      </c>
      <c r="N284">
        <v>513</v>
      </c>
      <c r="O284" s="23"/>
      <c r="Q284" s="2">
        <v>78.36</v>
      </c>
    </row>
    <row r="285" spans="1:17" x14ac:dyDescent="0.25">
      <c r="A285" t="s">
        <v>197</v>
      </c>
      <c r="B285" t="s">
        <v>198</v>
      </c>
      <c r="C285" t="s">
        <v>1157</v>
      </c>
      <c r="D285" t="s">
        <v>1158</v>
      </c>
      <c r="E285" s="62">
        <f t="shared" si="16"/>
        <v>0.3488</v>
      </c>
      <c r="F285">
        <v>0</v>
      </c>
      <c r="G285" t="s">
        <v>70</v>
      </c>
      <c r="H285" t="s">
        <v>71</v>
      </c>
      <c r="I285" t="s">
        <v>71</v>
      </c>
      <c r="J285" t="s">
        <v>70</v>
      </c>
      <c r="K285" t="s">
        <v>677</v>
      </c>
      <c r="L285" t="s">
        <v>70</v>
      </c>
      <c r="M285" t="s">
        <v>71</v>
      </c>
      <c r="N285">
        <v>602</v>
      </c>
      <c r="O285" s="23"/>
      <c r="Q285" s="2">
        <v>34.880000000000003</v>
      </c>
    </row>
    <row r="286" spans="1:17" x14ac:dyDescent="0.25">
      <c r="A286" t="s">
        <v>197</v>
      </c>
      <c r="B286" t="s">
        <v>198</v>
      </c>
      <c r="C286" t="s">
        <v>1159</v>
      </c>
      <c r="D286" t="s">
        <v>1160</v>
      </c>
      <c r="E286" s="62">
        <f t="shared" si="16"/>
        <v>0.71150000000000002</v>
      </c>
      <c r="F286">
        <v>0</v>
      </c>
      <c r="G286" t="s">
        <v>71</v>
      </c>
      <c r="H286" t="s">
        <v>70</v>
      </c>
      <c r="I286" t="s">
        <v>71</v>
      </c>
      <c r="J286" t="s">
        <v>70</v>
      </c>
      <c r="K286" t="s">
        <v>677</v>
      </c>
      <c r="L286" t="s">
        <v>70</v>
      </c>
      <c r="M286" t="s">
        <v>71</v>
      </c>
      <c r="N286">
        <v>461</v>
      </c>
      <c r="O286" s="23"/>
      <c r="Q286" s="2">
        <v>71.150000000000006</v>
      </c>
    </row>
    <row r="287" spans="1:17" x14ac:dyDescent="0.25">
      <c r="A287" t="s">
        <v>197</v>
      </c>
      <c r="B287" t="s">
        <v>198</v>
      </c>
      <c r="C287" t="s">
        <v>1161</v>
      </c>
      <c r="D287" t="s">
        <v>1162</v>
      </c>
      <c r="E287" s="62">
        <f t="shared" si="16"/>
        <v>0.34759999999999996</v>
      </c>
      <c r="F287">
        <v>0</v>
      </c>
      <c r="G287" t="s">
        <v>70</v>
      </c>
      <c r="H287" t="s">
        <v>71</v>
      </c>
      <c r="I287" t="s">
        <v>71</v>
      </c>
      <c r="J287" t="s">
        <v>70</v>
      </c>
      <c r="K287" t="s">
        <v>677</v>
      </c>
      <c r="L287" t="s">
        <v>70</v>
      </c>
      <c r="M287" t="s">
        <v>71</v>
      </c>
      <c r="N287">
        <v>2460</v>
      </c>
      <c r="O287" s="23"/>
      <c r="Q287" s="2">
        <v>34.76</v>
      </c>
    </row>
    <row r="288" spans="1:17" x14ac:dyDescent="0.25">
      <c r="A288" t="s">
        <v>197</v>
      </c>
      <c r="B288" t="s">
        <v>198</v>
      </c>
      <c r="C288" t="s">
        <v>1163</v>
      </c>
      <c r="D288" t="s">
        <v>1164</v>
      </c>
      <c r="E288" s="62">
        <f t="shared" si="16"/>
        <v>0.65229999999999999</v>
      </c>
      <c r="F288">
        <v>0</v>
      </c>
      <c r="G288" t="s">
        <v>71</v>
      </c>
      <c r="H288" t="s">
        <v>70</v>
      </c>
      <c r="I288" t="s">
        <v>71</v>
      </c>
      <c r="J288" t="s">
        <v>70</v>
      </c>
      <c r="K288" t="s">
        <v>677</v>
      </c>
      <c r="L288" t="s">
        <v>70</v>
      </c>
      <c r="M288" t="s">
        <v>71</v>
      </c>
      <c r="N288">
        <v>857</v>
      </c>
      <c r="O288" s="23"/>
      <c r="Q288" s="2">
        <v>65.23</v>
      </c>
    </row>
    <row r="289" spans="1:17" x14ac:dyDescent="0.25">
      <c r="A289" t="s">
        <v>197</v>
      </c>
      <c r="B289" t="s">
        <v>198</v>
      </c>
      <c r="C289" t="s">
        <v>1165</v>
      </c>
      <c r="D289" t="s">
        <v>1166</v>
      </c>
      <c r="E289" s="62">
        <f t="shared" si="16"/>
        <v>0.77359999999999995</v>
      </c>
      <c r="F289">
        <v>0</v>
      </c>
      <c r="G289" t="s">
        <v>71</v>
      </c>
      <c r="H289" t="s">
        <v>70</v>
      </c>
      <c r="I289" t="s">
        <v>71</v>
      </c>
      <c r="J289" t="s">
        <v>70</v>
      </c>
      <c r="K289" t="s">
        <v>677</v>
      </c>
      <c r="L289" t="s">
        <v>70</v>
      </c>
      <c r="M289" t="s">
        <v>71</v>
      </c>
      <c r="N289">
        <v>349</v>
      </c>
      <c r="O289" s="23"/>
      <c r="Q289" s="2">
        <v>77.36</v>
      </c>
    </row>
    <row r="290" spans="1:17" x14ac:dyDescent="0.25">
      <c r="A290" t="s">
        <v>197</v>
      </c>
      <c r="B290" t="s">
        <v>198</v>
      </c>
      <c r="C290" t="s">
        <v>1167</v>
      </c>
      <c r="D290" t="s">
        <v>1168</v>
      </c>
      <c r="E290" s="62">
        <f t="shared" si="16"/>
        <v>0.32770000000000005</v>
      </c>
      <c r="F290">
        <v>0</v>
      </c>
      <c r="G290" t="s">
        <v>70</v>
      </c>
      <c r="H290" t="s">
        <v>71</v>
      </c>
      <c r="I290" t="s">
        <v>71</v>
      </c>
      <c r="J290" t="s">
        <v>70</v>
      </c>
      <c r="K290" t="s">
        <v>677</v>
      </c>
      <c r="L290" t="s">
        <v>70</v>
      </c>
      <c r="M290" t="s">
        <v>71</v>
      </c>
      <c r="N290">
        <v>1410</v>
      </c>
      <c r="O290" s="23"/>
      <c r="Q290" s="2">
        <v>32.770000000000003</v>
      </c>
    </row>
    <row r="291" spans="1:17" x14ac:dyDescent="0.25">
      <c r="A291" t="s">
        <v>197</v>
      </c>
      <c r="B291" t="s">
        <v>198</v>
      </c>
      <c r="C291" t="s">
        <v>1169</v>
      </c>
      <c r="D291" t="s">
        <v>1170</v>
      </c>
      <c r="E291" s="62">
        <f t="shared" si="16"/>
        <v>0.28010000000000002</v>
      </c>
      <c r="F291">
        <v>0</v>
      </c>
      <c r="G291" t="s">
        <v>70</v>
      </c>
      <c r="H291" t="s">
        <v>70</v>
      </c>
      <c r="I291" t="s">
        <v>71</v>
      </c>
      <c r="J291" t="s">
        <v>70</v>
      </c>
      <c r="K291" t="s">
        <v>677</v>
      </c>
      <c r="L291" t="s">
        <v>70</v>
      </c>
      <c r="M291" t="s">
        <v>71</v>
      </c>
      <c r="N291">
        <v>2274</v>
      </c>
      <c r="O291" s="23"/>
      <c r="Q291" s="2">
        <v>28.01</v>
      </c>
    </row>
    <row r="292" spans="1:17" x14ac:dyDescent="0.25">
      <c r="A292" t="s">
        <v>197</v>
      </c>
      <c r="B292" t="s">
        <v>198</v>
      </c>
      <c r="C292" t="s">
        <v>1171</v>
      </c>
      <c r="D292" t="s">
        <v>1172</v>
      </c>
      <c r="E292" s="62">
        <f t="shared" si="16"/>
        <v>0.63759999999999994</v>
      </c>
      <c r="F292">
        <v>0</v>
      </c>
      <c r="G292" t="s">
        <v>71</v>
      </c>
      <c r="H292" t="s">
        <v>70</v>
      </c>
      <c r="I292" t="s">
        <v>71</v>
      </c>
      <c r="J292" t="s">
        <v>70</v>
      </c>
      <c r="K292" t="s">
        <v>677</v>
      </c>
      <c r="L292" t="s">
        <v>70</v>
      </c>
      <c r="M292" t="s">
        <v>71</v>
      </c>
      <c r="N292">
        <v>218</v>
      </c>
      <c r="O292" s="23"/>
      <c r="Q292" s="2">
        <v>63.76</v>
      </c>
    </row>
    <row r="293" spans="1:17" x14ac:dyDescent="0.25">
      <c r="A293" t="s">
        <v>197</v>
      </c>
      <c r="B293" t="s">
        <v>198</v>
      </c>
      <c r="C293" t="s">
        <v>1173</v>
      </c>
      <c r="D293" t="s">
        <v>1174</v>
      </c>
      <c r="E293" s="62">
        <f t="shared" si="16"/>
        <v>0.3019</v>
      </c>
      <c r="F293">
        <v>0</v>
      </c>
      <c r="G293" t="s">
        <v>70</v>
      </c>
      <c r="H293" t="s">
        <v>71</v>
      </c>
      <c r="I293" t="s">
        <v>71</v>
      </c>
      <c r="J293" t="s">
        <v>70</v>
      </c>
      <c r="K293" t="s">
        <v>677</v>
      </c>
      <c r="L293" t="s">
        <v>70</v>
      </c>
      <c r="M293" t="s">
        <v>71</v>
      </c>
      <c r="N293">
        <v>6082</v>
      </c>
      <c r="O293" s="23"/>
      <c r="Q293" s="2">
        <v>30.19</v>
      </c>
    </row>
    <row r="294" spans="1:17" x14ac:dyDescent="0.25">
      <c r="A294" t="s">
        <v>197</v>
      </c>
      <c r="B294" t="s">
        <v>198</v>
      </c>
      <c r="C294" t="s">
        <v>1175</v>
      </c>
      <c r="D294" t="s">
        <v>1176</v>
      </c>
      <c r="E294" s="62">
        <f t="shared" si="16"/>
        <v>0.40939999999999999</v>
      </c>
      <c r="F294">
        <v>0</v>
      </c>
      <c r="G294" t="s">
        <v>71</v>
      </c>
      <c r="H294" t="s">
        <v>70</v>
      </c>
      <c r="I294" t="s">
        <v>71</v>
      </c>
      <c r="J294" t="s">
        <v>70</v>
      </c>
      <c r="K294" t="s">
        <v>677</v>
      </c>
      <c r="L294" t="s">
        <v>70</v>
      </c>
      <c r="M294" t="s">
        <v>71</v>
      </c>
      <c r="N294">
        <v>254</v>
      </c>
      <c r="O294" s="23"/>
      <c r="Q294" s="2">
        <v>40.94</v>
      </c>
    </row>
    <row r="295" spans="1:17" x14ac:dyDescent="0.25">
      <c r="A295" t="s">
        <v>197</v>
      </c>
      <c r="B295" t="s">
        <v>198</v>
      </c>
      <c r="C295" t="s">
        <v>1177</v>
      </c>
      <c r="D295" t="s">
        <v>1178</v>
      </c>
      <c r="E295" s="62">
        <f t="shared" si="16"/>
        <v>0.74739999999999995</v>
      </c>
      <c r="F295">
        <v>0</v>
      </c>
      <c r="G295" t="s">
        <v>71</v>
      </c>
      <c r="H295" t="s">
        <v>70</v>
      </c>
      <c r="I295" t="s">
        <v>71</v>
      </c>
      <c r="J295" t="s">
        <v>70</v>
      </c>
      <c r="K295" t="s">
        <v>677</v>
      </c>
      <c r="L295" t="s">
        <v>70</v>
      </c>
      <c r="M295" t="s">
        <v>71</v>
      </c>
      <c r="N295">
        <v>194</v>
      </c>
      <c r="O295" s="23"/>
      <c r="Q295" s="2">
        <v>74.739999999999995</v>
      </c>
    </row>
    <row r="296" spans="1:17" x14ac:dyDescent="0.25">
      <c r="A296" t="s">
        <v>197</v>
      </c>
      <c r="B296" t="s">
        <v>198</v>
      </c>
      <c r="C296" t="s">
        <v>1179</v>
      </c>
      <c r="D296" t="s">
        <v>1180</v>
      </c>
      <c r="E296" s="62">
        <f t="shared" si="16"/>
        <v>0.37490000000000001</v>
      </c>
      <c r="F296">
        <v>0</v>
      </c>
      <c r="G296" t="s">
        <v>70</v>
      </c>
      <c r="H296" t="s">
        <v>71</v>
      </c>
      <c r="I296" t="s">
        <v>71</v>
      </c>
      <c r="J296" t="s">
        <v>70</v>
      </c>
      <c r="K296" t="s">
        <v>677</v>
      </c>
      <c r="L296" t="s">
        <v>70</v>
      </c>
      <c r="M296" t="s">
        <v>71</v>
      </c>
      <c r="N296">
        <v>1998</v>
      </c>
      <c r="O296" s="23"/>
      <c r="Q296" s="2">
        <v>37.49</v>
      </c>
    </row>
    <row r="297" spans="1:17" x14ac:dyDescent="0.25">
      <c r="A297" t="s">
        <v>197</v>
      </c>
      <c r="B297" t="s">
        <v>198</v>
      </c>
      <c r="C297" t="s">
        <v>1181</v>
      </c>
      <c r="D297" t="s">
        <v>1182</v>
      </c>
      <c r="E297" s="62">
        <f t="shared" si="16"/>
        <v>0.31980000000000003</v>
      </c>
      <c r="F297">
        <v>0</v>
      </c>
      <c r="G297" t="s">
        <v>70</v>
      </c>
      <c r="H297" t="s">
        <v>71</v>
      </c>
      <c r="I297" t="s">
        <v>71</v>
      </c>
      <c r="J297" t="s">
        <v>70</v>
      </c>
      <c r="K297" t="s">
        <v>677</v>
      </c>
      <c r="L297" t="s">
        <v>70</v>
      </c>
      <c r="M297" t="s">
        <v>71</v>
      </c>
      <c r="N297">
        <v>2536</v>
      </c>
      <c r="O297" s="23"/>
      <c r="Q297" s="2">
        <v>31.98</v>
      </c>
    </row>
    <row r="298" spans="1:17" x14ac:dyDescent="0.25">
      <c r="A298" t="s">
        <v>197</v>
      </c>
      <c r="B298" t="s">
        <v>198</v>
      </c>
      <c r="C298" t="s">
        <v>1183</v>
      </c>
      <c r="D298" t="s">
        <v>1184</v>
      </c>
      <c r="E298" s="62">
        <f t="shared" si="16"/>
        <v>0.65319999999999989</v>
      </c>
      <c r="F298">
        <v>0</v>
      </c>
      <c r="G298" t="s">
        <v>71</v>
      </c>
      <c r="H298" t="s">
        <v>70</v>
      </c>
      <c r="I298" t="s">
        <v>71</v>
      </c>
      <c r="J298" t="s">
        <v>70</v>
      </c>
      <c r="K298" t="s">
        <v>677</v>
      </c>
      <c r="L298" t="s">
        <v>70</v>
      </c>
      <c r="M298" t="s">
        <v>71</v>
      </c>
      <c r="N298">
        <v>124</v>
      </c>
      <c r="O298" s="23"/>
      <c r="Q298" s="2">
        <v>65.319999999999993</v>
      </c>
    </row>
    <row r="299" spans="1:17" x14ac:dyDescent="0.25">
      <c r="A299" t="s">
        <v>197</v>
      </c>
      <c r="B299" t="s">
        <v>198</v>
      </c>
      <c r="C299" t="s">
        <v>1185</v>
      </c>
      <c r="D299" t="s">
        <v>1186</v>
      </c>
      <c r="E299" s="62">
        <f t="shared" si="16"/>
        <v>0.49469999999999997</v>
      </c>
      <c r="F299">
        <v>0</v>
      </c>
      <c r="G299" t="s">
        <v>71</v>
      </c>
      <c r="H299" t="s">
        <v>70</v>
      </c>
      <c r="I299" t="s">
        <v>71</v>
      </c>
      <c r="J299" t="s">
        <v>70</v>
      </c>
      <c r="K299" t="s">
        <v>677</v>
      </c>
      <c r="L299" t="s">
        <v>70</v>
      </c>
      <c r="M299" t="s">
        <v>71</v>
      </c>
      <c r="N299">
        <v>95</v>
      </c>
      <c r="O299" s="23"/>
      <c r="Q299" s="2">
        <v>49.47</v>
      </c>
    </row>
    <row r="300" spans="1:17" x14ac:dyDescent="0.25">
      <c r="A300" t="s">
        <v>199</v>
      </c>
      <c r="B300" t="s">
        <v>200</v>
      </c>
      <c r="C300" t="s">
        <v>1187</v>
      </c>
      <c r="D300" t="s">
        <v>1188</v>
      </c>
      <c r="E300" s="62">
        <f t="shared" si="16"/>
        <v>0.53990000000000005</v>
      </c>
      <c r="F300">
        <v>0</v>
      </c>
      <c r="G300" t="s">
        <v>71</v>
      </c>
      <c r="H300" t="s">
        <v>70</v>
      </c>
      <c r="I300" t="s">
        <v>71</v>
      </c>
      <c r="J300" t="s">
        <v>70</v>
      </c>
      <c r="K300" t="s">
        <v>677</v>
      </c>
      <c r="L300" t="s">
        <v>70</v>
      </c>
      <c r="M300" t="s">
        <v>71</v>
      </c>
      <c r="N300">
        <v>263</v>
      </c>
      <c r="O300" s="23"/>
      <c r="Q300" s="2">
        <v>53.99</v>
      </c>
    </row>
    <row r="301" spans="1:17" x14ac:dyDescent="0.25">
      <c r="A301" t="s">
        <v>199</v>
      </c>
      <c r="B301" t="s">
        <v>200</v>
      </c>
      <c r="C301" t="s">
        <v>1189</v>
      </c>
      <c r="D301" t="s">
        <v>1190</v>
      </c>
      <c r="E301" s="62">
        <f t="shared" si="16"/>
        <v>0.62770000000000004</v>
      </c>
      <c r="F301">
        <v>0</v>
      </c>
      <c r="G301" t="s">
        <v>71</v>
      </c>
      <c r="H301" t="s">
        <v>70</v>
      </c>
      <c r="I301" t="s">
        <v>71</v>
      </c>
      <c r="J301" t="s">
        <v>70</v>
      </c>
      <c r="K301" t="s">
        <v>677</v>
      </c>
      <c r="L301" t="s">
        <v>70</v>
      </c>
      <c r="M301" t="s">
        <v>71</v>
      </c>
      <c r="N301">
        <v>137</v>
      </c>
      <c r="O301" s="23"/>
      <c r="Q301" s="2">
        <v>62.77</v>
      </c>
    </row>
    <row r="302" spans="1:17" x14ac:dyDescent="0.25">
      <c r="A302" t="s">
        <v>201</v>
      </c>
      <c r="B302" t="s">
        <v>202</v>
      </c>
      <c r="C302" t="s">
        <v>1191</v>
      </c>
      <c r="D302" t="s">
        <v>1192</v>
      </c>
      <c r="E302" s="62">
        <f t="shared" si="16"/>
        <v>0</v>
      </c>
      <c r="F302" s="61">
        <f t="shared" ref="F302:F303" si="18">P302/N302</f>
        <v>0.99186991869918695</v>
      </c>
      <c r="G302" t="s">
        <v>71</v>
      </c>
      <c r="H302" t="s">
        <v>70</v>
      </c>
      <c r="I302" t="s">
        <v>71</v>
      </c>
      <c r="J302" t="s">
        <v>70</v>
      </c>
      <c r="K302" t="s">
        <v>677</v>
      </c>
      <c r="L302" t="s">
        <v>70</v>
      </c>
      <c r="M302" t="s">
        <v>71</v>
      </c>
      <c r="N302">
        <v>123</v>
      </c>
      <c r="O302" s="23"/>
      <c r="P302" s="2">
        <v>122</v>
      </c>
      <c r="Q302" s="2">
        <v>0</v>
      </c>
    </row>
    <row r="303" spans="1:17" x14ac:dyDescent="0.25">
      <c r="A303" t="s">
        <v>201</v>
      </c>
      <c r="B303" t="s">
        <v>202</v>
      </c>
      <c r="C303" t="s">
        <v>1193</v>
      </c>
      <c r="D303" t="s">
        <v>1194</v>
      </c>
      <c r="E303" s="62">
        <f t="shared" si="16"/>
        <v>0</v>
      </c>
      <c r="F303" s="61">
        <f t="shared" si="18"/>
        <v>0.86294416243654826</v>
      </c>
      <c r="G303" t="s">
        <v>71</v>
      </c>
      <c r="H303" t="s">
        <v>70</v>
      </c>
      <c r="I303" t="s">
        <v>71</v>
      </c>
      <c r="J303" t="s">
        <v>70</v>
      </c>
      <c r="K303" t="s">
        <v>677</v>
      </c>
      <c r="L303" t="s">
        <v>70</v>
      </c>
      <c r="M303" t="s">
        <v>71</v>
      </c>
      <c r="N303">
        <v>197</v>
      </c>
      <c r="O303" s="23"/>
      <c r="P303" s="2">
        <v>170</v>
      </c>
      <c r="Q303" s="2">
        <v>0</v>
      </c>
    </row>
    <row r="304" spans="1:17" x14ac:dyDescent="0.25">
      <c r="A304" t="s">
        <v>203</v>
      </c>
      <c r="B304" t="s">
        <v>204</v>
      </c>
      <c r="C304" t="s">
        <v>1195</v>
      </c>
      <c r="D304" t="s">
        <v>1196</v>
      </c>
      <c r="E304" s="62">
        <f t="shared" si="16"/>
        <v>0.48820000000000002</v>
      </c>
      <c r="F304">
        <v>0</v>
      </c>
      <c r="G304" t="s">
        <v>71</v>
      </c>
      <c r="H304" t="s">
        <v>70</v>
      </c>
      <c r="I304" t="s">
        <v>71</v>
      </c>
      <c r="J304" t="s">
        <v>70</v>
      </c>
      <c r="K304" t="s">
        <v>70</v>
      </c>
      <c r="L304" t="s">
        <v>1197</v>
      </c>
      <c r="M304" t="s">
        <v>71</v>
      </c>
      <c r="N304">
        <v>127</v>
      </c>
      <c r="O304" s="23"/>
      <c r="Q304" s="2">
        <v>48.82</v>
      </c>
    </row>
    <row r="305" spans="1:17" x14ac:dyDescent="0.25">
      <c r="A305" t="s">
        <v>203</v>
      </c>
      <c r="B305" t="s">
        <v>204</v>
      </c>
      <c r="C305" t="s">
        <v>1198</v>
      </c>
      <c r="D305" t="s">
        <v>1199</v>
      </c>
      <c r="E305" s="62">
        <f t="shared" si="16"/>
        <v>0.37819999999999998</v>
      </c>
      <c r="F305">
        <v>0</v>
      </c>
      <c r="G305" t="s">
        <v>70</v>
      </c>
      <c r="H305" t="s">
        <v>71</v>
      </c>
      <c r="I305" t="s">
        <v>71</v>
      </c>
      <c r="J305" t="s">
        <v>70</v>
      </c>
      <c r="K305" t="s">
        <v>70</v>
      </c>
      <c r="L305" t="s">
        <v>1197</v>
      </c>
      <c r="M305" t="s">
        <v>71</v>
      </c>
      <c r="N305">
        <v>193</v>
      </c>
      <c r="O305" s="23"/>
      <c r="Q305" s="2">
        <v>37.82</v>
      </c>
    </row>
    <row r="306" spans="1:17" x14ac:dyDescent="0.25">
      <c r="A306" t="s">
        <v>206</v>
      </c>
      <c r="B306" t="s">
        <v>207</v>
      </c>
      <c r="C306" t="s">
        <v>1200</v>
      </c>
      <c r="D306" t="s">
        <v>1201</v>
      </c>
      <c r="E306" s="62">
        <f t="shared" si="16"/>
        <v>0.54330000000000001</v>
      </c>
      <c r="F306">
        <v>0</v>
      </c>
      <c r="G306" t="s">
        <v>71</v>
      </c>
      <c r="H306" t="s">
        <v>70</v>
      </c>
      <c r="I306" t="s">
        <v>71</v>
      </c>
      <c r="J306" t="s">
        <v>70</v>
      </c>
      <c r="K306" t="s">
        <v>677</v>
      </c>
      <c r="L306" t="s">
        <v>70</v>
      </c>
      <c r="M306" t="s">
        <v>70</v>
      </c>
      <c r="N306">
        <v>254</v>
      </c>
      <c r="O306" s="23"/>
      <c r="Q306" s="2">
        <v>54.33</v>
      </c>
    </row>
    <row r="307" spans="1:17" x14ac:dyDescent="0.25">
      <c r="A307" t="s">
        <v>206</v>
      </c>
      <c r="B307" t="s">
        <v>207</v>
      </c>
      <c r="C307" t="s">
        <v>1202</v>
      </c>
      <c r="D307" t="s">
        <v>1203</v>
      </c>
      <c r="E307" s="62">
        <f t="shared" si="16"/>
        <v>0.59040000000000004</v>
      </c>
      <c r="F307">
        <v>0</v>
      </c>
      <c r="G307" t="s">
        <v>71</v>
      </c>
      <c r="H307" t="s">
        <v>70</v>
      </c>
      <c r="I307" t="s">
        <v>71</v>
      </c>
      <c r="J307" t="s">
        <v>70</v>
      </c>
      <c r="K307" t="s">
        <v>677</v>
      </c>
      <c r="L307" t="s">
        <v>70</v>
      </c>
      <c r="M307" t="s">
        <v>70</v>
      </c>
      <c r="N307">
        <v>249</v>
      </c>
      <c r="O307" s="23"/>
      <c r="Q307" s="2">
        <v>59.04</v>
      </c>
    </row>
    <row r="308" spans="1:17" x14ac:dyDescent="0.25">
      <c r="A308" t="s">
        <v>206</v>
      </c>
      <c r="B308" t="s">
        <v>207</v>
      </c>
      <c r="C308" t="s">
        <v>1204</v>
      </c>
      <c r="D308" t="s">
        <v>1205</v>
      </c>
      <c r="E308" s="62">
        <f t="shared" si="16"/>
        <v>0.42979999999999996</v>
      </c>
      <c r="F308">
        <v>0</v>
      </c>
      <c r="G308" t="s">
        <v>71</v>
      </c>
      <c r="H308" t="s">
        <v>70</v>
      </c>
      <c r="I308" t="s">
        <v>71</v>
      </c>
      <c r="J308" t="s">
        <v>70</v>
      </c>
      <c r="K308" t="s">
        <v>677</v>
      </c>
      <c r="L308" t="s">
        <v>70</v>
      </c>
      <c r="M308" t="s">
        <v>70</v>
      </c>
      <c r="N308">
        <v>235</v>
      </c>
      <c r="O308" s="23"/>
      <c r="Q308" s="2">
        <v>42.98</v>
      </c>
    </row>
    <row r="309" spans="1:17" x14ac:dyDescent="0.25">
      <c r="A309" t="s">
        <v>208</v>
      </c>
      <c r="B309" t="s">
        <v>209</v>
      </c>
      <c r="C309" t="s">
        <v>1206</v>
      </c>
      <c r="D309" t="s">
        <v>1207</v>
      </c>
      <c r="E309" s="62">
        <v>1</v>
      </c>
      <c r="F309">
        <v>0</v>
      </c>
      <c r="G309" t="s">
        <v>71</v>
      </c>
      <c r="H309" t="s">
        <v>70</v>
      </c>
      <c r="I309" t="s">
        <v>71</v>
      </c>
      <c r="J309" t="s">
        <v>614</v>
      </c>
      <c r="K309" t="s">
        <v>70</v>
      </c>
      <c r="L309" t="s">
        <v>70</v>
      </c>
      <c r="M309" t="s">
        <v>70</v>
      </c>
      <c r="N309">
        <v>60</v>
      </c>
      <c r="O309" s="23"/>
      <c r="Q309" s="2">
        <v>333.33</v>
      </c>
    </row>
    <row r="310" spans="1:17" x14ac:dyDescent="0.25">
      <c r="A310" t="s">
        <v>210</v>
      </c>
      <c r="B310" t="s">
        <v>211</v>
      </c>
      <c r="C310" t="s">
        <v>1208</v>
      </c>
      <c r="D310" t="s">
        <v>1209</v>
      </c>
      <c r="E310" s="62">
        <f t="shared" si="16"/>
        <v>0.36939999999999995</v>
      </c>
      <c r="F310">
        <v>0</v>
      </c>
      <c r="G310" t="s">
        <v>70</v>
      </c>
      <c r="H310" t="s">
        <v>71</v>
      </c>
      <c r="I310" t="s">
        <v>71</v>
      </c>
      <c r="J310" t="s">
        <v>614</v>
      </c>
      <c r="K310" t="s">
        <v>70</v>
      </c>
      <c r="L310" t="s">
        <v>70</v>
      </c>
      <c r="M310" t="s">
        <v>70</v>
      </c>
      <c r="N310">
        <v>444</v>
      </c>
      <c r="O310" s="23"/>
      <c r="Q310" s="2">
        <v>36.94</v>
      </c>
    </row>
    <row r="311" spans="1:17" x14ac:dyDescent="0.25">
      <c r="A311" t="s">
        <v>212</v>
      </c>
      <c r="B311" t="s">
        <v>213</v>
      </c>
      <c r="C311" t="s">
        <v>1210</v>
      </c>
      <c r="D311" t="s">
        <v>1211</v>
      </c>
      <c r="E311" s="62">
        <f t="shared" si="16"/>
        <v>0.58460000000000001</v>
      </c>
      <c r="F311">
        <v>0</v>
      </c>
      <c r="G311" t="s">
        <v>71</v>
      </c>
      <c r="H311" t="s">
        <v>70</v>
      </c>
      <c r="I311" t="s">
        <v>70</v>
      </c>
      <c r="J311" t="s">
        <v>70</v>
      </c>
      <c r="K311" t="s">
        <v>70</v>
      </c>
      <c r="L311" t="s">
        <v>70</v>
      </c>
      <c r="M311" t="s">
        <v>70</v>
      </c>
      <c r="N311">
        <v>325</v>
      </c>
      <c r="O311" s="23"/>
      <c r="Q311" s="2">
        <v>58.46</v>
      </c>
    </row>
    <row r="312" spans="1:17" x14ac:dyDescent="0.25">
      <c r="A312" t="s">
        <v>212</v>
      </c>
      <c r="B312" t="s">
        <v>213</v>
      </c>
      <c r="C312" t="s">
        <v>1212</v>
      </c>
      <c r="D312" t="s">
        <v>1213</v>
      </c>
      <c r="E312" s="62">
        <f t="shared" si="16"/>
        <v>0</v>
      </c>
      <c r="F312" s="61">
        <f t="shared" ref="F312:F313" si="19">P312/N312</f>
        <v>1</v>
      </c>
      <c r="G312" t="s">
        <v>71</v>
      </c>
      <c r="H312" t="s">
        <v>70</v>
      </c>
      <c r="I312" t="s">
        <v>70</v>
      </c>
      <c r="J312" t="s">
        <v>70</v>
      </c>
      <c r="K312" t="s">
        <v>70</v>
      </c>
      <c r="L312" t="s">
        <v>70</v>
      </c>
      <c r="M312" t="s">
        <v>70</v>
      </c>
      <c r="N312">
        <v>60</v>
      </c>
      <c r="O312" s="23"/>
      <c r="P312" s="2">
        <v>60</v>
      </c>
      <c r="Q312" s="2">
        <v>0</v>
      </c>
    </row>
    <row r="313" spans="1:17" x14ac:dyDescent="0.25">
      <c r="A313" t="s">
        <v>212</v>
      </c>
      <c r="B313" t="s">
        <v>213</v>
      </c>
      <c r="C313" t="s">
        <v>1214</v>
      </c>
      <c r="D313" t="s">
        <v>1215</v>
      </c>
      <c r="E313" s="62">
        <f t="shared" si="16"/>
        <v>0</v>
      </c>
      <c r="F313" s="61">
        <f t="shared" si="19"/>
        <v>1</v>
      </c>
      <c r="G313" t="s">
        <v>71</v>
      </c>
      <c r="H313" t="s">
        <v>70</v>
      </c>
      <c r="I313" t="s">
        <v>70</v>
      </c>
      <c r="J313" t="s">
        <v>70</v>
      </c>
      <c r="K313" t="s">
        <v>70</v>
      </c>
      <c r="L313" t="s">
        <v>70</v>
      </c>
      <c r="M313" t="s">
        <v>70</v>
      </c>
      <c r="N313">
        <v>20</v>
      </c>
      <c r="O313" s="23"/>
      <c r="P313" s="2">
        <v>20</v>
      </c>
      <c r="Q313" s="2">
        <v>0</v>
      </c>
    </row>
    <row r="314" spans="1:17" x14ac:dyDescent="0.25">
      <c r="A314" t="s">
        <v>212</v>
      </c>
      <c r="B314" t="s">
        <v>213</v>
      </c>
      <c r="C314" t="s">
        <v>1216</v>
      </c>
      <c r="D314" t="s">
        <v>1217</v>
      </c>
      <c r="E314" s="62">
        <f t="shared" si="16"/>
        <v>0.44049999999999995</v>
      </c>
      <c r="F314">
        <v>0</v>
      </c>
      <c r="G314" t="s">
        <v>71</v>
      </c>
      <c r="H314" t="s">
        <v>70</v>
      </c>
      <c r="I314" t="s">
        <v>70</v>
      </c>
      <c r="J314" t="s">
        <v>70</v>
      </c>
      <c r="K314" t="s">
        <v>70</v>
      </c>
      <c r="L314" t="s">
        <v>70</v>
      </c>
      <c r="M314" t="s">
        <v>70</v>
      </c>
      <c r="N314">
        <v>252</v>
      </c>
      <c r="O314" s="23"/>
      <c r="Q314" s="2">
        <v>44.05</v>
      </c>
    </row>
    <row r="315" spans="1:17" x14ac:dyDescent="0.25">
      <c r="A315" t="s">
        <v>212</v>
      </c>
      <c r="B315" t="s">
        <v>213</v>
      </c>
      <c r="C315" t="s">
        <v>1218</v>
      </c>
      <c r="D315" t="s">
        <v>1219</v>
      </c>
      <c r="E315" s="62">
        <f t="shared" si="16"/>
        <v>0</v>
      </c>
      <c r="F315" s="61">
        <f t="shared" ref="F315:F317" si="20">P315/N315</f>
        <v>0.95238095238095233</v>
      </c>
      <c r="G315" t="s">
        <v>71</v>
      </c>
      <c r="H315" t="s">
        <v>70</v>
      </c>
      <c r="I315" t="s">
        <v>70</v>
      </c>
      <c r="J315" t="s">
        <v>70</v>
      </c>
      <c r="K315" t="s">
        <v>70</v>
      </c>
      <c r="L315" t="s">
        <v>70</v>
      </c>
      <c r="M315" t="s">
        <v>70</v>
      </c>
      <c r="N315">
        <v>420</v>
      </c>
      <c r="O315" s="23"/>
      <c r="P315" s="2">
        <v>400</v>
      </c>
      <c r="Q315" s="2">
        <v>0</v>
      </c>
    </row>
    <row r="316" spans="1:17" x14ac:dyDescent="0.25">
      <c r="A316" t="s">
        <v>212</v>
      </c>
      <c r="B316" t="s">
        <v>213</v>
      </c>
      <c r="C316" t="s">
        <v>1220</v>
      </c>
      <c r="D316" t="s">
        <v>1221</v>
      </c>
      <c r="E316" s="62">
        <f t="shared" si="16"/>
        <v>0</v>
      </c>
      <c r="F316" s="61">
        <f t="shared" si="20"/>
        <v>1</v>
      </c>
      <c r="G316" t="s">
        <v>71</v>
      </c>
      <c r="H316" t="s">
        <v>70</v>
      </c>
      <c r="I316" t="s">
        <v>70</v>
      </c>
      <c r="J316" t="s">
        <v>70</v>
      </c>
      <c r="K316" t="s">
        <v>70</v>
      </c>
      <c r="L316" t="s">
        <v>70</v>
      </c>
      <c r="M316" t="s">
        <v>70</v>
      </c>
      <c r="N316">
        <v>70</v>
      </c>
      <c r="O316" s="23"/>
      <c r="P316" s="2">
        <v>70</v>
      </c>
      <c r="Q316" s="2">
        <v>0</v>
      </c>
    </row>
    <row r="317" spans="1:17" x14ac:dyDescent="0.25">
      <c r="A317" t="s">
        <v>212</v>
      </c>
      <c r="B317" t="s">
        <v>213</v>
      </c>
      <c r="C317" t="s">
        <v>1222</v>
      </c>
      <c r="D317" t="s">
        <v>1223</v>
      </c>
      <c r="E317" s="62">
        <f t="shared" si="16"/>
        <v>0</v>
      </c>
      <c r="F317" s="61">
        <f t="shared" si="20"/>
        <v>0.42222222222222222</v>
      </c>
      <c r="G317" t="s">
        <v>71</v>
      </c>
      <c r="H317" t="s">
        <v>70</v>
      </c>
      <c r="I317" t="s">
        <v>70</v>
      </c>
      <c r="J317" t="s">
        <v>70</v>
      </c>
      <c r="K317" t="s">
        <v>70</v>
      </c>
      <c r="L317" t="s">
        <v>70</v>
      </c>
      <c r="M317" t="s">
        <v>70</v>
      </c>
      <c r="N317">
        <v>90</v>
      </c>
      <c r="O317" s="23"/>
      <c r="P317" s="2">
        <v>38</v>
      </c>
      <c r="Q317" s="2">
        <v>0</v>
      </c>
    </row>
    <row r="318" spans="1:17" x14ac:dyDescent="0.25">
      <c r="A318" t="s">
        <v>212</v>
      </c>
      <c r="B318" t="s">
        <v>213</v>
      </c>
      <c r="C318" t="s">
        <v>1224</v>
      </c>
      <c r="D318" t="s">
        <v>1225</v>
      </c>
      <c r="E318" s="62">
        <f t="shared" si="16"/>
        <v>0.61549999999999994</v>
      </c>
      <c r="F318">
        <v>0</v>
      </c>
      <c r="G318" t="s">
        <v>71</v>
      </c>
      <c r="H318" t="s">
        <v>70</v>
      </c>
      <c r="I318" t="s">
        <v>70</v>
      </c>
      <c r="J318" t="s">
        <v>70</v>
      </c>
      <c r="K318" t="s">
        <v>70</v>
      </c>
      <c r="L318" t="s">
        <v>70</v>
      </c>
      <c r="M318" t="s">
        <v>70</v>
      </c>
      <c r="N318">
        <v>502</v>
      </c>
      <c r="O318" s="23"/>
      <c r="Q318" s="2">
        <v>61.55</v>
      </c>
    </row>
    <row r="319" spans="1:17" x14ac:dyDescent="0.25">
      <c r="A319" t="s">
        <v>212</v>
      </c>
      <c r="B319" t="s">
        <v>213</v>
      </c>
      <c r="C319" t="s">
        <v>1226</v>
      </c>
      <c r="D319" t="s">
        <v>1227</v>
      </c>
      <c r="E319" s="62">
        <f t="shared" si="16"/>
        <v>0.61130000000000007</v>
      </c>
      <c r="F319">
        <v>0</v>
      </c>
      <c r="G319" t="s">
        <v>71</v>
      </c>
      <c r="H319" t="s">
        <v>70</v>
      </c>
      <c r="I319" t="s">
        <v>70</v>
      </c>
      <c r="J319" t="s">
        <v>70</v>
      </c>
      <c r="K319" t="s">
        <v>70</v>
      </c>
      <c r="L319" t="s">
        <v>70</v>
      </c>
      <c r="M319" t="s">
        <v>70</v>
      </c>
      <c r="N319">
        <v>301</v>
      </c>
      <c r="O319" s="23"/>
      <c r="Q319" s="2">
        <v>61.13</v>
      </c>
    </row>
    <row r="320" spans="1:17" x14ac:dyDescent="0.25">
      <c r="A320" t="s">
        <v>212</v>
      </c>
      <c r="B320" t="s">
        <v>213</v>
      </c>
      <c r="C320" t="s">
        <v>1228</v>
      </c>
      <c r="D320" t="s">
        <v>1229</v>
      </c>
      <c r="E320" s="62">
        <f t="shared" si="16"/>
        <v>0.60760000000000003</v>
      </c>
      <c r="F320">
        <v>0</v>
      </c>
      <c r="G320" t="s">
        <v>71</v>
      </c>
      <c r="H320" t="s">
        <v>70</v>
      </c>
      <c r="I320" t="s">
        <v>70</v>
      </c>
      <c r="J320" t="s">
        <v>70</v>
      </c>
      <c r="K320" t="s">
        <v>70</v>
      </c>
      <c r="L320" t="s">
        <v>70</v>
      </c>
      <c r="M320" t="s">
        <v>70</v>
      </c>
      <c r="N320">
        <v>474</v>
      </c>
      <c r="O320" s="23"/>
      <c r="Q320" s="2">
        <v>60.76</v>
      </c>
    </row>
    <row r="321" spans="1:17" x14ac:dyDescent="0.25">
      <c r="A321" t="s">
        <v>212</v>
      </c>
      <c r="B321" t="s">
        <v>213</v>
      </c>
      <c r="C321" t="s">
        <v>1230</v>
      </c>
      <c r="D321" t="s">
        <v>1231</v>
      </c>
      <c r="E321" s="62">
        <f t="shared" si="16"/>
        <v>0.67519999999999991</v>
      </c>
      <c r="F321">
        <v>0</v>
      </c>
      <c r="G321" t="s">
        <v>71</v>
      </c>
      <c r="H321" t="s">
        <v>70</v>
      </c>
      <c r="I321" t="s">
        <v>70</v>
      </c>
      <c r="J321" t="s">
        <v>70</v>
      </c>
      <c r="K321" t="s">
        <v>70</v>
      </c>
      <c r="L321" t="s">
        <v>70</v>
      </c>
      <c r="M321" t="s">
        <v>70</v>
      </c>
      <c r="N321">
        <v>622</v>
      </c>
      <c r="O321" s="23"/>
      <c r="Q321" s="2">
        <v>67.52</v>
      </c>
    </row>
    <row r="322" spans="1:17" x14ac:dyDescent="0.25">
      <c r="A322" t="s">
        <v>212</v>
      </c>
      <c r="B322" t="s">
        <v>213</v>
      </c>
      <c r="C322" t="s">
        <v>1232</v>
      </c>
      <c r="D322" t="s">
        <v>1233</v>
      </c>
      <c r="E322" s="62">
        <f t="shared" si="16"/>
        <v>0.6984999999999999</v>
      </c>
      <c r="F322">
        <v>0</v>
      </c>
      <c r="G322" t="s">
        <v>71</v>
      </c>
      <c r="H322" t="s">
        <v>70</v>
      </c>
      <c r="I322" t="s">
        <v>70</v>
      </c>
      <c r="J322" t="s">
        <v>70</v>
      </c>
      <c r="K322" t="s">
        <v>70</v>
      </c>
      <c r="L322" t="s">
        <v>70</v>
      </c>
      <c r="M322" t="s">
        <v>70</v>
      </c>
      <c r="N322">
        <v>650</v>
      </c>
      <c r="O322" s="23"/>
      <c r="Q322" s="2">
        <v>69.849999999999994</v>
      </c>
    </row>
    <row r="323" spans="1:17" x14ac:dyDescent="0.25">
      <c r="A323" t="s">
        <v>212</v>
      </c>
      <c r="B323" t="s">
        <v>213</v>
      </c>
      <c r="C323" t="s">
        <v>1234</v>
      </c>
      <c r="D323" t="s">
        <v>1235</v>
      </c>
      <c r="E323" s="62">
        <f t="shared" si="16"/>
        <v>0.71540000000000004</v>
      </c>
      <c r="F323">
        <v>0</v>
      </c>
      <c r="G323" t="s">
        <v>71</v>
      </c>
      <c r="H323" t="s">
        <v>70</v>
      </c>
      <c r="I323" t="s">
        <v>70</v>
      </c>
      <c r="J323" t="s">
        <v>70</v>
      </c>
      <c r="K323" t="s">
        <v>70</v>
      </c>
      <c r="L323" t="s">
        <v>70</v>
      </c>
      <c r="M323" t="s">
        <v>70</v>
      </c>
      <c r="N323">
        <v>636</v>
      </c>
      <c r="O323" s="23"/>
      <c r="Q323" s="2">
        <v>71.540000000000006</v>
      </c>
    </row>
    <row r="324" spans="1:17" x14ac:dyDescent="0.25">
      <c r="A324" t="s">
        <v>212</v>
      </c>
      <c r="B324" t="s">
        <v>213</v>
      </c>
      <c r="C324" t="s">
        <v>1236</v>
      </c>
      <c r="D324" t="s">
        <v>1237</v>
      </c>
      <c r="E324" s="62">
        <f t="shared" si="16"/>
        <v>0.60389999999999999</v>
      </c>
      <c r="F324">
        <v>0</v>
      </c>
      <c r="G324" t="s">
        <v>71</v>
      </c>
      <c r="H324" t="s">
        <v>70</v>
      </c>
      <c r="I324" t="s">
        <v>70</v>
      </c>
      <c r="J324" t="s">
        <v>70</v>
      </c>
      <c r="K324" t="s">
        <v>70</v>
      </c>
      <c r="L324" t="s">
        <v>70</v>
      </c>
      <c r="M324" t="s">
        <v>70</v>
      </c>
      <c r="N324">
        <v>510</v>
      </c>
      <c r="O324" s="23"/>
      <c r="Q324" s="2">
        <v>60.39</v>
      </c>
    </row>
    <row r="325" spans="1:17" x14ac:dyDescent="0.25">
      <c r="A325" t="s">
        <v>212</v>
      </c>
      <c r="B325" t="s">
        <v>213</v>
      </c>
      <c r="C325" t="s">
        <v>1238</v>
      </c>
      <c r="D325" t="s">
        <v>1239</v>
      </c>
      <c r="E325" s="62">
        <f t="shared" si="16"/>
        <v>0.61270000000000002</v>
      </c>
      <c r="F325">
        <v>0</v>
      </c>
      <c r="G325" t="s">
        <v>71</v>
      </c>
      <c r="H325" t="s">
        <v>70</v>
      </c>
      <c r="I325" t="s">
        <v>70</v>
      </c>
      <c r="J325" t="s">
        <v>70</v>
      </c>
      <c r="K325" t="s">
        <v>70</v>
      </c>
      <c r="L325" t="s">
        <v>70</v>
      </c>
      <c r="M325" t="s">
        <v>70</v>
      </c>
      <c r="N325">
        <v>488</v>
      </c>
      <c r="O325" s="23"/>
      <c r="Q325" s="2">
        <v>61.27</v>
      </c>
    </row>
    <row r="326" spans="1:17" x14ac:dyDescent="0.25">
      <c r="A326" t="s">
        <v>212</v>
      </c>
      <c r="B326" t="s">
        <v>213</v>
      </c>
      <c r="C326" t="s">
        <v>1240</v>
      </c>
      <c r="D326" t="s">
        <v>1241</v>
      </c>
      <c r="E326" s="62">
        <f t="shared" si="16"/>
        <v>0.63549999999999995</v>
      </c>
      <c r="F326">
        <v>0</v>
      </c>
      <c r="G326" t="s">
        <v>71</v>
      </c>
      <c r="H326" t="s">
        <v>70</v>
      </c>
      <c r="I326" t="s">
        <v>70</v>
      </c>
      <c r="J326" t="s">
        <v>70</v>
      </c>
      <c r="K326" t="s">
        <v>70</v>
      </c>
      <c r="L326" t="s">
        <v>70</v>
      </c>
      <c r="M326" t="s">
        <v>70</v>
      </c>
      <c r="N326">
        <v>653</v>
      </c>
      <c r="O326" s="23"/>
      <c r="Q326" s="2">
        <v>63.55</v>
      </c>
    </row>
    <row r="327" spans="1:17" x14ac:dyDescent="0.25">
      <c r="A327" t="s">
        <v>212</v>
      </c>
      <c r="B327" t="s">
        <v>213</v>
      </c>
      <c r="C327" t="s">
        <v>1242</v>
      </c>
      <c r="D327" t="s">
        <v>1243</v>
      </c>
      <c r="E327" s="62">
        <f t="shared" ref="E327:E390" si="21">Q327/100</f>
        <v>0.5353</v>
      </c>
      <c r="F327">
        <v>0</v>
      </c>
      <c r="G327" t="s">
        <v>71</v>
      </c>
      <c r="H327" t="s">
        <v>70</v>
      </c>
      <c r="I327" t="s">
        <v>70</v>
      </c>
      <c r="J327" t="s">
        <v>70</v>
      </c>
      <c r="K327" t="s">
        <v>70</v>
      </c>
      <c r="L327" t="s">
        <v>70</v>
      </c>
      <c r="M327" t="s">
        <v>70</v>
      </c>
      <c r="N327">
        <v>241</v>
      </c>
      <c r="O327" s="23"/>
      <c r="Q327" s="2">
        <v>53.53</v>
      </c>
    </row>
    <row r="328" spans="1:17" x14ac:dyDescent="0.25">
      <c r="A328" t="s">
        <v>212</v>
      </c>
      <c r="B328" t="s">
        <v>213</v>
      </c>
      <c r="C328" t="s">
        <v>1244</v>
      </c>
      <c r="D328" t="s">
        <v>1245</v>
      </c>
      <c r="E328" s="62">
        <f t="shared" si="21"/>
        <v>0.27539999999999998</v>
      </c>
      <c r="F328">
        <v>0</v>
      </c>
      <c r="G328" t="s">
        <v>70</v>
      </c>
      <c r="H328" t="s">
        <v>70</v>
      </c>
      <c r="I328" t="s">
        <v>70</v>
      </c>
      <c r="J328" t="s">
        <v>70</v>
      </c>
      <c r="K328" t="s">
        <v>70</v>
      </c>
      <c r="L328" t="s">
        <v>70</v>
      </c>
      <c r="M328" t="s">
        <v>70</v>
      </c>
      <c r="N328">
        <v>167</v>
      </c>
      <c r="O328" s="23"/>
      <c r="Q328" s="2">
        <v>27.54</v>
      </c>
    </row>
    <row r="329" spans="1:17" x14ac:dyDescent="0.25">
      <c r="A329" t="s">
        <v>212</v>
      </c>
      <c r="B329" t="s">
        <v>213</v>
      </c>
      <c r="C329" t="s">
        <v>1246</v>
      </c>
      <c r="D329" t="s">
        <v>1247</v>
      </c>
      <c r="E329" s="62">
        <f t="shared" si="21"/>
        <v>0.79590000000000005</v>
      </c>
      <c r="F329">
        <v>0</v>
      </c>
      <c r="G329" t="s">
        <v>71</v>
      </c>
      <c r="H329" t="s">
        <v>70</v>
      </c>
      <c r="I329" t="s">
        <v>70</v>
      </c>
      <c r="J329" t="s">
        <v>70</v>
      </c>
      <c r="K329" t="s">
        <v>70</v>
      </c>
      <c r="L329" t="s">
        <v>70</v>
      </c>
      <c r="M329" t="s">
        <v>70</v>
      </c>
      <c r="N329">
        <v>49</v>
      </c>
      <c r="O329" s="23"/>
      <c r="Q329" s="2">
        <v>79.59</v>
      </c>
    </row>
    <row r="330" spans="1:17" x14ac:dyDescent="0.25">
      <c r="A330" t="s">
        <v>212</v>
      </c>
      <c r="B330" t="s">
        <v>213</v>
      </c>
      <c r="C330" t="s">
        <v>1248</v>
      </c>
      <c r="D330" t="s">
        <v>1249</v>
      </c>
      <c r="E330" s="62">
        <f t="shared" si="21"/>
        <v>0.47740000000000005</v>
      </c>
      <c r="F330">
        <v>0</v>
      </c>
      <c r="G330" t="s">
        <v>71</v>
      </c>
      <c r="H330" t="s">
        <v>70</v>
      </c>
      <c r="I330" t="s">
        <v>70</v>
      </c>
      <c r="J330" t="s">
        <v>70</v>
      </c>
      <c r="K330" t="s">
        <v>70</v>
      </c>
      <c r="L330" t="s">
        <v>70</v>
      </c>
      <c r="M330" t="s">
        <v>70</v>
      </c>
      <c r="N330">
        <v>310</v>
      </c>
      <c r="O330" s="23"/>
      <c r="Q330" s="2">
        <v>47.74</v>
      </c>
    </row>
    <row r="331" spans="1:17" x14ac:dyDescent="0.25">
      <c r="A331" t="s">
        <v>212</v>
      </c>
      <c r="B331" t="s">
        <v>213</v>
      </c>
      <c r="C331" t="s">
        <v>1250</v>
      </c>
      <c r="D331" t="s">
        <v>1251</v>
      </c>
      <c r="E331" s="62">
        <f t="shared" si="21"/>
        <v>0.35979999999999995</v>
      </c>
      <c r="F331">
        <v>0</v>
      </c>
      <c r="G331" t="s">
        <v>70</v>
      </c>
      <c r="H331" t="s">
        <v>71</v>
      </c>
      <c r="I331" t="s">
        <v>70</v>
      </c>
      <c r="J331" t="s">
        <v>70</v>
      </c>
      <c r="K331" t="s">
        <v>70</v>
      </c>
      <c r="L331" t="s">
        <v>70</v>
      </c>
      <c r="M331" t="s">
        <v>70</v>
      </c>
      <c r="N331">
        <v>328</v>
      </c>
      <c r="O331" s="23"/>
      <c r="Q331" s="2">
        <v>35.979999999999997</v>
      </c>
    </row>
    <row r="332" spans="1:17" x14ac:dyDescent="0.25">
      <c r="A332" t="s">
        <v>212</v>
      </c>
      <c r="B332" t="s">
        <v>213</v>
      </c>
      <c r="C332" t="s">
        <v>1252</v>
      </c>
      <c r="D332" t="s">
        <v>1253</v>
      </c>
      <c r="E332" s="62">
        <f t="shared" si="21"/>
        <v>0.44520000000000004</v>
      </c>
      <c r="F332">
        <v>0</v>
      </c>
      <c r="G332" t="s">
        <v>71</v>
      </c>
      <c r="H332" t="s">
        <v>70</v>
      </c>
      <c r="I332" t="s">
        <v>70</v>
      </c>
      <c r="J332" t="s">
        <v>70</v>
      </c>
      <c r="K332" t="s">
        <v>70</v>
      </c>
      <c r="L332" t="s">
        <v>70</v>
      </c>
      <c r="M332" t="s">
        <v>70</v>
      </c>
      <c r="N332">
        <v>438</v>
      </c>
      <c r="O332" s="23"/>
      <c r="Q332" s="2">
        <v>44.52</v>
      </c>
    </row>
    <row r="333" spans="1:17" x14ac:dyDescent="0.25">
      <c r="A333" t="s">
        <v>212</v>
      </c>
      <c r="B333" t="s">
        <v>213</v>
      </c>
      <c r="C333" t="s">
        <v>1254</v>
      </c>
      <c r="D333" t="s">
        <v>1255</v>
      </c>
      <c r="E333" s="62">
        <f t="shared" si="21"/>
        <v>0.623</v>
      </c>
      <c r="F333">
        <v>0</v>
      </c>
      <c r="G333" t="s">
        <v>71</v>
      </c>
      <c r="H333" t="s">
        <v>70</v>
      </c>
      <c r="I333" t="s">
        <v>70</v>
      </c>
      <c r="J333" t="s">
        <v>70</v>
      </c>
      <c r="K333" t="s">
        <v>70</v>
      </c>
      <c r="L333" t="s">
        <v>70</v>
      </c>
      <c r="M333" t="s">
        <v>70</v>
      </c>
      <c r="N333">
        <v>443</v>
      </c>
      <c r="O333" s="23"/>
      <c r="Q333" s="2">
        <v>62.3</v>
      </c>
    </row>
    <row r="334" spans="1:17" x14ac:dyDescent="0.25">
      <c r="A334" t="s">
        <v>212</v>
      </c>
      <c r="B334" t="s">
        <v>213</v>
      </c>
      <c r="C334" t="s">
        <v>1256</v>
      </c>
      <c r="D334" t="s">
        <v>1257</v>
      </c>
      <c r="E334" s="62">
        <f t="shared" si="21"/>
        <v>0.68140000000000001</v>
      </c>
      <c r="F334">
        <v>0</v>
      </c>
      <c r="G334" t="s">
        <v>71</v>
      </c>
      <c r="H334" t="s">
        <v>70</v>
      </c>
      <c r="I334" t="s">
        <v>70</v>
      </c>
      <c r="J334" t="s">
        <v>70</v>
      </c>
      <c r="K334" t="s">
        <v>70</v>
      </c>
      <c r="L334" t="s">
        <v>70</v>
      </c>
      <c r="M334" t="s">
        <v>70</v>
      </c>
      <c r="N334">
        <v>474</v>
      </c>
      <c r="O334" s="23"/>
      <c r="Q334" s="2">
        <v>68.14</v>
      </c>
    </row>
    <row r="335" spans="1:17" x14ac:dyDescent="0.25">
      <c r="A335" t="s">
        <v>212</v>
      </c>
      <c r="B335" t="s">
        <v>213</v>
      </c>
      <c r="C335" t="s">
        <v>1258</v>
      </c>
      <c r="D335" t="s">
        <v>1259</v>
      </c>
      <c r="E335" s="62">
        <f t="shared" si="21"/>
        <v>0.59670000000000001</v>
      </c>
      <c r="F335">
        <v>0</v>
      </c>
      <c r="G335" t="s">
        <v>71</v>
      </c>
      <c r="H335" t="s">
        <v>70</v>
      </c>
      <c r="I335" t="s">
        <v>70</v>
      </c>
      <c r="J335" t="s">
        <v>70</v>
      </c>
      <c r="K335" t="s">
        <v>70</v>
      </c>
      <c r="L335" t="s">
        <v>70</v>
      </c>
      <c r="M335" t="s">
        <v>70</v>
      </c>
      <c r="N335">
        <v>1349</v>
      </c>
      <c r="O335" s="23"/>
      <c r="Q335" s="2">
        <v>59.67</v>
      </c>
    </row>
    <row r="336" spans="1:17" x14ac:dyDescent="0.25">
      <c r="A336" t="s">
        <v>212</v>
      </c>
      <c r="B336" t="s">
        <v>213</v>
      </c>
      <c r="C336" t="s">
        <v>1260</v>
      </c>
      <c r="D336" t="s">
        <v>1261</v>
      </c>
      <c r="E336" s="62">
        <f t="shared" si="21"/>
        <v>0.62159999999999993</v>
      </c>
      <c r="F336">
        <v>0</v>
      </c>
      <c r="G336" t="s">
        <v>71</v>
      </c>
      <c r="H336" t="s">
        <v>70</v>
      </c>
      <c r="I336" t="s">
        <v>70</v>
      </c>
      <c r="J336" t="s">
        <v>70</v>
      </c>
      <c r="K336" t="s">
        <v>70</v>
      </c>
      <c r="L336" t="s">
        <v>70</v>
      </c>
      <c r="M336" t="s">
        <v>70</v>
      </c>
      <c r="N336">
        <v>1316</v>
      </c>
      <c r="O336" s="23"/>
      <c r="Q336" s="2">
        <v>62.16</v>
      </c>
    </row>
    <row r="337" spans="1:17" x14ac:dyDescent="0.25">
      <c r="A337" t="s">
        <v>212</v>
      </c>
      <c r="B337" t="s">
        <v>213</v>
      </c>
      <c r="C337" t="s">
        <v>1262</v>
      </c>
      <c r="D337" t="s">
        <v>1263</v>
      </c>
      <c r="E337" s="62">
        <f t="shared" si="21"/>
        <v>0.41840000000000005</v>
      </c>
      <c r="F337">
        <v>0</v>
      </c>
      <c r="G337" t="s">
        <v>71</v>
      </c>
      <c r="H337" t="s">
        <v>70</v>
      </c>
      <c r="I337" t="s">
        <v>70</v>
      </c>
      <c r="J337" t="s">
        <v>70</v>
      </c>
      <c r="K337" t="s">
        <v>70</v>
      </c>
      <c r="L337" t="s">
        <v>70</v>
      </c>
      <c r="M337" t="s">
        <v>70</v>
      </c>
      <c r="N337">
        <v>619</v>
      </c>
      <c r="O337" s="23"/>
      <c r="Q337" s="2">
        <v>41.84</v>
      </c>
    </row>
    <row r="338" spans="1:17" x14ac:dyDescent="0.25">
      <c r="A338" t="s">
        <v>212</v>
      </c>
      <c r="B338" t="s">
        <v>213</v>
      </c>
      <c r="C338" t="s">
        <v>1264</v>
      </c>
      <c r="D338" t="s">
        <v>1265</v>
      </c>
      <c r="E338" s="62">
        <f t="shared" si="21"/>
        <v>0</v>
      </c>
      <c r="F338" s="61">
        <f>P338/N338</f>
        <v>1</v>
      </c>
      <c r="G338" t="s">
        <v>71</v>
      </c>
      <c r="H338" t="s">
        <v>70</v>
      </c>
      <c r="I338" t="s">
        <v>70</v>
      </c>
      <c r="J338" t="s">
        <v>70</v>
      </c>
      <c r="K338" t="s">
        <v>70</v>
      </c>
      <c r="L338" t="s">
        <v>70</v>
      </c>
      <c r="M338" t="s">
        <v>70</v>
      </c>
      <c r="N338">
        <v>500</v>
      </c>
      <c r="O338" s="23"/>
      <c r="P338" s="2">
        <v>500</v>
      </c>
      <c r="Q338" s="2">
        <v>0</v>
      </c>
    </row>
    <row r="339" spans="1:17" x14ac:dyDescent="0.25">
      <c r="A339" t="s">
        <v>212</v>
      </c>
      <c r="B339" t="s">
        <v>213</v>
      </c>
      <c r="C339" t="s">
        <v>1266</v>
      </c>
      <c r="D339" t="s">
        <v>1267</v>
      </c>
      <c r="E339" s="62">
        <f t="shared" si="21"/>
        <v>0.55610000000000004</v>
      </c>
      <c r="F339">
        <v>0</v>
      </c>
      <c r="G339" t="s">
        <v>71</v>
      </c>
      <c r="H339" t="s">
        <v>70</v>
      </c>
      <c r="I339" t="s">
        <v>70</v>
      </c>
      <c r="J339" t="s">
        <v>70</v>
      </c>
      <c r="K339" t="s">
        <v>70</v>
      </c>
      <c r="L339" t="s">
        <v>70</v>
      </c>
      <c r="M339" t="s">
        <v>70</v>
      </c>
      <c r="N339">
        <v>1712</v>
      </c>
      <c r="O339" s="23"/>
      <c r="Q339" s="2">
        <v>55.61</v>
      </c>
    </row>
    <row r="340" spans="1:17" x14ac:dyDescent="0.25">
      <c r="A340" t="s">
        <v>212</v>
      </c>
      <c r="B340" t="s">
        <v>213</v>
      </c>
      <c r="C340" t="s">
        <v>1268</v>
      </c>
      <c r="D340" t="s">
        <v>1269</v>
      </c>
      <c r="E340" s="62">
        <f t="shared" si="21"/>
        <v>0.58409999999999995</v>
      </c>
      <c r="F340">
        <v>0</v>
      </c>
      <c r="G340" t="s">
        <v>71</v>
      </c>
      <c r="H340" t="s">
        <v>70</v>
      </c>
      <c r="I340" t="s">
        <v>70</v>
      </c>
      <c r="J340" t="s">
        <v>70</v>
      </c>
      <c r="K340" t="s">
        <v>70</v>
      </c>
      <c r="L340" t="s">
        <v>70</v>
      </c>
      <c r="M340" t="s">
        <v>70</v>
      </c>
      <c r="N340">
        <v>1772</v>
      </c>
      <c r="O340" s="23"/>
      <c r="Q340" s="2">
        <v>58.41</v>
      </c>
    </row>
    <row r="341" spans="1:17" x14ac:dyDescent="0.25">
      <c r="A341" t="s">
        <v>212</v>
      </c>
      <c r="B341" t="s">
        <v>213</v>
      </c>
      <c r="C341" t="s">
        <v>1270</v>
      </c>
      <c r="D341" t="s">
        <v>1271</v>
      </c>
      <c r="E341" s="62">
        <f t="shared" si="21"/>
        <v>0.56179999999999997</v>
      </c>
      <c r="F341">
        <v>0</v>
      </c>
      <c r="G341" t="s">
        <v>71</v>
      </c>
      <c r="H341" t="s">
        <v>70</v>
      </c>
      <c r="I341" t="s">
        <v>70</v>
      </c>
      <c r="J341" t="s">
        <v>70</v>
      </c>
      <c r="K341" t="s">
        <v>70</v>
      </c>
      <c r="L341" t="s">
        <v>70</v>
      </c>
      <c r="M341" t="s">
        <v>70</v>
      </c>
      <c r="N341">
        <v>1020</v>
      </c>
      <c r="O341" s="23"/>
      <c r="Q341" s="2">
        <v>56.18</v>
      </c>
    </row>
    <row r="342" spans="1:17" x14ac:dyDescent="0.25">
      <c r="A342" t="s">
        <v>212</v>
      </c>
      <c r="B342" t="s">
        <v>213</v>
      </c>
      <c r="C342" t="s">
        <v>1272</v>
      </c>
      <c r="D342" t="s">
        <v>1273</v>
      </c>
      <c r="E342" s="62">
        <f t="shared" si="21"/>
        <v>0.56179999999999997</v>
      </c>
      <c r="F342">
        <v>0</v>
      </c>
      <c r="G342" t="s">
        <v>71</v>
      </c>
      <c r="H342" t="s">
        <v>70</v>
      </c>
      <c r="I342" t="s">
        <v>70</v>
      </c>
      <c r="J342" t="s">
        <v>70</v>
      </c>
      <c r="K342" t="s">
        <v>70</v>
      </c>
      <c r="L342" t="s">
        <v>70</v>
      </c>
      <c r="M342" t="s">
        <v>70</v>
      </c>
      <c r="N342">
        <v>1020</v>
      </c>
      <c r="O342" s="23"/>
      <c r="Q342" s="2">
        <v>56.18</v>
      </c>
    </row>
    <row r="343" spans="1:17" x14ac:dyDescent="0.25">
      <c r="A343" t="s">
        <v>212</v>
      </c>
      <c r="B343" t="s">
        <v>213</v>
      </c>
      <c r="C343" t="s">
        <v>1274</v>
      </c>
      <c r="D343" t="s">
        <v>1275</v>
      </c>
      <c r="E343" s="62">
        <f t="shared" si="21"/>
        <v>0.72730000000000006</v>
      </c>
      <c r="F343">
        <v>0</v>
      </c>
      <c r="G343" t="s">
        <v>71</v>
      </c>
      <c r="H343" t="s">
        <v>70</v>
      </c>
      <c r="I343" t="s">
        <v>70</v>
      </c>
      <c r="J343" t="s">
        <v>70</v>
      </c>
      <c r="K343" t="s">
        <v>70</v>
      </c>
      <c r="L343" t="s">
        <v>70</v>
      </c>
      <c r="M343" t="s">
        <v>70</v>
      </c>
      <c r="N343">
        <v>110</v>
      </c>
      <c r="O343" s="23"/>
      <c r="Q343" s="2">
        <v>72.73</v>
      </c>
    </row>
    <row r="344" spans="1:17" x14ac:dyDescent="0.25">
      <c r="A344" t="s">
        <v>212</v>
      </c>
      <c r="B344" t="s">
        <v>213</v>
      </c>
      <c r="C344" t="s">
        <v>1276</v>
      </c>
      <c r="D344" t="s">
        <v>1277</v>
      </c>
      <c r="E344" s="62">
        <f t="shared" si="21"/>
        <v>0</v>
      </c>
      <c r="F344" s="61">
        <f>P344/N344</f>
        <v>1</v>
      </c>
      <c r="G344" t="s">
        <v>70</v>
      </c>
      <c r="H344" t="s">
        <v>70</v>
      </c>
      <c r="I344" t="s">
        <v>70</v>
      </c>
      <c r="J344" t="s">
        <v>70</v>
      </c>
      <c r="K344" t="s">
        <v>70</v>
      </c>
      <c r="L344" t="s">
        <v>70</v>
      </c>
      <c r="M344" t="s">
        <v>70</v>
      </c>
      <c r="N344">
        <v>30</v>
      </c>
      <c r="O344" s="23"/>
      <c r="P344" s="2">
        <v>30</v>
      </c>
      <c r="Q344" s="2">
        <v>0</v>
      </c>
    </row>
    <row r="345" spans="1:17" x14ac:dyDescent="0.25">
      <c r="A345" t="s">
        <v>214</v>
      </c>
      <c r="B345" t="s">
        <v>215</v>
      </c>
      <c r="C345" t="s">
        <v>1278</v>
      </c>
      <c r="D345" t="s">
        <v>1279</v>
      </c>
      <c r="E345" s="62">
        <f t="shared" si="21"/>
        <v>0.50309999999999999</v>
      </c>
      <c r="F345">
        <v>0</v>
      </c>
      <c r="G345" t="s">
        <v>71</v>
      </c>
      <c r="H345" t="s">
        <v>70</v>
      </c>
      <c r="I345" t="s">
        <v>71</v>
      </c>
      <c r="J345" t="s">
        <v>70</v>
      </c>
      <c r="K345" t="s">
        <v>677</v>
      </c>
      <c r="L345" t="s">
        <v>70</v>
      </c>
      <c r="M345" t="s">
        <v>70</v>
      </c>
      <c r="N345">
        <v>487</v>
      </c>
      <c r="O345" s="23"/>
      <c r="Q345" s="2">
        <v>50.31</v>
      </c>
    </row>
    <row r="346" spans="1:17" x14ac:dyDescent="0.25">
      <c r="A346" t="s">
        <v>214</v>
      </c>
      <c r="B346" t="s">
        <v>215</v>
      </c>
      <c r="C346" t="s">
        <v>1280</v>
      </c>
      <c r="D346" t="s">
        <v>1281</v>
      </c>
      <c r="E346" s="62">
        <f t="shared" si="21"/>
        <v>0.52950000000000008</v>
      </c>
      <c r="F346">
        <v>0</v>
      </c>
      <c r="G346" t="s">
        <v>71</v>
      </c>
      <c r="H346" t="s">
        <v>70</v>
      </c>
      <c r="I346" t="s">
        <v>71</v>
      </c>
      <c r="J346" t="s">
        <v>70</v>
      </c>
      <c r="K346" t="s">
        <v>677</v>
      </c>
      <c r="L346" t="s">
        <v>70</v>
      </c>
      <c r="M346" t="s">
        <v>70</v>
      </c>
      <c r="N346">
        <v>474</v>
      </c>
      <c r="O346" s="23"/>
      <c r="Q346" s="2">
        <v>52.95</v>
      </c>
    </row>
    <row r="347" spans="1:17" x14ac:dyDescent="0.25">
      <c r="A347" t="s">
        <v>214</v>
      </c>
      <c r="B347" t="s">
        <v>215</v>
      </c>
      <c r="C347" t="s">
        <v>1282</v>
      </c>
      <c r="D347" t="s">
        <v>1283</v>
      </c>
      <c r="E347" s="62">
        <f t="shared" si="21"/>
        <v>0.50960000000000005</v>
      </c>
      <c r="F347">
        <v>0</v>
      </c>
      <c r="G347" t="s">
        <v>71</v>
      </c>
      <c r="H347" t="s">
        <v>70</v>
      </c>
      <c r="I347" t="s">
        <v>71</v>
      </c>
      <c r="J347" t="s">
        <v>70</v>
      </c>
      <c r="K347" t="s">
        <v>677</v>
      </c>
      <c r="L347" t="s">
        <v>70</v>
      </c>
      <c r="M347" t="s">
        <v>70</v>
      </c>
      <c r="N347">
        <v>365</v>
      </c>
      <c r="O347" s="23"/>
      <c r="Q347" s="2">
        <v>50.96</v>
      </c>
    </row>
    <row r="348" spans="1:17" x14ac:dyDescent="0.25">
      <c r="A348" t="s">
        <v>216</v>
      </c>
      <c r="B348" t="s">
        <v>217</v>
      </c>
      <c r="C348" t="s">
        <v>1284</v>
      </c>
      <c r="D348" t="s">
        <v>1285</v>
      </c>
      <c r="E348" s="62">
        <f t="shared" si="21"/>
        <v>0.58729999999999993</v>
      </c>
      <c r="F348">
        <v>0</v>
      </c>
      <c r="G348" t="s">
        <v>71</v>
      </c>
      <c r="H348" t="s">
        <v>70</v>
      </c>
      <c r="I348" t="s">
        <v>70</v>
      </c>
      <c r="J348" t="s">
        <v>70</v>
      </c>
      <c r="K348" t="s">
        <v>70</v>
      </c>
      <c r="L348" t="s">
        <v>70</v>
      </c>
      <c r="M348" t="s">
        <v>70</v>
      </c>
      <c r="N348">
        <v>63</v>
      </c>
      <c r="O348" s="23"/>
      <c r="Q348" s="2">
        <v>58.73</v>
      </c>
    </row>
    <row r="349" spans="1:17" x14ac:dyDescent="0.25">
      <c r="A349" t="s">
        <v>216</v>
      </c>
      <c r="B349" t="s">
        <v>217</v>
      </c>
      <c r="C349" t="s">
        <v>1286</v>
      </c>
      <c r="D349" t="s">
        <v>1287</v>
      </c>
      <c r="E349" s="62">
        <f t="shared" si="21"/>
        <v>0.67949999999999999</v>
      </c>
      <c r="F349">
        <v>0</v>
      </c>
      <c r="G349" t="s">
        <v>71</v>
      </c>
      <c r="H349" t="s">
        <v>70</v>
      </c>
      <c r="I349" t="s">
        <v>70</v>
      </c>
      <c r="J349" t="s">
        <v>70</v>
      </c>
      <c r="K349" t="s">
        <v>70</v>
      </c>
      <c r="L349" t="s">
        <v>70</v>
      </c>
      <c r="M349" t="s">
        <v>70</v>
      </c>
      <c r="N349">
        <v>78</v>
      </c>
      <c r="O349" s="23"/>
      <c r="Q349" s="2">
        <v>67.95</v>
      </c>
    </row>
    <row r="350" spans="1:17" x14ac:dyDescent="0.25">
      <c r="A350" t="s">
        <v>216</v>
      </c>
      <c r="B350" t="s">
        <v>217</v>
      </c>
      <c r="C350" t="s">
        <v>1288</v>
      </c>
      <c r="D350" t="s">
        <v>1289</v>
      </c>
      <c r="E350" s="62">
        <f t="shared" si="21"/>
        <v>0.6038</v>
      </c>
      <c r="F350">
        <v>0</v>
      </c>
      <c r="G350" t="s">
        <v>71</v>
      </c>
      <c r="H350" t="s">
        <v>70</v>
      </c>
      <c r="I350" t="s">
        <v>70</v>
      </c>
      <c r="J350" t="s">
        <v>70</v>
      </c>
      <c r="K350" t="s">
        <v>70</v>
      </c>
      <c r="L350" t="s">
        <v>70</v>
      </c>
      <c r="M350" t="s">
        <v>70</v>
      </c>
      <c r="N350">
        <v>53</v>
      </c>
      <c r="O350" s="23"/>
      <c r="Q350" s="2">
        <v>60.38</v>
      </c>
    </row>
    <row r="351" spans="1:17" x14ac:dyDescent="0.25">
      <c r="A351" t="s">
        <v>216</v>
      </c>
      <c r="B351" t="s">
        <v>217</v>
      </c>
      <c r="C351" t="s">
        <v>1290</v>
      </c>
      <c r="D351" t="s">
        <v>1291</v>
      </c>
      <c r="E351" s="62">
        <f t="shared" si="21"/>
        <v>0.49020000000000002</v>
      </c>
      <c r="F351">
        <v>0</v>
      </c>
      <c r="G351" t="s">
        <v>71</v>
      </c>
      <c r="H351" t="s">
        <v>70</v>
      </c>
      <c r="I351" t="s">
        <v>70</v>
      </c>
      <c r="J351" t="s">
        <v>70</v>
      </c>
      <c r="K351" t="s">
        <v>70</v>
      </c>
      <c r="L351" t="s">
        <v>70</v>
      </c>
      <c r="M351" t="s">
        <v>70</v>
      </c>
      <c r="N351">
        <v>51</v>
      </c>
      <c r="O351" s="23"/>
      <c r="Q351" s="2">
        <v>49.02</v>
      </c>
    </row>
    <row r="352" spans="1:17" x14ac:dyDescent="0.25">
      <c r="A352" t="s">
        <v>216</v>
      </c>
      <c r="B352" t="s">
        <v>217</v>
      </c>
      <c r="C352" t="s">
        <v>1292</v>
      </c>
      <c r="D352" t="s">
        <v>1293</v>
      </c>
      <c r="E352" s="62">
        <f t="shared" si="21"/>
        <v>0.57630000000000003</v>
      </c>
      <c r="F352">
        <v>0</v>
      </c>
      <c r="G352" t="s">
        <v>71</v>
      </c>
      <c r="H352" t="s">
        <v>70</v>
      </c>
      <c r="I352" t="s">
        <v>70</v>
      </c>
      <c r="J352" t="s">
        <v>70</v>
      </c>
      <c r="K352" t="s">
        <v>70</v>
      </c>
      <c r="L352" t="s">
        <v>70</v>
      </c>
      <c r="M352" t="s">
        <v>70</v>
      </c>
      <c r="N352">
        <v>59</v>
      </c>
      <c r="O352" s="23"/>
      <c r="Q352" s="2">
        <v>57.63</v>
      </c>
    </row>
    <row r="353" spans="1:17" x14ac:dyDescent="0.25">
      <c r="A353" t="s">
        <v>218</v>
      </c>
      <c r="B353" t="s">
        <v>219</v>
      </c>
      <c r="C353" t="s">
        <v>1294</v>
      </c>
      <c r="D353" t="s">
        <v>1295</v>
      </c>
      <c r="E353" s="62">
        <f t="shared" si="21"/>
        <v>0.26800000000000002</v>
      </c>
      <c r="F353">
        <v>0</v>
      </c>
      <c r="G353" t="s">
        <v>70</v>
      </c>
      <c r="H353" t="s">
        <v>70</v>
      </c>
      <c r="I353" t="s">
        <v>70</v>
      </c>
      <c r="J353" t="s">
        <v>70</v>
      </c>
      <c r="K353" t="s">
        <v>70</v>
      </c>
      <c r="L353" t="s">
        <v>70</v>
      </c>
      <c r="M353" t="s">
        <v>70</v>
      </c>
      <c r="N353">
        <v>1205</v>
      </c>
      <c r="O353" s="23"/>
      <c r="Q353" s="2">
        <v>26.8</v>
      </c>
    </row>
    <row r="354" spans="1:17" x14ac:dyDescent="0.25">
      <c r="A354" t="s">
        <v>218</v>
      </c>
      <c r="B354" t="s">
        <v>219</v>
      </c>
      <c r="C354" t="s">
        <v>1296</v>
      </c>
      <c r="D354" t="s">
        <v>1297</v>
      </c>
      <c r="E354" s="62">
        <f t="shared" si="21"/>
        <v>0</v>
      </c>
      <c r="F354" s="61">
        <f>P354/N354</f>
        <v>1</v>
      </c>
      <c r="G354" t="s">
        <v>70</v>
      </c>
      <c r="H354" t="s">
        <v>70</v>
      </c>
      <c r="I354" t="s">
        <v>70</v>
      </c>
      <c r="J354" t="s">
        <v>70</v>
      </c>
      <c r="K354" t="s">
        <v>70</v>
      </c>
      <c r="L354" t="s">
        <v>70</v>
      </c>
      <c r="M354" t="s">
        <v>70</v>
      </c>
      <c r="N354">
        <v>126</v>
      </c>
      <c r="O354" s="23"/>
      <c r="P354" s="2">
        <v>126</v>
      </c>
      <c r="Q354" s="2">
        <v>0</v>
      </c>
    </row>
    <row r="355" spans="1:17" x14ac:dyDescent="0.25">
      <c r="A355" t="s">
        <v>218</v>
      </c>
      <c r="B355" t="s">
        <v>219</v>
      </c>
      <c r="C355" t="s">
        <v>1298</v>
      </c>
      <c r="D355" t="s">
        <v>1299</v>
      </c>
      <c r="E355" s="62">
        <f t="shared" si="21"/>
        <v>0.27789999999999998</v>
      </c>
      <c r="F355">
        <v>0</v>
      </c>
      <c r="G355" t="s">
        <v>70</v>
      </c>
      <c r="H355" t="s">
        <v>70</v>
      </c>
      <c r="I355" t="s">
        <v>70</v>
      </c>
      <c r="J355" t="s">
        <v>70</v>
      </c>
      <c r="K355" t="s">
        <v>70</v>
      </c>
      <c r="L355" t="s">
        <v>70</v>
      </c>
      <c r="M355" t="s">
        <v>70</v>
      </c>
      <c r="N355">
        <v>1119</v>
      </c>
      <c r="O355" s="23"/>
      <c r="Q355" s="2">
        <v>27.79</v>
      </c>
    </row>
    <row r="356" spans="1:17" x14ac:dyDescent="0.25">
      <c r="A356" t="s">
        <v>218</v>
      </c>
      <c r="B356" t="s">
        <v>219</v>
      </c>
      <c r="C356" t="s">
        <v>1300</v>
      </c>
      <c r="D356" t="s">
        <v>1301</v>
      </c>
      <c r="E356" s="62">
        <f t="shared" si="21"/>
        <v>0.39360000000000001</v>
      </c>
      <c r="F356">
        <v>0</v>
      </c>
      <c r="G356" t="s">
        <v>70</v>
      </c>
      <c r="H356" t="s">
        <v>71</v>
      </c>
      <c r="I356" t="s">
        <v>70</v>
      </c>
      <c r="J356" t="s">
        <v>70</v>
      </c>
      <c r="K356" t="s">
        <v>70</v>
      </c>
      <c r="L356" t="s">
        <v>70</v>
      </c>
      <c r="M356" t="s">
        <v>70</v>
      </c>
      <c r="N356">
        <v>1382</v>
      </c>
      <c r="O356" s="23"/>
      <c r="Q356" s="2">
        <v>39.36</v>
      </c>
    </row>
    <row r="357" spans="1:17" x14ac:dyDescent="0.25">
      <c r="A357" t="s">
        <v>218</v>
      </c>
      <c r="B357" t="s">
        <v>219</v>
      </c>
      <c r="C357" t="s">
        <v>1302</v>
      </c>
      <c r="D357" t="s">
        <v>1303</v>
      </c>
      <c r="E357" s="62">
        <f t="shared" si="21"/>
        <v>0.31879999999999997</v>
      </c>
      <c r="F357">
        <v>0</v>
      </c>
      <c r="G357" t="s">
        <v>70</v>
      </c>
      <c r="H357" t="s">
        <v>71</v>
      </c>
      <c r="I357" t="s">
        <v>70</v>
      </c>
      <c r="J357" t="s">
        <v>70</v>
      </c>
      <c r="K357" t="s">
        <v>70</v>
      </c>
      <c r="L357" t="s">
        <v>70</v>
      </c>
      <c r="M357" t="s">
        <v>70</v>
      </c>
      <c r="N357">
        <v>1979</v>
      </c>
      <c r="O357" s="23"/>
      <c r="Q357" s="2">
        <v>31.88</v>
      </c>
    </row>
    <row r="358" spans="1:17" x14ac:dyDescent="0.25">
      <c r="A358" t="s">
        <v>218</v>
      </c>
      <c r="B358" t="s">
        <v>219</v>
      </c>
      <c r="C358" t="s">
        <v>1304</v>
      </c>
      <c r="D358" t="s">
        <v>1305</v>
      </c>
      <c r="E358" s="62">
        <f t="shared" si="21"/>
        <v>0.42310000000000003</v>
      </c>
      <c r="F358">
        <v>0</v>
      </c>
      <c r="G358" t="s">
        <v>71</v>
      </c>
      <c r="H358" t="s">
        <v>70</v>
      </c>
      <c r="I358" t="s">
        <v>70</v>
      </c>
      <c r="J358" t="s">
        <v>70</v>
      </c>
      <c r="K358" t="s">
        <v>70</v>
      </c>
      <c r="L358" t="s">
        <v>70</v>
      </c>
      <c r="M358" t="s">
        <v>70</v>
      </c>
      <c r="N358">
        <v>1392</v>
      </c>
      <c r="O358" s="23"/>
      <c r="Q358" s="2">
        <v>42.31</v>
      </c>
    </row>
    <row r="359" spans="1:17" x14ac:dyDescent="0.25">
      <c r="A359" t="s">
        <v>220</v>
      </c>
      <c r="B359" t="s">
        <v>221</v>
      </c>
      <c r="C359" t="s">
        <v>1306</v>
      </c>
      <c r="D359" t="s">
        <v>1307</v>
      </c>
      <c r="E359" s="62">
        <f t="shared" si="21"/>
        <v>0.5</v>
      </c>
      <c r="F359">
        <v>0</v>
      </c>
      <c r="G359" t="s">
        <v>71</v>
      </c>
      <c r="H359" t="s">
        <v>70</v>
      </c>
      <c r="I359" t="s">
        <v>70</v>
      </c>
      <c r="J359" t="s">
        <v>70</v>
      </c>
      <c r="K359" t="s">
        <v>70</v>
      </c>
      <c r="L359" t="s">
        <v>70</v>
      </c>
      <c r="M359" t="s">
        <v>70</v>
      </c>
      <c r="N359">
        <v>450</v>
      </c>
      <c r="O359" s="23"/>
      <c r="Q359" s="2">
        <v>50</v>
      </c>
    </row>
    <row r="360" spans="1:17" x14ac:dyDescent="0.25">
      <c r="A360" t="s">
        <v>220</v>
      </c>
      <c r="B360" t="s">
        <v>221</v>
      </c>
      <c r="C360" t="s">
        <v>1308</v>
      </c>
      <c r="D360" t="s">
        <v>1309</v>
      </c>
      <c r="E360" s="62">
        <f t="shared" si="21"/>
        <v>6.7099999999999993E-2</v>
      </c>
      <c r="F360">
        <v>0</v>
      </c>
      <c r="G360" t="s">
        <v>70</v>
      </c>
      <c r="H360" t="s">
        <v>70</v>
      </c>
      <c r="I360" t="s">
        <v>70</v>
      </c>
      <c r="J360" t="s">
        <v>70</v>
      </c>
      <c r="K360" t="s">
        <v>70</v>
      </c>
      <c r="L360" t="s">
        <v>70</v>
      </c>
      <c r="M360" t="s">
        <v>70</v>
      </c>
      <c r="N360">
        <v>566</v>
      </c>
      <c r="O360" s="23"/>
      <c r="Q360" s="2">
        <v>6.71</v>
      </c>
    </row>
    <row r="361" spans="1:17" x14ac:dyDescent="0.25">
      <c r="A361" t="s">
        <v>220</v>
      </c>
      <c r="B361" t="s">
        <v>221</v>
      </c>
      <c r="C361" t="s">
        <v>1310</v>
      </c>
      <c r="D361" t="s">
        <v>1311</v>
      </c>
      <c r="E361" s="62">
        <f t="shared" si="21"/>
        <v>8.5199999999999998E-2</v>
      </c>
      <c r="F361">
        <v>0</v>
      </c>
      <c r="G361" t="s">
        <v>70</v>
      </c>
      <c r="H361" t="s">
        <v>70</v>
      </c>
      <c r="I361" t="s">
        <v>70</v>
      </c>
      <c r="J361" t="s">
        <v>70</v>
      </c>
      <c r="K361" t="s">
        <v>70</v>
      </c>
      <c r="L361" t="s">
        <v>70</v>
      </c>
      <c r="M361" t="s">
        <v>70</v>
      </c>
      <c r="N361">
        <v>458</v>
      </c>
      <c r="O361" s="23"/>
      <c r="Q361" s="2">
        <v>8.52</v>
      </c>
    </row>
    <row r="362" spans="1:17" x14ac:dyDescent="0.25">
      <c r="A362" t="s">
        <v>220</v>
      </c>
      <c r="B362" t="s">
        <v>221</v>
      </c>
      <c r="C362" t="s">
        <v>1312</v>
      </c>
      <c r="D362" t="s">
        <v>1313</v>
      </c>
      <c r="E362" s="62">
        <f t="shared" si="21"/>
        <v>0.1246</v>
      </c>
      <c r="F362">
        <v>0</v>
      </c>
      <c r="G362" t="s">
        <v>70</v>
      </c>
      <c r="H362" t="s">
        <v>70</v>
      </c>
      <c r="I362" t="s">
        <v>70</v>
      </c>
      <c r="J362" t="s">
        <v>70</v>
      </c>
      <c r="K362" t="s">
        <v>70</v>
      </c>
      <c r="L362" t="s">
        <v>70</v>
      </c>
      <c r="M362" t="s">
        <v>70</v>
      </c>
      <c r="N362">
        <v>289</v>
      </c>
      <c r="O362" s="23"/>
      <c r="Q362" s="2">
        <v>12.46</v>
      </c>
    </row>
    <row r="363" spans="1:17" x14ac:dyDescent="0.25">
      <c r="A363" t="s">
        <v>220</v>
      </c>
      <c r="B363" t="s">
        <v>221</v>
      </c>
      <c r="C363" t="s">
        <v>1314</v>
      </c>
      <c r="D363" t="s">
        <v>1315</v>
      </c>
      <c r="E363" s="62">
        <f t="shared" si="21"/>
        <v>0.34100000000000003</v>
      </c>
      <c r="F363">
        <v>0</v>
      </c>
      <c r="G363" t="s">
        <v>70</v>
      </c>
      <c r="H363" t="s">
        <v>71</v>
      </c>
      <c r="I363" t="s">
        <v>70</v>
      </c>
      <c r="J363" t="s">
        <v>70</v>
      </c>
      <c r="K363" t="s">
        <v>70</v>
      </c>
      <c r="L363" t="s">
        <v>70</v>
      </c>
      <c r="M363" t="s">
        <v>70</v>
      </c>
      <c r="N363">
        <v>346</v>
      </c>
      <c r="O363" s="23"/>
      <c r="Q363" s="2">
        <v>34.1</v>
      </c>
    </row>
    <row r="364" spans="1:17" x14ac:dyDescent="0.25">
      <c r="A364" t="s">
        <v>220</v>
      </c>
      <c r="B364" t="s">
        <v>221</v>
      </c>
      <c r="C364" t="s">
        <v>1316</v>
      </c>
      <c r="D364" t="s">
        <v>1317</v>
      </c>
      <c r="E364" s="62">
        <f t="shared" si="21"/>
        <v>0.1661</v>
      </c>
      <c r="F364">
        <v>0</v>
      </c>
      <c r="G364" t="s">
        <v>70</v>
      </c>
      <c r="H364" t="s">
        <v>70</v>
      </c>
      <c r="I364" t="s">
        <v>70</v>
      </c>
      <c r="J364" t="s">
        <v>70</v>
      </c>
      <c r="K364" t="s">
        <v>70</v>
      </c>
      <c r="L364" t="s">
        <v>70</v>
      </c>
      <c r="M364" t="s">
        <v>70</v>
      </c>
      <c r="N364">
        <v>1114</v>
      </c>
      <c r="O364" s="23"/>
      <c r="Q364" s="2">
        <v>16.61</v>
      </c>
    </row>
    <row r="365" spans="1:17" x14ac:dyDescent="0.25">
      <c r="A365" t="s">
        <v>220</v>
      </c>
      <c r="B365" t="s">
        <v>221</v>
      </c>
      <c r="C365" t="s">
        <v>1318</v>
      </c>
      <c r="D365" t="s">
        <v>1319</v>
      </c>
      <c r="E365" s="62">
        <f t="shared" si="21"/>
        <v>0.13320000000000001</v>
      </c>
      <c r="F365">
        <v>0</v>
      </c>
      <c r="G365" t="s">
        <v>70</v>
      </c>
      <c r="H365" t="s">
        <v>70</v>
      </c>
      <c r="I365" t="s">
        <v>70</v>
      </c>
      <c r="J365" t="s">
        <v>70</v>
      </c>
      <c r="K365" t="s">
        <v>70</v>
      </c>
      <c r="L365" t="s">
        <v>70</v>
      </c>
      <c r="M365" t="s">
        <v>70</v>
      </c>
      <c r="N365">
        <v>1456</v>
      </c>
      <c r="O365" s="23"/>
      <c r="Q365" s="2">
        <v>13.32</v>
      </c>
    </row>
    <row r="366" spans="1:17" x14ac:dyDescent="0.25">
      <c r="A366" t="s">
        <v>222</v>
      </c>
      <c r="B366" t="s">
        <v>223</v>
      </c>
      <c r="C366" t="s">
        <v>1320</v>
      </c>
      <c r="D366" t="s">
        <v>1321</v>
      </c>
      <c r="E366" s="62">
        <f t="shared" si="21"/>
        <v>0.22889999999999999</v>
      </c>
      <c r="F366">
        <v>0</v>
      </c>
      <c r="G366" t="s">
        <v>70</v>
      </c>
      <c r="H366" t="s">
        <v>70</v>
      </c>
      <c r="I366" t="s">
        <v>70</v>
      </c>
      <c r="J366" t="s">
        <v>70</v>
      </c>
      <c r="K366" t="s">
        <v>70</v>
      </c>
      <c r="L366" t="s">
        <v>70</v>
      </c>
      <c r="M366" t="s">
        <v>70</v>
      </c>
      <c r="N366">
        <v>415</v>
      </c>
      <c r="O366" s="23"/>
      <c r="Q366" s="2">
        <v>22.89</v>
      </c>
    </row>
    <row r="367" spans="1:17" x14ac:dyDescent="0.25">
      <c r="A367" t="s">
        <v>222</v>
      </c>
      <c r="B367" t="s">
        <v>223</v>
      </c>
      <c r="C367" t="s">
        <v>1322</v>
      </c>
      <c r="D367" t="s">
        <v>1323</v>
      </c>
      <c r="E367" s="62">
        <f t="shared" si="21"/>
        <v>0</v>
      </c>
      <c r="F367" s="61">
        <f>P367/N367</f>
        <v>0.17241379310344829</v>
      </c>
      <c r="G367" t="s">
        <v>70</v>
      </c>
      <c r="H367" t="s">
        <v>70</v>
      </c>
      <c r="I367" t="s">
        <v>70</v>
      </c>
      <c r="J367" t="s">
        <v>70</v>
      </c>
      <c r="K367" t="s">
        <v>70</v>
      </c>
      <c r="L367" t="s">
        <v>70</v>
      </c>
      <c r="M367" t="s">
        <v>70</v>
      </c>
      <c r="N367">
        <v>29</v>
      </c>
      <c r="O367" s="23"/>
      <c r="P367" s="2">
        <v>5</v>
      </c>
      <c r="Q367" s="2">
        <v>0</v>
      </c>
    </row>
    <row r="368" spans="1:17" x14ac:dyDescent="0.25">
      <c r="A368" t="s">
        <v>222</v>
      </c>
      <c r="B368" t="s">
        <v>223</v>
      </c>
      <c r="C368" t="s">
        <v>1324</v>
      </c>
      <c r="D368" t="s">
        <v>1325</v>
      </c>
      <c r="E368" s="62">
        <f t="shared" si="21"/>
        <v>0.2586</v>
      </c>
      <c r="F368">
        <v>0</v>
      </c>
      <c r="G368" t="s">
        <v>70</v>
      </c>
      <c r="H368" t="s">
        <v>70</v>
      </c>
      <c r="I368" t="s">
        <v>70</v>
      </c>
      <c r="J368" t="s">
        <v>70</v>
      </c>
      <c r="K368" t="s">
        <v>70</v>
      </c>
      <c r="L368" t="s">
        <v>70</v>
      </c>
      <c r="M368" t="s">
        <v>70</v>
      </c>
      <c r="N368">
        <v>379</v>
      </c>
      <c r="O368" s="23"/>
      <c r="Q368" s="2">
        <v>25.86</v>
      </c>
    </row>
    <row r="369" spans="1:17" x14ac:dyDescent="0.25">
      <c r="A369" t="s">
        <v>222</v>
      </c>
      <c r="B369" t="s">
        <v>223</v>
      </c>
      <c r="C369" t="s">
        <v>1326</v>
      </c>
      <c r="D369" t="s">
        <v>1327</v>
      </c>
      <c r="E369" s="62">
        <f t="shared" si="21"/>
        <v>0.20069999999999999</v>
      </c>
      <c r="F369">
        <v>0</v>
      </c>
      <c r="G369" t="s">
        <v>70</v>
      </c>
      <c r="H369" t="s">
        <v>70</v>
      </c>
      <c r="I369" t="s">
        <v>70</v>
      </c>
      <c r="J369" t="s">
        <v>70</v>
      </c>
      <c r="K369" t="s">
        <v>70</v>
      </c>
      <c r="L369" t="s">
        <v>70</v>
      </c>
      <c r="M369" t="s">
        <v>70</v>
      </c>
      <c r="N369">
        <v>279</v>
      </c>
      <c r="O369" s="23"/>
      <c r="Q369" s="2">
        <v>20.07</v>
      </c>
    </row>
    <row r="370" spans="1:17" x14ac:dyDescent="0.25">
      <c r="A370" t="s">
        <v>222</v>
      </c>
      <c r="B370" t="s">
        <v>223</v>
      </c>
      <c r="C370" t="s">
        <v>1328</v>
      </c>
      <c r="D370" t="s">
        <v>1329</v>
      </c>
      <c r="E370" s="62">
        <f t="shared" si="21"/>
        <v>0.39759999999999995</v>
      </c>
      <c r="F370">
        <v>0</v>
      </c>
      <c r="G370" t="s">
        <v>70</v>
      </c>
      <c r="H370" t="s">
        <v>71</v>
      </c>
      <c r="I370" t="s">
        <v>70</v>
      </c>
      <c r="J370" t="s">
        <v>70</v>
      </c>
      <c r="K370" t="s">
        <v>70</v>
      </c>
      <c r="L370" t="s">
        <v>70</v>
      </c>
      <c r="M370" t="s">
        <v>70</v>
      </c>
      <c r="N370">
        <v>679</v>
      </c>
      <c r="O370" s="23"/>
      <c r="Q370" s="2">
        <v>39.76</v>
      </c>
    </row>
    <row r="371" spans="1:17" x14ac:dyDescent="0.25">
      <c r="A371" t="s">
        <v>222</v>
      </c>
      <c r="B371" t="s">
        <v>223</v>
      </c>
      <c r="C371" t="s">
        <v>1330</v>
      </c>
      <c r="D371" t="s">
        <v>1331</v>
      </c>
      <c r="E371" s="62">
        <f t="shared" si="21"/>
        <v>0.30159999999999998</v>
      </c>
      <c r="F371">
        <v>0</v>
      </c>
      <c r="G371" t="s">
        <v>70</v>
      </c>
      <c r="H371" t="s">
        <v>71</v>
      </c>
      <c r="I371" t="s">
        <v>70</v>
      </c>
      <c r="J371" t="s">
        <v>70</v>
      </c>
      <c r="K371" t="s">
        <v>70</v>
      </c>
      <c r="L371" t="s">
        <v>70</v>
      </c>
      <c r="M371" t="s">
        <v>70</v>
      </c>
      <c r="N371">
        <v>431</v>
      </c>
      <c r="O371" s="23"/>
      <c r="Q371" s="2">
        <v>30.16</v>
      </c>
    </row>
    <row r="372" spans="1:17" x14ac:dyDescent="0.25">
      <c r="A372" t="s">
        <v>222</v>
      </c>
      <c r="B372" t="s">
        <v>223</v>
      </c>
      <c r="C372" t="s">
        <v>1332</v>
      </c>
      <c r="D372" t="s">
        <v>1333</v>
      </c>
      <c r="E372" s="62">
        <f t="shared" si="21"/>
        <v>0.45500000000000002</v>
      </c>
      <c r="F372">
        <v>0</v>
      </c>
      <c r="G372" t="s">
        <v>71</v>
      </c>
      <c r="H372" t="s">
        <v>70</v>
      </c>
      <c r="I372" t="s">
        <v>70</v>
      </c>
      <c r="J372" t="s">
        <v>70</v>
      </c>
      <c r="K372" t="s">
        <v>70</v>
      </c>
      <c r="L372" t="s">
        <v>70</v>
      </c>
      <c r="M372" t="s">
        <v>70</v>
      </c>
      <c r="N372">
        <v>433</v>
      </c>
      <c r="O372" s="23"/>
      <c r="Q372" s="2">
        <v>45.5</v>
      </c>
    </row>
    <row r="373" spans="1:17" x14ac:dyDescent="0.25">
      <c r="A373" t="s">
        <v>222</v>
      </c>
      <c r="B373" t="s">
        <v>223</v>
      </c>
      <c r="C373" t="s">
        <v>1334</v>
      </c>
      <c r="D373" t="s">
        <v>1335</v>
      </c>
      <c r="E373" s="62">
        <f t="shared" si="21"/>
        <v>0.2402</v>
      </c>
      <c r="F373">
        <v>0</v>
      </c>
      <c r="G373" t="s">
        <v>70</v>
      </c>
      <c r="H373" t="s">
        <v>70</v>
      </c>
      <c r="I373" t="s">
        <v>70</v>
      </c>
      <c r="J373" t="s">
        <v>70</v>
      </c>
      <c r="K373" t="s">
        <v>70</v>
      </c>
      <c r="L373" t="s">
        <v>70</v>
      </c>
      <c r="M373" t="s">
        <v>70</v>
      </c>
      <c r="N373">
        <v>508</v>
      </c>
      <c r="O373" s="23"/>
      <c r="Q373" s="2">
        <v>24.02</v>
      </c>
    </row>
    <row r="374" spans="1:17" x14ac:dyDescent="0.25">
      <c r="A374" t="s">
        <v>222</v>
      </c>
      <c r="B374" t="s">
        <v>223</v>
      </c>
      <c r="C374" t="s">
        <v>1336</v>
      </c>
      <c r="D374" t="s">
        <v>1337</v>
      </c>
      <c r="E374" s="62">
        <f t="shared" si="21"/>
        <v>0.18460000000000001</v>
      </c>
      <c r="F374">
        <v>0</v>
      </c>
      <c r="G374" t="s">
        <v>70</v>
      </c>
      <c r="H374" t="s">
        <v>70</v>
      </c>
      <c r="I374" t="s">
        <v>70</v>
      </c>
      <c r="J374" t="s">
        <v>70</v>
      </c>
      <c r="K374" t="s">
        <v>70</v>
      </c>
      <c r="L374" t="s">
        <v>70</v>
      </c>
      <c r="M374" t="s">
        <v>70</v>
      </c>
      <c r="N374">
        <v>260</v>
      </c>
      <c r="O374" s="23"/>
      <c r="Q374" s="2">
        <v>18.46</v>
      </c>
    </row>
    <row r="375" spans="1:17" x14ac:dyDescent="0.25">
      <c r="A375" t="s">
        <v>222</v>
      </c>
      <c r="B375" t="s">
        <v>223</v>
      </c>
      <c r="C375" t="s">
        <v>1338</v>
      </c>
      <c r="D375" t="s">
        <v>1339</v>
      </c>
      <c r="E375" s="62">
        <f t="shared" si="21"/>
        <v>0.2384</v>
      </c>
      <c r="F375">
        <v>0</v>
      </c>
      <c r="G375" t="s">
        <v>70</v>
      </c>
      <c r="H375" t="s">
        <v>70</v>
      </c>
      <c r="I375" t="s">
        <v>70</v>
      </c>
      <c r="J375" t="s">
        <v>70</v>
      </c>
      <c r="K375" t="s">
        <v>70</v>
      </c>
      <c r="L375" t="s">
        <v>70</v>
      </c>
      <c r="M375" t="s">
        <v>70</v>
      </c>
      <c r="N375">
        <v>1674</v>
      </c>
      <c r="O375" s="23"/>
      <c r="Q375" s="2">
        <v>23.84</v>
      </c>
    </row>
    <row r="376" spans="1:17" x14ac:dyDescent="0.25">
      <c r="A376" t="s">
        <v>222</v>
      </c>
      <c r="B376" t="s">
        <v>223</v>
      </c>
      <c r="C376" t="s">
        <v>1340</v>
      </c>
      <c r="D376" t="s">
        <v>1341</v>
      </c>
      <c r="E376" s="62">
        <f t="shared" si="21"/>
        <v>0.21899999999999997</v>
      </c>
      <c r="F376">
        <v>0</v>
      </c>
      <c r="G376" t="s">
        <v>70</v>
      </c>
      <c r="H376" t="s">
        <v>70</v>
      </c>
      <c r="I376" t="s">
        <v>70</v>
      </c>
      <c r="J376" t="s">
        <v>70</v>
      </c>
      <c r="K376" t="s">
        <v>70</v>
      </c>
      <c r="L376" t="s">
        <v>70</v>
      </c>
      <c r="M376" t="s">
        <v>70</v>
      </c>
      <c r="N376">
        <v>2000</v>
      </c>
      <c r="O376" s="23"/>
      <c r="Q376" s="2">
        <v>21.9</v>
      </c>
    </row>
    <row r="377" spans="1:17" x14ac:dyDescent="0.25">
      <c r="A377" t="s">
        <v>224</v>
      </c>
      <c r="B377" t="s">
        <v>225</v>
      </c>
      <c r="C377" t="s">
        <v>1342</v>
      </c>
      <c r="D377" t="s">
        <v>1343</v>
      </c>
      <c r="E377" s="62">
        <f t="shared" si="21"/>
        <v>0.16309999999999999</v>
      </c>
      <c r="F377">
        <v>0</v>
      </c>
      <c r="G377" t="s">
        <v>70</v>
      </c>
      <c r="H377" t="s">
        <v>70</v>
      </c>
      <c r="I377" t="s">
        <v>70</v>
      </c>
      <c r="J377" t="s">
        <v>70</v>
      </c>
      <c r="K377" t="s">
        <v>70</v>
      </c>
      <c r="L377" t="s">
        <v>70</v>
      </c>
      <c r="M377" t="s">
        <v>70</v>
      </c>
      <c r="N377">
        <v>423</v>
      </c>
      <c r="O377" s="23"/>
      <c r="Q377" s="2">
        <v>16.309999999999999</v>
      </c>
    </row>
    <row r="378" spans="1:17" x14ac:dyDescent="0.25">
      <c r="A378" t="s">
        <v>224</v>
      </c>
      <c r="B378" t="s">
        <v>225</v>
      </c>
      <c r="C378" t="s">
        <v>1344</v>
      </c>
      <c r="D378" t="s">
        <v>1345</v>
      </c>
      <c r="E378" s="62">
        <f t="shared" si="21"/>
        <v>0.16079999999999997</v>
      </c>
      <c r="F378">
        <v>0</v>
      </c>
      <c r="G378" t="s">
        <v>70</v>
      </c>
      <c r="H378" t="s">
        <v>70</v>
      </c>
      <c r="I378" t="s">
        <v>70</v>
      </c>
      <c r="J378" t="s">
        <v>70</v>
      </c>
      <c r="K378" t="s">
        <v>70</v>
      </c>
      <c r="L378" t="s">
        <v>70</v>
      </c>
      <c r="M378" t="s">
        <v>70</v>
      </c>
      <c r="N378">
        <v>597</v>
      </c>
      <c r="O378" s="23"/>
      <c r="Q378" s="2">
        <v>16.079999999999998</v>
      </c>
    </row>
    <row r="379" spans="1:17" x14ac:dyDescent="0.25">
      <c r="A379" t="s">
        <v>226</v>
      </c>
      <c r="B379" t="s">
        <v>227</v>
      </c>
      <c r="C379" t="s">
        <v>1346</v>
      </c>
      <c r="D379" t="s">
        <v>1347</v>
      </c>
      <c r="E379" s="62">
        <f t="shared" si="21"/>
        <v>0.56469999999999998</v>
      </c>
      <c r="F379">
        <v>0</v>
      </c>
      <c r="G379" t="s">
        <v>71</v>
      </c>
      <c r="H379" t="s">
        <v>70</v>
      </c>
      <c r="I379" t="s">
        <v>70</v>
      </c>
      <c r="J379" t="s">
        <v>70</v>
      </c>
      <c r="K379" t="s">
        <v>70</v>
      </c>
      <c r="L379" t="s">
        <v>70</v>
      </c>
      <c r="M379" t="s">
        <v>70</v>
      </c>
      <c r="N379">
        <v>464</v>
      </c>
      <c r="O379" s="23"/>
      <c r="Q379" s="2">
        <v>56.47</v>
      </c>
    </row>
    <row r="380" spans="1:17" x14ac:dyDescent="0.25">
      <c r="A380" t="s">
        <v>226</v>
      </c>
      <c r="B380" t="s">
        <v>227</v>
      </c>
      <c r="C380" t="s">
        <v>1348</v>
      </c>
      <c r="D380" t="s">
        <v>1349</v>
      </c>
      <c r="E380" s="62">
        <f t="shared" si="21"/>
        <v>0.12039999999999999</v>
      </c>
      <c r="F380">
        <v>0</v>
      </c>
      <c r="G380" t="s">
        <v>70</v>
      </c>
      <c r="H380" t="s">
        <v>70</v>
      </c>
      <c r="I380" t="s">
        <v>70</v>
      </c>
      <c r="J380" t="s">
        <v>70</v>
      </c>
      <c r="K380" t="s">
        <v>70</v>
      </c>
      <c r="L380" t="s">
        <v>70</v>
      </c>
      <c r="M380" t="s">
        <v>70</v>
      </c>
      <c r="N380">
        <v>407</v>
      </c>
      <c r="O380" s="23"/>
      <c r="Q380" s="2">
        <v>12.04</v>
      </c>
    </row>
    <row r="381" spans="1:17" x14ac:dyDescent="0.25">
      <c r="A381" t="s">
        <v>226</v>
      </c>
      <c r="B381" t="s">
        <v>227</v>
      </c>
      <c r="C381" t="s">
        <v>1350</v>
      </c>
      <c r="D381" t="s">
        <v>1351</v>
      </c>
      <c r="E381" s="62">
        <f t="shared" si="21"/>
        <v>0.18289999999999998</v>
      </c>
      <c r="F381">
        <v>0</v>
      </c>
      <c r="G381" t="s">
        <v>70</v>
      </c>
      <c r="H381" t="s">
        <v>70</v>
      </c>
      <c r="I381" t="s">
        <v>70</v>
      </c>
      <c r="J381" t="s">
        <v>70</v>
      </c>
      <c r="K381" t="s">
        <v>70</v>
      </c>
      <c r="L381" t="s">
        <v>70</v>
      </c>
      <c r="M381" t="s">
        <v>70</v>
      </c>
      <c r="N381">
        <v>421</v>
      </c>
      <c r="O381" s="23"/>
      <c r="Q381" s="2">
        <v>18.29</v>
      </c>
    </row>
    <row r="382" spans="1:17" x14ac:dyDescent="0.25">
      <c r="A382" t="s">
        <v>226</v>
      </c>
      <c r="B382" t="s">
        <v>227</v>
      </c>
      <c r="C382" t="s">
        <v>1352</v>
      </c>
      <c r="D382" t="s">
        <v>1353</v>
      </c>
      <c r="E382" s="62">
        <f t="shared" si="21"/>
        <v>0.21410000000000001</v>
      </c>
      <c r="F382">
        <v>0</v>
      </c>
      <c r="G382" t="s">
        <v>70</v>
      </c>
      <c r="H382" t="s">
        <v>70</v>
      </c>
      <c r="I382" t="s">
        <v>70</v>
      </c>
      <c r="J382" t="s">
        <v>70</v>
      </c>
      <c r="K382" t="s">
        <v>70</v>
      </c>
      <c r="L382" t="s">
        <v>70</v>
      </c>
      <c r="M382" t="s">
        <v>70</v>
      </c>
      <c r="N382">
        <v>411</v>
      </c>
      <c r="O382" s="23"/>
      <c r="Q382" s="2">
        <v>21.41</v>
      </c>
    </row>
    <row r="383" spans="1:17" x14ac:dyDescent="0.25">
      <c r="A383" t="s">
        <v>226</v>
      </c>
      <c r="B383" t="s">
        <v>227</v>
      </c>
      <c r="C383" t="s">
        <v>1354</v>
      </c>
      <c r="D383" t="s">
        <v>1355</v>
      </c>
      <c r="E383" s="62">
        <f t="shared" si="21"/>
        <v>0.1489</v>
      </c>
      <c r="F383">
        <v>0</v>
      </c>
      <c r="G383" t="s">
        <v>70</v>
      </c>
      <c r="H383" t="s">
        <v>70</v>
      </c>
      <c r="I383" t="s">
        <v>70</v>
      </c>
      <c r="J383" t="s">
        <v>70</v>
      </c>
      <c r="K383" t="s">
        <v>70</v>
      </c>
      <c r="L383" t="s">
        <v>70</v>
      </c>
      <c r="M383" t="s">
        <v>70</v>
      </c>
      <c r="N383">
        <v>712</v>
      </c>
      <c r="O383" s="23"/>
      <c r="Q383" s="2">
        <v>14.89</v>
      </c>
    </row>
    <row r="384" spans="1:17" x14ac:dyDescent="0.25">
      <c r="A384" t="s">
        <v>228</v>
      </c>
      <c r="B384" t="s">
        <v>229</v>
      </c>
      <c r="C384" t="s">
        <v>1356</v>
      </c>
      <c r="D384" t="s">
        <v>1357</v>
      </c>
      <c r="E384" s="62">
        <f t="shared" si="21"/>
        <v>0.4728</v>
      </c>
      <c r="F384">
        <v>0</v>
      </c>
      <c r="G384" t="s">
        <v>71</v>
      </c>
      <c r="H384" t="s">
        <v>70</v>
      </c>
      <c r="I384" t="s">
        <v>71</v>
      </c>
      <c r="J384" t="s">
        <v>70</v>
      </c>
      <c r="K384" t="s">
        <v>677</v>
      </c>
      <c r="L384" t="s">
        <v>70</v>
      </c>
      <c r="M384" t="s">
        <v>71</v>
      </c>
      <c r="N384">
        <v>368</v>
      </c>
      <c r="O384" s="23"/>
      <c r="Q384" s="2">
        <v>47.28</v>
      </c>
    </row>
    <row r="385" spans="1:17" x14ac:dyDescent="0.25">
      <c r="A385" t="s">
        <v>228</v>
      </c>
      <c r="B385" t="s">
        <v>229</v>
      </c>
      <c r="C385" t="s">
        <v>1358</v>
      </c>
      <c r="D385" t="s">
        <v>1359</v>
      </c>
      <c r="E385" s="62">
        <f t="shared" si="21"/>
        <v>0.51300000000000001</v>
      </c>
      <c r="F385">
        <v>0</v>
      </c>
      <c r="G385" t="s">
        <v>71</v>
      </c>
      <c r="H385" t="s">
        <v>70</v>
      </c>
      <c r="I385" t="s">
        <v>71</v>
      </c>
      <c r="J385" t="s">
        <v>70</v>
      </c>
      <c r="K385" t="s">
        <v>677</v>
      </c>
      <c r="L385" t="s">
        <v>70</v>
      </c>
      <c r="M385" t="s">
        <v>71</v>
      </c>
      <c r="N385">
        <v>115</v>
      </c>
      <c r="O385" s="23"/>
      <c r="Q385" s="2">
        <v>51.3</v>
      </c>
    </row>
    <row r="386" spans="1:17" x14ac:dyDescent="0.25">
      <c r="A386" t="s">
        <v>228</v>
      </c>
      <c r="B386" t="s">
        <v>229</v>
      </c>
      <c r="C386" t="s">
        <v>1360</v>
      </c>
      <c r="D386" t="s">
        <v>1361</v>
      </c>
      <c r="E386" s="62">
        <f t="shared" si="21"/>
        <v>0.77110000000000001</v>
      </c>
      <c r="F386">
        <v>0</v>
      </c>
      <c r="G386" t="s">
        <v>71</v>
      </c>
      <c r="H386" t="s">
        <v>70</v>
      </c>
      <c r="I386" t="s">
        <v>71</v>
      </c>
      <c r="J386" t="s">
        <v>70</v>
      </c>
      <c r="K386" t="s">
        <v>677</v>
      </c>
      <c r="L386" t="s">
        <v>70</v>
      </c>
      <c r="M386" t="s">
        <v>71</v>
      </c>
      <c r="N386">
        <v>284</v>
      </c>
      <c r="O386" s="23"/>
      <c r="Q386" s="2">
        <v>77.11</v>
      </c>
    </row>
    <row r="387" spans="1:17" x14ac:dyDescent="0.25">
      <c r="A387" t="s">
        <v>228</v>
      </c>
      <c r="B387" t="s">
        <v>229</v>
      </c>
      <c r="C387" t="s">
        <v>1362</v>
      </c>
      <c r="D387" t="s">
        <v>1363</v>
      </c>
      <c r="E387" s="62">
        <f t="shared" si="21"/>
        <v>0.47639999999999999</v>
      </c>
      <c r="F387">
        <v>0</v>
      </c>
      <c r="G387" t="s">
        <v>71</v>
      </c>
      <c r="H387" t="s">
        <v>70</v>
      </c>
      <c r="I387" t="s">
        <v>71</v>
      </c>
      <c r="J387" t="s">
        <v>70</v>
      </c>
      <c r="K387" t="s">
        <v>677</v>
      </c>
      <c r="L387" t="s">
        <v>70</v>
      </c>
      <c r="M387" t="s">
        <v>71</v>
      </c>
      <c r="N387">
        <v>275</v>
      </c>
      <c r="O387" s="23"/>
      <c r="Q387" s="2">
        <v>47.64</v>
      </c>
    </row>
    <row r="388" spans="1:17" x14ac:dyDescent="0.25">
      <c r="A388" t="s">
        <v>228</v>
      </c>
      <c r="B388" t="s">
        <v>229</v>
      </c>
      <c r="C388" t="s">
        <v>1364</v>
      </c>
      <c r="D388" t="s">
        <v>1365</v>
      </c>
      <c r="E388" s="62">
        <v>1</v>
      </c>
      <c r="F388">
        <v>0</v>
      </c>
      <c r="G388" t="s">
        <v>71</v>
      </c>
      <c r="H388" t="s">
        <v>70</v>
      </c>
      <c r="I388" t="s">
        <v>71</v>
      </c>
      <c r="J388" t="s">
        <v>70</v>
      </c>
      <c r="K388" t="s">
        <v>677</v>
      </c>
      <c r="L388" t="s">
        <v>70</v>
      </c>
      <c r="M388" t="s">
        <v>71</v>
      </c>
      <c r="N388">
        <v>345</v>
      </c>
      <c r="O388" s="23"/>
      <c r="Q388" s="2">
        <v>102.61</v>
      </c>
    </row>
    <row r="389" spans="1:17" x14ac:dyDescent="0.25">
      <c r="A389" t="s">
        <v>228</v>
      </c>
      <c r="B389" t="s">
        <v>229</v>
      </c>
      <c r="C389" t="s">
        <v>1366</v>
      </c>
      <c r="D389" t="s">
        <v>1367</v>
      </c>
      <c r="E389" s="62">
        <f t="shared" si="21"/>
        <v>0.6079</v>
      </c>
      <c r="F389">
        <v>0</v>
      </c>
      <c r="G389" t="s">
        <v>71</v>
      </c>
      <c r="H389" t="s">
        <v>70</v>
      </c>
      <c r="I389" t="s">
        <v>71</v>
      </c>
      <c r="J389" t="s">
        <v>70</v>
      </c>
      <c r="K389" t="s">
        <v>677</v>
      </c>
      <c r="L389" t="s">
        <v>70</v>
      </c>
      <c r="M389" t="s">
        <v>71</v>
      </c>
      <c r="N389">
        <v>278</v>
      </c>
      <c r="O389" s="23"/>
      <c r="Q389" s="2">
        <v>60.79</v>
      </c>
    </row>
    <row r="390" spans="1:17" x14ac:dyDescent="0.25">
      <c r="A390" t="s">
        <v>228</v>
      </c>
      <c r="B390" t="s">
        <v>229</v>
      </c>
      <c r="C390" t="s">
        <v>1368</v>
      </c>
      <c r="D390" t="s">
        <v>1369</v>
      </c>
      <c r="E390" s="62">
        <f t="shared" si="21"/>
        <v>0.43430000000000002</v>
      </c>
      <c r="F390">
        <v>0</v>
      </c>
      <c r="G390" t="s">
        <v>71</v>
      </c>
      <c r="H390" t="s">
        <v>70</v>
      </c>
      <c r="I390" t="s">
        <v>71</v>
      </c>
      <c r="J390" t="s">
        <v>614</v>
      </c>
      <c r="K390" t="s">
        <v>70</v>
      </c>
      <c r="L390" t="s">
        <v>70</v>
      </c>
      <c r="M390" t="s">
        <v>70</v>
      </c>
      <c r="N390">
        <v>396</v>
      </c>
      <c r="O390" s="23"/>
      <c r="Q390" s="2">
        <v>43.43</v>
      </c>
    </row>
    <row r="391" spans="1:17" x14ac:dyDescent="0.25">
      <c r="A391" t="s">
        <v>228</v>
      </c>
      <c r="B391" t="s">
        <v>229</v>
      </c>
      <c r="C391" t="s">
        <v>1370</v>
      </c>
      <c r="D391" t="s">
        <v>1371</v>
      </c>
      <c r="E391" s="62">
        <v>1</v>
      </c>
      <c r="F391">
        <v>0</v>
      </c>
      <c r="G391" t="s">
        <v>71</v>
      </c>
      <c r="H391" t="s">
        <v>70</v>
      </c>
      <c r="I391" t="s">
        <v>71</v>
      </c>
      <c r="J391" t="s">
        <v>70</v>
      </c>
      <c r="K391" t="s">
        <v>677</v>
      </c>
      <c r="L391" t="s">
        <v>70</v>
      </c>
      <c r="M391" t="s">
        <v>71</v>
      </c>
      <c r="N391">
        <v>40</v>
      </c>
      <c r="O391" s="23"/>
      <c r="Q391" s="2">
        <v>122.5</v>
      </c>
    </row>
    <row r="392" spans="1:17" x14ac:dyDescent="0.25">
      <c r="A392" t="s">
        <v>228</v>
      </c>
      <c r="B392" t="s">
        <v>229</v>
      </c>
      <c r="C392" t="s">
        <v>1372</v>
      </c>
      <c r="D392" t="s">
        <v>1373</v>
      </c>
      <c r="E392" s="62">
        <f t="shared" ref="E392:E454" si="22">Q392/100</f>
        <v>0.4143</v>
      </c>
      <c r="F392">
        <v>0</v>
      </c>
      <c r="G392" t="s">
        <v>71</v>
      </c>
      <c r="H392" t="s">
        <v>70</v>
      </c>
      <c r="I392" t="s">
        <v>71</v>
      </c>
      <c r="J392" t="s">
        <v>614</v>
      </c>
      <c r="K392" t="s">
        <v>70</v>
      </c>
      <c r="L392" t="s">
        <v>70</v>
      </c>
      <c r="M392" t="s">
        <v>70</v>
      </c>
      <c r="N392">
        <v>490</v>
      </c>
      <c r="O392" s="23"/>
      <c r="Q392" s="2">
        <v>41.43</v>
      </c>
    </row>
    <row r="393" spans="1:17" x14ac:dyDescent="0.25">
      <c r="A393" t="s">
        <v>228</v>
      </c>
      <c r="B393" t="s">
        <v>229</v>
      </c>
      <c r="C393" t="s">
        <v>1374</v>
      </c>
      <c r="D393" t="s">
        <v>1375</v>
      </c>
      <c r="E393" s="62">
        <f t="shared" si="22"/>
        <v>0.59030000000000005</v>
      </c>
      <c r="F393">
        <v>0</v>
      </c>
      <c r="G393" t="s">
        <v>71</v>
      </c>
      <c r="H393" t="s">
        <v>70</v>
      </c>
      <c r="I393" t="s">
        <v>71</v>
      </c>
      <c r="J393" t="s">
        <v>70</v>
      </c>
      <c r="K393" t="s">
        <v>677</v>
      </c>
      <c r="L393" t="s">
        <v>70</v>
      </c>
      <c r="M393" t="s">
        <v>71</v>
      </c>
      <c r="N393">
        <v>559</v>
      </c>
      <c r="O393" s="23"/>
      <c r="Q393" s="2">
        <v>59.03</v>
      </c>
    </row>
    <row r="394" spans="1:17" x14ac:dyDescent="0.25">
      <c r="A394" t="s">
        <v>228</v>
      </c>
      <c r="B394" t="s">
        <v>229</v>
      </c>
      <c r="C394" t="s">
        <v>1376</v>
      </c>
      <c r="D394" t="s">
        <v>1377</v>
      </c>
      <c r="E394" s="62">
        <f t="shared" si="22"/>
        <v>0.62960000000000005</v>
      </c>
      <c r="F394">
        <v>0</v>
      </c>
      <c r="G394" t="s">
        <v>71</v>
      </c>
      <c r="H394" t="s">
        <v>70</v>
      </c>
      <c r="I394" t="s">
        <v>71</v>
      </c>
      <c r="J394" t="s">
        <v>70</v>
      </c>
      <c r="K394" t="s">
        <v>677</v>
      </c>
      <c r="L394" t="s">
        <v>70</v>
      </c>
      <c r="M394" t="s">
        <v>71</v>
      </c>
      <c r="N394">
        <v>27</v>
      </c>
      <c r="O394" s="23"/>
      <c r="Q394" s="2">
        <v>62.96</v>
      </c>
    </row>
    <row r="395" spans="1:17" x14ac:dyDescent="0.25">
      <c r="A395" t="s">
        <v>228</v>
      </c>
      <c r="B395" t="s">
        <v>229</v>
      </c>
      <c r="C395" t="s">
        <v>1378</v>
      </c>
      <c r="D395" t="s">
        <v>1379</v>
      </c>
      <c r="E395" s="62">
        <f t="shared" si="22"/>
        <v>0.55409999999999993</v>
      </c>
      <c r="F395">
        <v>0</v>
      </c>
      <c r="G395" t="s">
        <v>71</v>
      </c>
      <c r="H395" t="s">
        <v>70</v>
      </c>
      <c r="I395" t="s">
        <v>71</v>
      </c>
      <c r="J395" t="s">
        <v>70</v>
      </c>
      <c r="K395" t="s">
        <v>677</v>
      </c>
      <c r="L395" t="s">
        <v>70</v>
      </c>
      <c r="M395" t="s">
        <v>71</v>
      </c>
      <c r="N395">
        <v>933</v>
      </c>
      <c r="O395" s="23"/>
      <c r="Q395" s="2">
        <v>55.41</v>
      </c>
    </row>
    <row r="396" spans="1:17" x14ac:dyDescent="0.25">
      <c r="A396" t="s">
        <v>230</v>
      </c>
      <c r="B396" t="s">
        <v>231</v>
      </c>
      <c r="C396" t="s">
        <v>1380</v>
      </c>
      <c r="D396" t="s">
        <v>1381</v>
      </c>
      <c r="E396" s="62">
        <f t="shared" si="22"/>
        <v>0.32350000000000001</v>
      </c>
      <c r="F396">
        <v>0</v>
      </c>
      <c r="G396" t="s">
        <v>70</v>
      </c>
      <c r="H396" t="s">
        <v>71</v>
      </c>
      <c r="I396" t="s">
        <v>70</v>
      </c>
      <c r="J396" t="s">
        <v>70</v>
      </c>
      <c r="K396" t="s">
        <v>70</v>
      </c>
      <c r="L396" t="s">
        <v>70</v>
      </c>
      <c r="M396" t="s">
        <v>70</v>
      </c>
      <c r="N396">
        <v>473</v>
      </c>
      <c r="O396" s="23"/>
      <c r="Q396" s="2">
        <v>32.35</v>
      </c>
    </row>
    <row r="397" spans="1:17" x14ac:dyDescent="0.25">
      <c r="A397" t="s">
        <v>232</v>
      </c>
      <c r="B397" t="s">
        <v>233</v>
      </c>
      <c r="C397" t="s">
        <v>1382</v>
      </c>
      <c r="D397" t="s">
        <v>1383</v>
      </c>
      <c r="E397" s="62">
        <f t="shared" si="22"/>
        <v>0.28520000000000001</v>
      </c>
      <c r="F397">
        <v>0</v>
      </c>
      <c r="G397" t="s">
        <v>70</v>
      </c>
      <c r="H397" t="s">
        <v>70</v>
      </c>
      <c r="I397" t="s">
        <v>70</v>
      </c>
      <c r="J397" t="s">
        <v>70</v>
      </c>
      <c r="K397" t="s">
        <v>70</v>
      </c>
      <c r="L397" t="s">
        <v>70</v>
      </c>
      <c r="M397" t="s">
        <v>70</v>
      </c>
      <c r="N397">
        <v>284</v>
      </c>
      <c r="O397" s="23"/>
      <c r="Q397" s="2">
        <v>28.52</v>
      </c>
    </row>
    <row r="398" spans="1:17" x14ac:dyDescent="0.25">
      <c r="A398" t="s">
        <v>232</v>
      </c>
      <c r="B398" t="s">
        <v>233</v>
      </c>
      <c r="C398" t="s">
        <v>1384</v>
      </c>
      <c r="D398" t="s">
        <v>1385</v>
      </c>
      <c r="E398" s="62">
        <f t="shared" si="22"/>
        <v>0.41389999999999999</v>
      </c>
      <c r="F398">
        <v>0</v>
      </c>
      <c r="G398" t="s">
        <v>71</v>
      </c>
      <c r="H398" t="s">
        <v>70</v>
      </c>
      <c r="I398" t="s">
        <v>70</v>
      </c>
      <c r="J398" t="s">
        <v>70</v>
      </c>
      <c r="K398" t="s">
        <v>70</v>
      </c>
      <c r="L398" t="s">
        <v>70</v>
      </c>
      <c r="M398" t="s">
        <v>70</v>
      </c>
      <c r="N398">
        <v>244</v>
      </c>
      <c r="O398" s="23"/>
      <c r="Q398" s="2">
        <v>41.39</v>
      </c>
    </row>
    <row r="399" spans="1:17" x14ac:dyDescent="0.25">
      <c r="A399" t="s">
        <v>232</v>
      </c>
      <c r="B399" t="s">
        <v>233</v>
      </c>
      <c r="C399" t="s">
        <v>1386</v>
      </c>
      <c r="D399" t="s">
        <v>1088</v>
      </c>
      <c r="E399" s="62">
        <f t="shared" si="22"/>
        <v>0.28570000000000001</v>
      </c>
      <c r="F399">
        <v>0</v>
      </c>
      <c r="G399" t="s">
        <v>70</v>
      </c>
      <c r="H399" t="s">
        <v>70</v>
      </c>
      <c r="I399" t="s">
        <v>70</v>
      </c>
      <c r="J399" t="s">
        <v>70</v>
      </c>
      <c r="K399" t="s">
        <v>70</v>
      </c>
      <c r="L399" t="s">
        <v>70</v>
      </c>
      <c r="M399" t="s">
        <v>70</v>
      </c>
      <c r="N399">
        <v>539</v>
      </c>
      <c r="O399" s="23"/>
      <c r="Q399" s="2">
        <v>28.57</v>
      </c>
    </row>
    <row r="400" spans="1:17" x14ac:dyDescent="0.25">
      <c r="A400" t="s">
        <v>232</v>
      </c>
      <c r="B400" t="s">
        <v>233</v>
      </c>
      <c r="C400" t="s">
        <v>1387</v>
      </c>
      <c r="D400" t="s">
        <v>1388</v>
      </c>
      <c r="E400" s="62">
        <f t="shared" si="22"/>
        <v>0.25509999999999999</v>
      </c>
      <c r="F400">
        <v>0</v>
      </c>
      <c r="G400" t="s">
        <v>70</v>
      </c>
      <c r="H400" t="s">
        <v>70</v>
      </c>
      <c r="I400" t="s">
        <v>70</v>
      </c>
      <c r="J400" t="s">
        <v>70</v>
      </c>
      <c r="K400" t="s">
        <v>70</v>
      </c>
      <c r="L400" t="s">
        <v>70</v>
      </c>
      <c r="M400" t="s">
        <v>70</v>
      </c>
      <c r="N400">
        <v>247</v>
      </c>
      <c r="O400" s="23"/>
      <c r="Q400" s="2">
        <v>25.51</v>
      </c>
    </row>
    <row r="401" spans="1:17" x14ac:dyDescent="0.25">
      <c r="A401" t="s">
        <v>232</v>
      </c>
      <c r="B401" t="s">
        <v>233</v>
      </c>
      <c r="C401" t="s">
        <v>1389</v>
      </c>
      <c r="D401" t="s">
        <v>1390</v>
      </c>
      <c r="E401" s="62">
        <f t="shared" si="22"/>
        <v>2.813E-3</v>
      </c>
      <c r="F401">
        <v>0</v>
      </c>
      <c r="G401" t="s">
        <v>70</v>
      </c>
      <c r="H401" t="s">
        <v>70</v>
      </c>
      <c r="I401" t="s">
        <v>70</v>
      </c>
      <c r="J401" t="s">
        <v>70</v>
      </c>
      <c r="K401" t="s">
        <v>70</v>
      </c>
      <c r="L401" t="s">
        <v>70</v>
      </c>
      <c r="M401" t="s">
        <v>70</v>
      </c>
      <c r="N401">
        <v>654</v>
      </c>
      <c r="O401" s="23"/>
      <c r="Q401" s="2">
        <v>0.28129999999999999</v>
      </c>
    </row>
    <row r="402" spans="1:17" x14ac:dyDescent="0.25">
      <c r="A402" t="s">
        <v>232</v>
      </c>
      <c r="B402" t="s">
        <v>233</v>
      </c>
      <c r="C402" t="s">
        <v>1391</v>
      </c>
      <c r="D402" t="s">
        <v>1392</v>
      </c>
      <c r="E402" s="62">
        <f t="shared" si="22"/>
        <v>0.25600000000000001</v>
      </c>
      <c r="F402">
        <v>0</v>
      </c>
      <c r="G402" t="s">
        <v>70</v>
      </c>
      <c r="H402" t="s">
        <v>70</v>
      </c>
      <c r="I402" t="s">
        <v>70</v>
      </c>
      <c r="J402" t="s">
        <v>70</v>
      </c>
      <c r="K402" t="s">
        <v>70</v>
      </c>
      <c r="L402" t="s">
        <v>70</v>
      </c>
      <c r="M402" t="s">
        <v>70</v>
      </c>
      <c r="N402">
        <v>664</v>
      </c>
      <c r="O402" s="23"/>
      <c r="Q402" s="2">
        <v>25.6</v>
      </c>
    </row>
    <row r="403" spans="1:17" x14ac:dyDescent="0.25">
      <c r="A403" t="s">
        <v>234</v>
      </c>
      <c r="B403" t="s">
        <v>235</v>
      </c>
      <c r="C403" t="s">
        <v>1393</v>
      </c>
      <c r="D403" t="s">
        <v>1394</v>
      </c>
      <c r="E403" s="62">
        <f t="shared" si="22"/>
        <v>0.5353</v>
      </c>
      <c r="F403">
        <v>0</v>
      </c>
      <c r="G403" t="s">
        <v>71</v>
      </c>
      <c r="H403" t="s">
        <v>70</v>
      </c>
      <c r="I403" t="s">
        <v>71</v>
      </c>
      <c r="J403" t="s">
        <v>614</v>
      </c>
      <c r="K403" t="s">
        <v>70</v>
      </c>
      <c r="L403" t="s">
        <v>70</v>
      </c>
      <c r="M403" t="s">
        <v>71</v>
      </c>
      <c r="N403">
        <v>170</v>
      </c>
      <c r="O403" s="23"/>
      <c r="Q403" s="2">
        <v>53.53</v>
      </c>
    </row>
    <row r="404" spans="1:17" x14ac:dyDescent="0.25">
      <c r="A404" t="s">
        <v>236</v>
      </c>
      <c r="B404" t="s">
        <v>237</v>
      </c>
      <c r="C404" t="s">
        <v>1395</v>
      </c>
      <c r="D404" t="s">
        <v>1396</v>
      </c>
      <c r="E404" s="62">
        <f t="shared" si="22"/>
        <v>0</v>
      </c>
      <c r="F404" s="61">
        <f>P404/N404</f>
        <v>0.25874125874125875</v>
      </c>
      <c r="G404" t="s">
        <v>70</v>
      </c>
      <c r="H404" t="s">
        <v>70</v>
      </c>
      <c r="I404" t="s">
        <v>70</v>
      </c>
      <c r="J404" t="s">
        <v>70</v>
      </c>
      <c r="K404" t="s">
        <v>70</v>
      </c>
      <c r="L404" t="s">
        <v>70</v>
      </c>
      <c r="M404" t="s">
        <v>70</v>
      </c>
      <c r="N404">
        <v>143</v>
      </c>
      <c r="O404" s="23"/>
      <c r="P404" s="2">
        <v>37</v>
      </c>
      <c r="Q404" s="2">
        <v>0</v>
      </c>
    </row>
    <row r="405" spans="1:17" x14ac:dyDescent="0.25">
      <c r="A405" t="s">
        <v>238</v>
      </c>
      <c r="B405" t="s">
        <v>239</v>
      </c>
      <c r="C405" t="s">
        <v>1397</v>
      </c>
      <c r="D405" t="s">
        <v>1398</v>
      </c>
      <c r="E405" s="62">
        <f t="shared" si="22"/>
        <v>0.45829999999999999</v>
      </c>
      <c r="F405">
        <v>0</v>
      </c>
      <c r="G405" t="s">
        <v>71</v>
      </c>
      <c r="H405" t="s">
        <v>70</v>
      </c>
      <c r="I405" t="s">
        <v>71</v>
      </c>
      <c r="J405" t="s">
        <v>614</v>
      </c>
      <c r="K405" t="s">
        <v>70</v>
      </c>
      <c r="L405" t="s">
        <v>70</v>
      </c>
      <c r="M405" t="s">
        <v>71</v>
      </c>
      <c r="N405">
        <v>144</v>
      </c>
      <c r="O405" s="23"/>
      <c r="Q405" s="2">
        <v>45.83</v>
      </c>
    </row>
    <row r="406" spans="1:17" x14ac:dyDescent="0.25">
      <c r="A406" t="s">
        <v>240</v>
      </c>
      <c r="B406" t="s">
        <v>241</v>
      </c>
      <c r="C406" t="s">
        <v>1399</v>
      </c>
      <c r="D406" t="s">
        <v>1400</v>
      </c>
      <c r="E406" s="62">
        <f t="shared" si="22"/>
        <v>0.53359999999999996</v>
      </c>
      <c r="F406">
        <v>0</v>
      </c>
      <c r="G406" t="s">
        <v>71</v>
      </c>
      <c r="H406" t="s">
        <v>70</v>
      </c>
      <c r="I406" t="s">
        <v>71</v>
      </c>
      <c r="J406" t="s">
        <v>70</v>
      </c>
      <c r="K406" t="s">
        <v>677</v>
      </c>
      <c r="L406" t="s">
        <v>70</v>
      </c>
      <c r="M406" t="s">
        <v>71</v>
      </c>
      <c r="N406">
        <v>253</v>
      </c>
      <c r="O406" s="23"/>
      <c r="Q406" s="2">
        <v>53.36</v>
      </c>
    </row>
    <row r="407" spans="1:17" x14ac:dyDescent="0.25">
      <c r="A407" t="s">
        <v>240</v>
      </c>
      <c r="B407" t="s">
        <v>241</v>
      </c>
      <c r="C407" t="s">
        <v>1401</v>
      </c>
      <c r="D407" t="s">
        <v>1402</v>
      </c>
      <c r="E407" s="62">
        <f t="shared" si="22"/>
        <v>0</v>
      </c>
      <c r="F407" s="61">
        <f>P407/N407</f>
        <v>0.25403225806451613</v>
      </c>
      <c r="G407" t="s">
        <v>70</v>
      </c>
      <c r="H407" t="s">
        <v>70</v>
      </c>
      <c r="I407" t="s">
        <v>70</v>
      </c>
      <c r="J407" t="s">
        <v>70</v>
      </c>
      <c r="K407" t="s">
        <v>70</v>
      </c>
      <c r="L407" t="s">
        <v>70</v>
      </c>
      <c r="M407" t="s">
        <v>70</v>
      </c>
      <c r="N407">
        <v>248</v>
      </c>
      <c r="O407" s="23"/>
      <c r="P407" s="2">
        <v>63</v>
      </c>
      <c r="Q407" s="2">
        <v>0</v>
      </c>
    </row>
    <row r="408" spans="1:17" x14ac:dyDescent="0.25">
      <c r="A408" t="s">
        <v>240</v>
      </c>
      <c r="B408" t="s">
        <v>241</v>
      </c>
      <c r="C408" t="s">
        <v>1403</v>
      </c>
      <c r="D408" t="s">
        <v>1404</v>
      </c>
      <c r="E408" s="62">
        <f t="shared" si="22"/>
        <v>0.56850000000000001</v>
      </c>
      <c r="F408">
        <v>0</v>
      </c>
      <c r="G408" t="s">
        <v>71</v>
      </c>
      <c r="H408" t="s">
        <v>70</v>
      </c>
      <c r="I408" t="s">
        <v>71</v>
      </c>
      <c r="J408" t="s">
        <v>70</v>
      </c>
      <c r="K408" t="s">
        <v>677</v>
      </c>
      <c r="L408" t="s">
        <v>70</v>
      </c>
      <c r="M408" t="s">
        <v>71</v>
      </c>
      <c r="N408">
        <v>241</v>
      </c>
      <c r="O408" s="23"/>
      <c r="Q408" s="2">
        <v>56.85</v>
      </c>
    </row>
    <row r="409" spans="1:17" x14ac:dyDescent="0.25">
      <c r="A409" t="s">
        <v>240</v>
      </c>
      <c r="B409" t="s">
        <v>241</v>
      </c>
      <c r="C409" t="s">
        <v>1405</v>
      </c>
      <c r="D409" t="s">
        <v>1406</v>
      </c>
      <c r="E409" s="62">
        <f t="shared" si="22"/>
        <v>0.43799999999999994</v>
      </c>
      <c r="F409">
        <v>0</v>
      </c>
      <c r="G409" t="s">
        <v>71</v>
      </c>
      <c r="H409" t="s">
        <v>70</v>
      </c>
      <c r="I409" t="s">
        <v>71</v>
      </c>
      <c r="J409" t="s">
        <v>70</v>
      </c>
      <c r="K409" t="s">
        <v>677</v>
      </c>
      <c r="L409" t="s">
        <v>70</v>
      </c>
      <c r="M409" t="s">
        <v>71</v>
      </c>
      <c r="N409">
        <v>121</v>
      </c>
      <c r="O409" s="23"/>
      <c r="Q409" s="2">
        <v>43.8</v>
      </c>
    </row>
    <row r="410" spans="1:17" x14ac:dyDescent="0.25">
      <c r="A410" t="s">
        <v>240</v>
      </c>
      <c r="B410" t="s">
        <v>241</v>
      </c>
      <c r="C410" t="s">
        <v>1407</v>
      </c>
      <c r="D410" t="s">
        <v>1408</v>
      </c>
      <c r="E410" s="62">
        <f t="shared" si="22"/>
        <v>0</v>
      </c>
      <c r="F410" s="61">
        <f t="shared" ref="F410:F412" si="23">P410/N410</f>
        <v>0.48302872062663188</v>
      </c>
      <c r="G410" t="s">
        <v>71</v>
      </c>
      <c r="H410" t="s">
        <v>70</v>
      </c>
      <c r="I410" t="s">
        <v>70</v>
      </c>
      <c r="J410" t="s">
        <v>70</v>
      </c>
      <c r="K410" t="s">
        <v>70</v>
      </c>
      <c r="L410" t="s">
        <v>70</v>
      </c>
      <c r="M410" t="s">
        <v>70</v>
      </c>
      <c r="N410">
        <v>383</v>
      </c>
      <c r="O410" s="23"/>
      <c r="P410" s="2">
        <v>185</v>
      </c>
      <c r="Q410" s="2">
        <v>0</v>
      </c>
    </row>
    <row r="411" spans="1:17" x14ac:dyDescent="0.25">
      <c r="A411" t="s">
        <v>240</v>
      </c>
      <c r="B411" t="s">
        <v>241</v>
      </c>
      <c r="C411" t="s">
        <v>1409</v>
      </c>
      <c r="D411" t="s">
        <v>1410</v>
      </c>
      <c r="E411" s="62">
        <f t="shared" si="22"/>
        <v>0</v>
      </c>
      <c r="F411" s="61">
        <f t="shared" si="23"/>
        <v>0.45454545454545453</v>
      </c>
      <c r="G411" t="s">
        <v>71</v>
      </c>
      <c r="H411" t="s">
        <v>70</v>
      </c>
      <c r="I411" t="s">
        <v>70</v>
      </c>
      <c r="J411" t="s">
        <v>70</v>
      </c>
      <c r="K411" t="s">
        <v>70</v>
      </c>
      <c r="L411" t="s">
        <v>70</v>
      </c>
      <c r="M411" t="s">
        <v>70</v>
      </c>
      <c r="N411">
        <v>462</v>
      </c>
      <c r="O411" s="23"/>
      <c r="P411" s="2">
        <v>210</v>
      </c>
      <c r="Q411" s="2">
        <v>0</v>
      </c>
    </row>
    <row r="412" spans="1:17" x14ac:dyDescent="0.25">
      <c r="A412" t="s">
        <v>240</v>
      </c>
      <c r="B412" t="s">
        <v>241</v>
      </c>
      <c r="C412" t="s">
        <v>1411</v>
      </c>
      <c r="D412" t="s">
        <v>1412</v>
      </c>
      <c r="E412" s="62">
        <f t="shared" si="22"/>
        <v>0</v>
      </c>
      <c r="F412" s="61">
        <f t="shared" si="23"/>
        <v>0.23981900452488689</v>
      </c>
      <c r="G412" t="s">
        <v>70</v>
      </c>
      <c r="H412" t="s">
        <v>70</v>
      </c>
      <c r="I412" t="s">
        <v>70</v>
      </c>
      <c r="J412" t="s">
        <v>70</v>
      </c>
      <c r="K412" t="s">
        <v>70</v>
      </c>
      <c r="L412" t="s">
        <v>70</v>
      </c>
      <c r="M412" t="s">
        <v>70</v>
      </c>
      <c r="N412">
        <v>221</v>
      </c>
      <c r="O412" s="23"/>
      <c r="P412" s="2">
        <v>53</v>
      </c>
      <c r="Q412" s="2">
        <v>0</v>
      </c>
    </row>
    <row r="413" spans="1:17" x14ac:dyDescent="0.25">
      <c r="A413" t="s">
        <v>242</v>
      </c>
      <c r="B413" t="s">
        <v>243</v>
      </c>
      <c r="C413" t="s">
        <v>1413</v>
      </c>
      <c r="D413" t="s">
        <v>1414</v>
      </c>
      <c r="E413" s="62">
        <f t="shared" si="22"/>
        <v>0.31540000000000001</v>
      </c>
      <c r="F413">
        <v>0</v>
      </c>
      <c r="G413" t="s">
        <v>70</v>
      </c>
      <c r="H413" t="s">
        <v>71</v>
      </c>
      <c r="I413" t="s">
        <v>70</v>
      </c>
      <c r="J413" t="s">
        <v>70</v>
      </c>
      <c r="K413" t="s">
        <v>70</v>
      </c>
      <c r="L413" t="s">
        <v>70</v>
      </c>
      <c r="M413" t="s">
        <v>70</v>
      </c>
      <c r="N413">
        <v>130</v>
      </c>
      <c r="O413" s="23"/>
      <c r="Q413" s="2">
        <v>31.54</v>
      </c>
    </row>
    <row r="414" spans="1:17" x14ac:dyDescent="0.25">
      <c r="A414" t="s">
        <v>242</v>
      </c>
      <c r="B414" t="s">
        <v>243</v>
      </c>
      <c r="C414" t="s">
        <v>1415</v>
      </c>
      <c r="D414" t="s">
        <v>1416</v>
      </c>
      <c r="E414" s="62">
        <f t="shared" si="22"/>
        <v>0.64419999999999999</v>
      </c>
      <c r="F414">
        <v>0</v>
      </c>
      <c r="G414" t="s">
        <v>71</v>
      </c>
      <c r="H414" t="s">
        <v>70</v>
      </c>
      <c r="I414" t="s">
        <v>71</v>
      </c>
      <c r="J414" t="s">
        <v>70</v>
      </c>
      <c r="K414" t="s">
        <v>677</v>
      </c>
      <c r="L414" t="s">
        <v>70</v>
      </c>
      <c r="M414" t="s">
        <v>71</v>
      </c>
      <c r="N414">
        <v>163</v>
      </c>
      <c r="O414" s="23"/>
      <c r="Q414" s="2">
        <v>64.42</v>
      </c>
    </row>
    <row r="415" spans="1:17" x14ac:dyDescent="0.25">
      <c r="A415" t="s">
        <v>242</v>
      </c>
      <c r="B415" t="s">
        <v>243</v>
      </c>
      <c r="C415" t="s">
        <v>1417</v>
      </c>
      <c r="D415" t="s">
        <v>1418</v>
      </c>
      <c r="E415" s="62">
        <f t="shared" si="22"/>
        <v>0.64810000000000001</v>
      </c>
      <c r="F415">
        <v>0</v>
      </c>
      <c r="G415" t="s">
        <v>71</v>
      </c>
      <c r="H415" t="s">
        <v>70</v>
      </c>
      <c r="I415" t="s">
        <v>71</v>
      </c>
      <c r="J415" t="s">
        <v>70</v>
      </c>
      <c r="K415" t="s">
        <v>677</v>
      </c>
      <c r="L415" t="s">
        <v>70</v>
      </c>
      <c r="M415" t="s">
        <v>71</v>
      </c>
      <c r="N415">
        <v>216</v>
      </c>
      <c r="O415" s="23"/>
      <c r="Q415" s="2">
        <v>64.81</v>
      </c>
    </row>
    <row r="416" spans="1:17" x14ac:dyDescent="0.25">
      <c r="A416" t="s">
        <v>242</v>
      </c>
      <c r="B416" t="s">
        <v>243</v>
      </c>
      <c r="C416" t="s">
        <v>1419</v>
      </c>
      <c r="D416" t="s">
        <v>1420</v>
      </c>
      <c r="E416" s="62">
        <f t="shared" si="22"/>
        <v>0.40299999999999997</v>
      </c>
      <c r="F416">
        <v>0</v>
      </c>
      <c r="G416" t="s">
        <v>71</v>
      </c>
      <c r="H416" t="s">
        <v>70</v>
      </c>
      <c r="I416" t="s">
        <v>70</v>
      </c>
      <c r="J416" t="s">
        <v>70</v>
      </c>
      <c r="K416" t="s">
        <v>70</v>
      </c>
      <c r="L416" t="s">
        <v>70</v>
      </c>
      <c r="M416" t="s">
        <v>70</v>
      </c>
      <c r="N416">
        <v>464</v>
      </c>
      <c r="O416" s="23"/>
      <c r="Q416" s="2">
        <v>40.299999999999997</v>
      </c>
    </row>
    <row r="417" spans="1:17" x14ac:dyDescent="0.25">
      <c r="A417" t="s">
        <v>244</v>
      </c>
      <c r="B417" t="s">
        <v>245</v>
      </c>
      <c r="C417" t="s">
        <v>1421</v>
      </c>
      <c r="D417" t="s">
        <v>1422</v>
      </c>
      <c r="E417" s="62">
        <f t="shared" si="22"/>
        <v>0.33399999999999996</v>
      </c>
      <c r="F417">
        <v>0</v>
      </c>
      <c r="G417" t="s">
        <v>70</v>
      </c>
      <c r="H417" t="s">
        <v>71</v>
      </c>
      <c r="I417" t="s">
        <v>70</v>
      </c>
      <c r="J417" t="s">
        <v>70</v>
      </c>
      <c r="K417" t="s">
        <v>70</v>
      </c>
      <c r="L417" t="s">
        <v>70</v>
      </c>
      <c r="M417" t="s">
        <v>70</v>
      </c>
      <c r="N417">
        <v>494</v>
      </c>
      <c r="O417" s="23"/>
      <c r="Q417" s="2">
        <v>33.4</v>
      </c>
    </row>
    <row r="418" spans="1:17" x14ac:dyDescent="0.25">
      <c r="A418" t="s">
        <v>246</v>
      </c>
      <c r="B418" t="s">
        <v>247</v>
      </c>
      <c r="C418" t="s">
        <v>1423</v>
      </c>
      <c r="D418" t="s">
        <v>1424</v>
      </c>
      <c r="E418" s="62">
        <f t="shared" si="22"/>
        <v>0.46539999999999998</v>
      </c>
      <c r="F418">
        <v>0</v>
      </c>
      <c r="G418" t="s">
        <v>71</v>
      </c>
      <c r="H418" t="s">
        <v>70</v>
      </c>
      <c r="I418" t="s">
        <v>70</v>
      </c>
      <c r="J418" t="s">
        <v>70</v>
      </c>
      <c r="K418" t="s">
        <v>70</v>
      </c>
      <c r="L418" t="s">
        <v>70</v>
      </c>
      <c r="M418" t="s">
        <v>70</v>
      </c>
      <c r="N418">
        <v>159</v>
      </c>
      <c r="O418" s="23"/>
      <c r="Q418" s="2">
        <v>46.54</v>
      </c>
    </row>
    <row r="419" spans="1:17" x14ac:dyDescent="0.25">
      <c r="A419" t="s">
        <v>248</v>
      </c>
      <c r="B419" t="s">
        <v>249</v>
      </c>
      <c r="C419" t="s">
        <v>1425</v>
      </c>
      <c r="D419" t="s">
        <v>1426</v>
      </c>
      <c r="E419" s="62">
        <f t="shared" si="22"/>
        <v>0.33960000000000001</v>
      </c>
      <c r="F419">
        <v>0</v>
      </c>
      <c r="G419" t="s">
        <v>70</v>
      </c>
      <c r="H419" t="s">
        <v>71</v>
      </c>
      <c r="I419" t="s">
        <v>70</v>
      </c>
      <c r="J419" t="s">
        <v>70</v>
      </c>
      <c r="K419" t="s">
        <v>70</v>
      </c>
      <c r="L419" t="s">
        <v>70</v>
      </c>
      <c r="M419" t="s">
        <v>70</v>
      </c>
      <c r="N419">
        <v>159</v>
      </c>
      <c r="O419" s="23"/>
      <c r="Q419" s="2">
        <v>33.96</v>
      </c>
    </row>
    <row r="420" spans="1:17" x14ac:dyDescent="0.25">
      <c r="A420" t="s">
        <v>248</v>
      </c>
      <c r="B420" t="s">
        <v>249</v>
      </c>
      <c r="C420" t="s">
        <v>1427</v>
      </c>
      <c r="D420" t="s">
        <v>1428</v>
      </c>
      <c r="E420" s="62">
        <f t="shared" si="22"/>
        <v>0.39390000000000003</v>
      </c>
      <c r="F420">
        <v>0</v>
      </c>
      <c r="G420" t="s">
        <v>70</v>
      </c>
      <c r="H420" t="s">
        <v>71</v>
      </c>
      <c r="I420" t="s">
        <v>70</v>
      </c>
      <c r="J420" t="s">
        <v>70</v>
      </c>
      <c r="K420" t="s">
        <v>70</v>
      </c>
      <c r="L420" t="s">
        <v>70</v>
      </c>
      <c r="M420" t="s">
        <v>70</v>
      </c>
      <c r="N420">
        <v>33</v>
      </c>
      <c r="O420" s="23"/>
      <c r="Q420" s="2">
        <v>39.39</v>
      </c>
    </row>
    <row r="421" spans="1:17" x14ac:dyDescent="0.25">
      <c r="A421" t="s">
        <v>248</v>
      </c>
      <c r="B421" t="s">
        <v>249</v>
      </c>
      <c r="C421" t="s">
        <v>1429</v>
      </c>
      <c r="D421" t="s">
        <v>1430</v>
      </c>
      <c r="E421" s="62">
        <f t="shared" si="22"/>
        <v>0.25670000000000004</v>
      </c>
      <c r="F421">
        <v>0</v>
      </c>
      <c r="G421" t="s">
        <v>70</v>
      </c>
      <c r="H421" t="s">
        <v>70</v>
      </c>
      <c r="I421" t="s">
        <v>70</v>
      </c>
      <c r="J421" t="s">
        <v>70</v>
      </c>
      <c r="K421" t="s">
        <v>70</v>
      </c>
      <c r="L421" t="s">
        <v>70</v>
      </c>
      <c r="M421" t="s">
        <v>70</v>
      </c>
      <c r="N421">
        <v>187</v>
      </c>
      <c r="O421" s="23"/>
      <c r="Q421" s="2">
        <v>25.67</v>
      </c>
    </row>
    <row r="422" spans="1:17" x14ac:dyDescent="0.25">
      <c r="A422" t="s">
        <v>248</v>
      </c>
      <c r="B422" t="s">
        <v>249</v>
      </c>
      <c r="C422" t="s">
        <v>1431</v>
      </c>
      <c r="D422" t="s">
        <v>1432</v>
      </c>
      <c r="E422" s="62">
        <f t="shared" si="22"/>
        <v>0.30359999999999998</v>
      </c>
      <c r="F422">
        <v>0</v>
      </c>
      <c r="G422" t="s">
        <v>70</v>
      </c>
      <c r="H422" t="s">
        <v>71</v>
      </c>
      <c r="I422" t="s">
        <v>70</v>
      </c>
      <c r="J422" t="s">
        <v>70</v>
      </c>
      <c r="K422" t="s">
        <v>70</v>
      </c>
      <c r="L422" t="s">
        <v>70</v>
      </c>
      <c r="M422" t="s">
        <v>70</v>
      </c>
      <c r="N422">
        <v>56</v>
      </c>
      <c r="O422" s="23"/>
      <c r="Q422" s="2">
        <v>30.36</v>
      </c>
    </row>
    <row r="423" spans="1:17" x14ac:dyDescent="0.25">
      <c r="A423" t="s">
        <v>248</v>
      </c>
      <c r="B423" t="s">
        <v>249</v>
      </c>
      <c r="C423" t="s">
        <v>1433</v>
      </c>
      <c r="D423" t="s">
        <v>1434</v>
      </c>
      <c r="E423" s="62">
        <f t="shared" si="22"/>
        <v>0.17730000000000001</v>
      </c>
      <c r="F423">
        <v>0</v>
      </c>
      <c r="G423" t="s">
        <v>70</v>
      </c>
      <c r="H423" t="s">
        <v>70</v>
      </c>
      <c r="I423" t="s">
        <v>70</v>
      </c>
      <c r="J423" t="s">
        <v>70</v>
      </c>
      <c r="K423" t="s">
        <v>70</v>
      </c>
      <c r="L423" t="s">
        <v>70</v>
      </c>
      <c r="M423" t="s">
        <v>70</v>
      </c>
      <c r="N423">
        <v>361</v>
      </c>
      <c r="O423" s="23"/>
      <c r="Q423" s="2">
        <v>17.73</v>
      </c>
    </row>
    <row r="424" spans="1:17" x14ac:dyDescent="0.25">
      <c r="A424" t="s">
        <v>250</v>
      </c>
      <c r="B424" t="s">
        <v>251</v>
      </c>
      <c r="C424" t="s">
        <v>1435</v>
      </c>
      <c r="D424" t="s">
        <v>1436</v>
      </c>
      <c r="E424" s="62">
        <f t="shared" si="22"/>
        <v>0.51590000000000003</v>
      </c>
      <c r="F424">
        <v>0</v>
      </c>
      <c r="G424" t="s">
        <v>71</v>
      </c>
      <c r="H424" t="s">
        <v>70</v>
      </c>
      <c r="I424" t="s">
        <v>71</v>
      </c>
      <c r="J424" t="s">
        <v>70</v>
      </c>
      <c r="K424" t="s">
        <v>677</v>
      </c>
      <c r="L424" t="s">
        <v>70</v>
      </c>
      <c r="M424" t="s">
        <v>71</v>
      </c>
      <c r="N424">
        <v>314</v>
      </c>
      <c r="O424" s="23"/>
      <c r="Q424" s="2">
        <v>51.59</v>
      </c>
    </row>
    <row r="425" spans="1:17" x14ac:dyDescent="0.25">
      <c r="A425" t="s">
        <v>250</v>
      </c>
      <c r="B425" t="s">
        <v>251</v>
      </c>
      <c r="C425" t="s">
        <v>1437</v>
      </c>
      <c r="D425" t="s">
        <v>1438</v>
      </c>
      <c r="E425" s="62">
        <f t="shared" si="22"/>
        <v>0.49209999999999998</v>
      </c>
      <c r="F425">
        <v>0</v>
      </c>
      <c r="G425" t="s">
        <v>71</v>
      </c>
      <c r="H425" t="s">
        <v>70</v>
      </c>
      <c r="I425" t="s">
        <v>71</v>
      </c>
      <c r="J425" t="s">
        <v>70</v>
      </c>
      <c r="K425" t="s">
        <v>677</v>
      </c>
      <c r="L425" t="s">
        <v>70</v>
      </c>
      <c r="M425" t="s">
        <v>71</v>
      </c>
      <c r="N425">
        <v>254</v>
      </c>
      <c r="O425" s="23"/>
      <c r="Q425" s="2">
        <v>49.21</v>
      </c>
    </row>
    <row r="426" spans="1:17" x14ac:dyDescent="0.25">
      <c r="A426" t="s">
        <v>252</v>
      </c>
      <c r="B426" t="s">
        <v>253</v>
      </c>
      <c r="C426" t="s">
        <v>1439</v>
      </c>
      <c r="D426" t="s">
        <v>1440</v>
      </c>
      <c r="E426" s="62">
        <f t="shared" si="22"/>
        <v>0.38590000000000002</v>
      </c>
      <c r="F426">
        <v>0</v>
      </c>
      <c r="G426" t="s">
        <v>70</v>
      </c>
      <c r="H426" t="s">
        <v>71</v>
      </c>
      <c r="I426" t="s">
        <v>71</v>
      </c>
      <c r="J426" t="s">
        <v>614</v>
      </c>
      <c r="K426" t="s">
        <v>70</v>
      </c>
      <c r="L426" t="s">
        <v>70</v>
      </c>
      <c r="M426" t="s">
        <v>70</v>
      </c>
      <c r="N426">
        <v>679</v>
      </c>
      <c r="O426" s="23"/>
      <c r="Q426" s="2">
        <v>38.590000000000003</v>
      </c>
    </row>
    <row r="427" spans="1:17" x14ac:dyDescent="0.25">
      <c r="A427" t="s">
        <v>254</v>
      </c>
      <c r="B427" t="s">
        <v>255</v>
      </c>
      <c r="C427" t="s">
        <v>1441</v>
      </c>
      <c r="D427" t="s">
        <v>1442</v>
      </c>
      <c r="E427" s="62">
        <f t="shared" si="22"/>
        <v>0.23530000000000001</v>
      </c>
      <c r="F427">
        <v>0</v>
      </c>
      <c r="G427" t="s">
        <v>70</v>
      </c>
      <c r="H427" t="s">
        <v>70</v>
      </c>
      <c r="I427" t="s">
        <v>70</v>
      </c>
      <c r="J427" t="s">
        <v>70</v>
      </c>
      <c r="K427" t="s">
        <v>70</v>
      </c>
      <c r="L427" t="s">
        <v>70</v>
      </c>
      <c r="M427" t="s">
        <v>70</v>
      </c>
      <c r="N427">
        <v>68</v>
      </c>
      <c r="O427" s="23"/>
      <c r="Q427" s="2">
        <v>23.53</v>
      </c>
    </row>
    <row r="428" spans="1:17" x14ac:dyDescent="0.25">
      <c r="A428" t="s">
        <v>256</v>
      </c>
      <c r="B428" t="s">
        <v>257</v>
      </c>
      <c r="C428" t="s">
        <v>1443</v>
      </c>
      <c r="D428" t="s">
        <v>1444</v>
      </c>
      <c r="E428" s="62">
        <f t="shared" si="22"/>
        <v>0.43099999999999999</v>
      </c>
      <c r="F428">
        <v>0</v>
      </c>
      <c r="G428" t="s">
        <v>71</v>
      </c>
      <c r="H428" t="s">
        <v>70</v>
      </c>
      <c r="I428" t="s">
        <v>70</v>
      </c>
      <c r="J428" t="s">
        <v>70</v>
      </c>
      <c r="K428" t="s">
        <v>70</v>
      </c>
      <c r="L428" t="s">
        <v>70</v>
      </c>
      <c r="M428" t="s">
        <v>70</v>
      </c>
      <c r="N428">
        <v>290</v>
      </c>
      <c r="O428" s="23"/>
      <c r="Q428" s="2">
        <v>43.1</v>
      </c>
    </row>
    <row r="429" spans="1:17" x14ac:dyDescent="0.25">
      <c r="A429" t="s">
        <v>256</v>
      </c>
      <c r="B429" t="s">
        <v>257</v>
      </c>
      <c r="C429" t="s">
        <v>1445</v>
      </c>
      <c r="D429" t="s">
        <v>1446</v>
      </c>
      <c r="E429" s="62">
        <f t="shared" si="22"/>
        <v>0.37740000000000001</v>
      </c>
      <c r="F429">
        <v>0</v>
      </c>
      <c r="G429" t="s">
        <v>70</v>
      </c>
      <c r="H429" t="s">
        <v>71</v>
      </c>
      <c r="I429" t="s">
        <v>70</v>
      </c>
      <c r="J429" t="s">
        <v>70</v>
      </c>
      <c r="K429" t="s">
        <v>70</v>
      </c>
      <c r="L429" t="s">
        <v>70</v>
      </c>
      <c r="M429" t="s">
        <v>70</v>
      </c>
      <c r="N429">
        <v>106</v>
      </c>
      <c r="O429" s="23"/>
      <c r="Q429" s="2">
        <v>37.74</v>
      </c>
    </row>
    <row r="430" spans="1:17" x14ac:dyDescent="0.25">
      <c r="A430" t="s">
        <v>256</v>
      </c>
      <c r="B430" t="s">
        <v>257</v>
      </c>
      <c r="C430" t="s">
        <v>1447</v>
      </c>
      <c r="D430" t="s">
        <v>1448</v>
      </c>
      <c r="E430" s="62">
        <f t="shared" si="22"/>
        <v>0.33529999999999999</v>
      </c>
      <c r="F430">
        <v>0</v>
      </c>
      <c r="G430" t="s">
        <v>70</v>
      </c>
      <c r="H430" t="s">
        <v>71</v>
      </c>
      <c r="I430" t="s">
        <v>70</v>
      </c>
      <c r="J430" t="s">
        <v>70</v>
      </c>
      <c r="K430" t="s">
        <v>70</v>
      </c>
      <c r="L430" t="s">
        <v>70</v>
      </c>
      <c r="M430" t="s">
        <v>70</v>
      </c>
      <c r="N430">
        <v>170</v>
      </c>
      <c r="O430" s="23"/>
      <c r="Q430" s="2">
        <v>33.53</v>
      </c>
    </row>
    <row r="431" spans="1:17" x14ac:dyDescent="0.25">
      <c r="A431" t="s">
        <v>256</v>
      </c>
      <c r="B431" t="s">
        <v>257</v>
      </c>
      <c r="C431" t="s">
        <v>1449</v>
      </c>
      <c r="D431" t="s">
        <v>1450</v>
      </c>
      <c r="E431" s="62">
        <f t="shared" si="22"/>
        <v>0</v>
      </c>
      <c r="F431" s="61">
        <f>P431/N431</f>
        <v>0.39393939393939392</v>
      </c>
      <c r="G431" t="s">
        <v>70</v>
      </c>
      <c r="H431" t="s">
        <v>70</v>
      </c>
      <c r="I431" t="s">
        <v>70</v>
      </c>
      <c r="J431" t="s">
        <v>70</v>
      </c>
      <c r="K431" t="s">
        <v>70</v>
      </c>
      <c r="L431" t="s">
        <v>70</v>
      </c>
      <c r="M431" t="s">
        <v>70</v>
      </c>
      <c r="N431">
        <v>33</v>
      </c>
      <c r="O431" s="23"/>
      <c r="P431" s="2">
        <v>13</v>
      </c>
      <c r="Q431" s="2">
        <v>0</v>
      </c>
    </row>
    <row r="432" spans="1:17" x14ac:dyDescent="0.25">
      <c r="A432" t="s">
        <v>256</v>
      </c>
      <c r="B432" t="s">
        <v>257</v>
      </c>
      <c r="C432" t="s">
        <v>1451</v>
      </c>
      <c r="D432" t="s">
        <v>1452</v>
      </c>
      <c r="E432" s="62">
        <f t="shared" si="22"/>
        <v>0.40100000000000002</v>
      </c>
      <c r="F432">
        <v>0</v>
      </c>
      <c r="G432" t="s">
        <v>71</v>
      </c>
      <c r="H432" t="s">
        <v>70</v>
      </c>
      <c r="I432" t="s">
        <v>70</v>
      </c>
      <c r="J432" t="s">
        <v>70</v>
      </c>
      <c r="K432" t="s">
        <v>70</v>
      </c>
      <c r="L432" t="s">
        <v>70</v>
      </c>
      <c r="M432" t="s">
        <v>70</v>
      </c>
      <c r="N432">
        <v>394</v>
      </c>
      <c r="O432" s="23"/>
      <c r="Q432" s="2">
        <v>40.1</v>
      </c>
    </row>
    <row r="433" spans="1:17" x14ac:dyDescent="0.25">
      <c r="A433" t="s">
        <v>258</v>
      </c>
      <c r="B433" t="s">
        <v>259</v>
      </c>
      <c r="C433" t="s">
        <v>1453</v>
      </c>
      <c r="D433" t="s">
        <v>1454</v>
      </c>
      <c r="E433" s="62">
        <f t="shared" si="22"/>
        <v>0.29600000000000004</v>
      </c>
      <c r="F433">
        <v>0</v>
      </c>
      <c r="G433" t="s">
        <v>70</v>
      </c>
      <c r="H433" t="s">
        <v>70</v>
      </c>
      <c r="I433" t="s">
        <v>70</v>
      </c>
      <c r="J433" t="s">
        <v>70</v>
      </c>
      <c r="K433" t="s">
        <v>70</v>
      </c>
      <c r="L433" t="s">
        <v>70</v>
      </c>
      <c r="M433" t="s">
        <v>70</v>
      </c>
      <c r="N433">
        <v>125</v>
      </c>
      <c r="O433" s="23"/>
      <c r="Q433" s="2">
        <v>29.6</v>
      </c>
    </row>
    <row r="434" spans="1:17" x14ac:dyDescent="0.25">
      <c r="A434" t="s">
        <v>260</v>
      </c>
      <c r="B434" t="s">
        <v>261</v>
      </c>
      <c r="C434" t="s">
        <v>1455</v>
      </c>
      <c r="D434" t="s">
        <v>1456</v>
      </c>
      <c r="E434" s="62">
        <f t="shared" si="22"/>
        <v>0.28399999999999997</v>
      </c>
      <c r="F434">
        <v>0</v>
      </c>
      <c r="G434" t="s">
        <v>70</v>
      </c>
      <c r="H434" t="s">
        <v>70</v>
      </c>
      <c r="I434" t="s">
        <v>70</v>
      </c>
      <c r="J434" t="s">
        <v>70</v>
      </c>
      <c r="K434" t="s">
        <v>70</v>
      </c>
      <c r="L434" t="s">
        <v>70</v>
      </c>
      <c r="M434" t="s">
        <v>70</v>
      </c>
      <c r="N434">
        <v>243</v>
      </c>
      <c r="O434" s="23"/>
      <c r="Q434" s="2">
        <v>28.4</v>
      </c>
    </row>
    <row r="435" spans="1:17" x14ac:dyDescent="0.25">
      <c r="A435" t="s">
        <v>262</v>
      </c>
      <c r="B435" t="s">
        <v>263</v>
      </c>
      <c r="C435" t="s">
        <v>1457</v>
      </c>
      <c r="D435" t="s">
        <v>1458</v>
      </c>
      <c r="E435" s="62">
        <f t="shared" si="22"/>
        <v>0</v>
      </c>
      <c r="F435" s="61">
        <f t="shared" ref="F435:F441" si="24">P435/N435</f>
        <v>0.36170212765957449</v>
      </c>
      <c r="G435" t="s">
        <v>70</v>
      </c>
      <c r="H435" t="s">
        <v>70</v>
      </c>
      <c r="I435" t="s">
        <v>70</v>
      </c>
      <c r="J435" t="s">
        <v>70</v>
      </c>
      <c r="K435" t="s">
        <v>70</v>
      </c>
      <c r="L435" t="s">
        <v>70</v>
      </c>
      <c r="M435" t="s">
        <v>70</v>
      </c>
      <c r="N435">
        <v>282</v>
      </c>
      <c r="O435" s="23"/>
      <c r="P435" s="2">
        <v>102</v>
      </c>
      <c r="Q435" s="2">
        <v>0</v>
      </c>
    </row>
    <row r="436" spans="1:17" x14ac:dyDescent="0.25">
      <c r="A436" t="s">
        <v>262</v>
      </c>
      <c r="B436" t="s">
        <v>263</v>
      </c>
      <c r="C436" t="s">
        <v>1459</v>
      </c>
      <c r="D436" t="s">
        <v>1460</v>
      </c>
      <c r="E436" s="62">
        <f t="shared" si="22"/>
        <v>0</v>
      </c>
      <c r="F436" s="61">
        <f t="shared" si="24"/>
        <v>0.26356589147286824</v>
      </c>
      <c r="G436" t="s">
        <v>70</v>
      </c>
      <c r="H436" t="s">
        <v>70</v>
      </c>
      <c r="I436" t="s">
        <v>70</v>
      </c>
      <c r="J436" t="s">
        <v>70</v>
      </c>
      <c r="K436" t="s">
        <v>70</v>
      </c>
      <c r="L436" t="s">
        <v>70</v>
      </c>
      <c r="M436" t="s">
        <v>70</v>
      </c>
      <c r="N436">
        <v>387</v>
      </c>
      <c r="O436" s="23"/>
      <c r="P436" s="2">
        <v>102</v>
      </c>
      <c r="Q436" s="2">
        <v>0</v>
      </c>
    </row>
    <row r="437" spans="1:17" x14ac:dyDescent="0.25">
      <c r="A437" t="s">
        <v>262</v>
      </c>
      <c r="B437" t="s">
        <v>263</v>
      </c>
      <c r="C437" t="s">
        <v>1461</v>
      </c>
      <c r="D437" t="s">
        <v>1462</v>
      </c>
      <c r="E437" s="62">
        <f t="shared" si="22"/>
        <v>0</v>
      </c>
      <c r="F437" s="61">
        <f t="shared" si="24"/>
        <v>0.33424657534246577</v>
      </c>
      <c r="G437" t="s">
        <v>70</v>
      </c>
      <c r="H437" t="s">
        <v>71</v>
      </c>
      <c r="I437" t="s">
        <v>70</v>
      </c>
      <c r="J437" t="s">
        <v>70</v>
      </c>
      <c r="K437" t="s">
        <v>70</v>
      </c>
      <c r="L437" t="s">
        <v>70</v>
      </c>
      <c r="M437" t="s">
        <v>70</v>
      </c>
      <c r="N437">
        <v>365</v>
      </c>
      <c r="O437" s="23"/>
      <c r="P437" s="2">
        <v>122</v>
      </c>
      <c r="Q437" s="2">
        <v>0</v>
      </c>
    </row>
    <row r="438" spans="1:17" x14ac:dyDescent="0.25">
      <c r="A438" t="s">
        <v>262</v>
      </c>
      <c r="B438" t="s">
        <v>263</v>
      </c>
      <c r="C438" t="s">
        <v>1463</v>
      </c>
      <c r="D438" t="s">
        <v>1464</v>
      </c>
      <c r="E438" s="62">
        <f t="shared" si="22"/>
        <v>0</v>
      </c>
      <c r="F438" s="61">
        <f t="shared" si="24"/>
        <v>0.50898203592814373</v>
      </c>
      <c r="G438" t="s">
        <v>71</v>
      </c>
      <c r="H438" t="s">
        <v>70</v>
      </c>
      <c r="I438" t="s">
        <v>70</v>
      </c>
      <c r="J438" t="s">
        <v>70</v>
      </c>
      <c r="K438" t="s">
        <v>70</v>
      </c>
      <c r="L438" t="s">
        <v>70</v>
      </c>
      <c r="M438" t="s">
        <v>70</v>
      </c>
      <c r="N438">
        <v>334</v>
      </c>
      <c r="O438" s="23"/>
      <c r="P438" s="2">
        <v>170</v>
      </c>
      <c r="Q438" s="2">
        <v>0</v>
      </c>
    </row>
    <row r="439" spans="1:17" x14ac:dyDescent="0.25">
      <c r="A439" t="s">
        <v>262</v>
      </c>
      <c r="B439" t="s">
        <v>263</v>
      </c>
      <c r="C439" t="s">
        <v>1465</v>
      </c>
      <c r="D439" t="s">
        <v>1466</v>
      </c>
      <c r="E439" s="62">
        <f t="shared" si="22"/>
        <v>0</v>
      </c>
      <c r="F439" s="61">
        <f t="shared" si="24"/>
        <v>0.38327526132404183</v>
      </c>
      <c r="G439" t="s">
        <v>70</v>
      </c>
      <c r="H439" t="s">
        <v>71</v>
      </c>
      <c r="I439" t="s">
        <v>70</v>
      </c>
      <c r="J439" t="s">
        <v>70</v>
      </c>
      <c r="K439" t="s">
        <v>70</v>
      </c>
      <c r="L439" t="s">
        <v>70</v>
      </c>
      <c r="M439" t="s">
        <v>70</v>
      </c>
      <c r="N439">
        <v>574</v>
      </c>
      <c r="O439" s="23"/>
      <c r="P439" s="2">
        <v>220</v>
      </c>
      <c r="Q439" s="2">
        <v>0</v>
      </c>
    </row>
    <row r="440" spans="1:17" x14ac:dyDescent="0.25">
      <c r="A440" t="s">
        <v>262</v>
      </c>
      <c r="B440" t="s">
        <v>263</v>
      </c>
      <c r="C440" t="s">
        <v>1467</v>
      </c>
      <c r="D440" t="s">
        <v>1468</v>
      </c>
      <c r="E440" s="62">
        <f t="shared" si="22"/>
        <v>0</v>
      </c>
      <c r="F440" s="61">
        <f t="shared" si="24"/>
        <v>0.33391608391608391</v>
      </c>
      <c r="G440" t="s">
        <v>70</v>
      </c>
      <c r="H440" t="s">
        <v>71</v>
      </c>
      <c r="I440" t="s">
        <v>70</v>
      </c>
      <c r="J440" t="s">
        <v>70</v>
      </c>
      <c r="K440" t="s">
        <v>70</v>
      </c>
      <c r="L440" t="s">
        <v>70</v>
      </c>
      <c r="M440" t="s">
        <v>70</v>
      </c>
      <c r="N440">
        <v>572</v>
      </c>
      <c r="O440" s="23"/>
      <c r="P440" s="2">
        <v>191</v>
      </c>
      <c r="Q440" s="2">
        <v>0</v>
      </c>
    </row>
    <row r="441" spans="1:17" x14ac:dyDescent="0.25">
      <c r="A441" t="s">
        <v>262</v>
      </c>
      <c r="B441" t="s">
        <v>263</v>
      </c>
      <c r="C441" t="s">
        <v>1469</v>
      </c>
      <c r="D441" t="s">
        <v>1470</v>
      </c>
      <c r="E441" s="62">
        <f t="shared" si="22"/>
        <v>0</v>
      </c>
      <c r="F441" s="61">
        <f t="shared" si="24"/>
        <v>0.29442060085836907</v>
      </c>
      <c r="G441" t="s">
        <v>70</v>
      </c>
      <c r="H441" t="s">
        <v>70</v>
      </c>
      <c r="I441" t="s">
        <v>70</v>
      </c>
      <c r="J441" t="s">
        <v>70</v>
      </c>
      <c r="K441" t="s">
        <v>70</v>
      </c>
      <c r="L441" t="s">
        <v>70</v>
      </c>
      <c r="M441" t="s">
        <v>70</v>
      </c>
      <c r="N441">
        <v>1165</v>
      </c>
      <c r="O441" s="23"/>
      <c r="P441" s="2">
        <v>343</v>
      </c>
      <c r="Q441" s="2">
        <v>0</v>
      </c>
    </row>
    <row r="442" spans="1:17" x14ac:dyDescent="0.25">
      <c r="A442" t="s">
        <v>264</v>
      </c>
      <c r="B442" t="s">
        <v>265</v>
      </c>
      <c r="C442" t="s">
        <v>1471</v>
      </c>
      <c r="D442" t="s">
        <v>1472</v>
      </c>
      <c r="E442" s="62">
        <v>1</v>
      </c>
      <c r="F442">
        <v>0</v>
      </c>
      <c r="G442" t="s">
        <v>71</v>
      </c>
      <c r="H442" t="s">
        <v>70</v>
      </c>
      <c r="I442" t="s">
        <v>71</v>
      </c>
      <c r="J442" t="s">
        <v>70</v>
      </c>
      <c r="K442" t="s">
        <v>677</v>
      </c>
      <c r="L442" t="s">
        <v>70</v>
      </c>
      <c r="M442" t="s">
        <v>70</v>
      </c>
      <c r="N442">
        <v>272</v>
      </c>
      <c r="O442" s="23"/>
      <c r="Q442" s="2">
        <v>132.72</v>
      </c>
    </row>
    <row r="443" spans="1:17" x14ac:dyDescent="0.25">
      <c r="A443" t="s">
        <v>264</v>
      </c>
      <c r="B443" t="s">
        <v>265</v>
      </c>
      <c r="C443" t="s">
        <v>1473</v>
      </c>
      <c r="D443" t="s">
        <v>1474</v>
      </c>
      <c r="E443" s="62">
        <f t="shared" si="22"/>
        <v>0.64200000000000002</v>
      </c>
      <c r="F443">
        <v>0</v>
      </c>
      <c r="G443" t="s">
        <v>71</v>
      </c>
      <c r="H443" t="s">
        <v>70</v>
      </c>
      <c r="I443" t="s">
        <v>71</v>
      </c>
      <c r="J443" t="s">
        <v>70</v>
      </c>
      <c r="K443" t="s">
        <v>677</v>
      </c>
      <c r="L443" t="s">
        <v>70</v>
      </c>
      <c r="M443" t="s">
        <v>70</v>
      </c>
      <c r="N443">
        <v>419</v>
      </c>
      <c r="O443" s="23"/>
      <c r="Q443" s="2">
        <v>64.2</v>
      </c>
    </row>
    <row r="444" spans="1:17" x14ac:dyDescent="0.25">
      <c r="A444" t="s">
        <v>264</v>
      </c>
      <c r="B444" t="s">
        <v>265</v>
      </c>
      <c r="C444" t="s">
        <v>1475</v>
      </c>
      <c r="D444" t="s">
        <v>1476</v>
      </c>
      <c r="E444" s="62">
        <f t="shared" si="22"/>
        <v>0.70069999999999988</v>
      </c>
      <c r="F444">
        <v>0</v>
      </c>
      <c r="G444" t="s">
        <v>71</v>
      </c>
      <c r="H444" t="s">
        <v>70</v>
      </c>
      <c r="I444" t="s">
        <v>71</v>
      </c>
      <c r="J444" t="s">
        <v>70</v>
      </c>
      <c r="K444" t="s">
        <v>677</v>
      </c>
      <c r="L444" t="s">
        <v>70</v>
      </c>
      <c r="M444" t="s">
        <v>70</v>
      </c>
      <c r="N444">
        <v>274</v>
      </c>
      <c r="O444" s="23"/>
      <c r="Q444" s="2">
        <v>70.069999999999993</v>
      </c>
    </row>
    <row r="445" spans="1:17" x14ac:dyDescent="0.25">
      <c r="A445" t="s">
        <v>264</v>
      </c>
      <c r="B445" t="s">
        <v>265</v>
      </c>
      <c r="C445" t="s">
        <v>1477</v>
      </c>
      <c r="D445" t="s">
        <v>1478</v>
      </c>
      <c r="E445" s="62">
        <f t="shared" si="22"/>
        <v>0.67069999999999996</v>
      </c>
      <c r="F445">
        <v>0</v>
      </c>
      <c r="G445" t="s">
        <v>71</v>
      </c>
      <c r="H445" t="s">
        <v>70</v>
      </c>
      <c r="I445" t="s">
        <v>71</v>
      </c>
      <c r="J445" t="s">
        <v>70</v>
      </c>
      <c r="K445" t="s">
        <v>677</v>
      </c>
      <c r="L445" t="s">
        <v>70</v>
      </c>
      <c r="M445" t="s">
        <v>70</v>
      </c>
      <c r="N445">
        <v>495</v>
      </c>
      <c r="O445" s="23"/>
      <c r="Q445" s="2">
        <v>67.069999999999993</v>
      </c>
    </row>
    <row r="446" spans="1:17" x14ac:dyDescent="0.25">
      <c r="A446" t="s">
        <v>264</v>
      </c>
      <c r="B446" t="s">
        <v>265</v>
      </c>
      <c r="C446" t="s">
        <v>1479</v>
      </c>
      <c r="D446" t="s">
        <v>1480</v>
      </c>
      <c r="E446" s="62">
        <f t="shared" si="22"/>
        <v>0.42729999999999996</v>
      </c>
      <c r="F446">
        <v>0</v>
      </c>
      <c r="G446" t="s">
        <v>71</v>
      </c>
      <c r="H446" t="s">
        <v>70</v>
      </c>
      <c r="I446" t="s">
        <v>71</v>
      </c>
      <c r="J446" t="s">
        <v>70</v>
      </c>
      <c r="K446" t="s">
        <v>677</v>
      </c>
      <c r="L446" t="s">
        <v>70</v>
      </c>
      <c r="M446" t="s">
        <v>70</v>
      </c>
      <c r="N446">
        <v>337</v>
      </c>
      <c r="O446" s="23"/>
      <c r="Q446" s="2">
        <v>42.73</v>
      </c>
    </row>
    <row r="447" spans="1:17" x14ac:dyDescent="0.25">
      <c r="A447" t="s">
        <v>264</v>
      </c>
      <c r="B447" t="s">
        <v>265</v>
      </c>
      <c r="C447" t="s">
        <v>1481</v>
      </c>
      <c r="D447" t="s">
        <v>1482</v>
      </c>
      <c r="E447" s="62">
        <v>1</v>
      </c>
      <c r="F447">
        <v>0</v>
      </c>
      <c r="G447" t="s">
        <v>71</v>
      </c>
      <c r="H447" t="s">
        <v>70</v>
      </c>
      <c r="I447" t="s">
        <v>71</v>
      </c>
      <c r="J447" t="s">
        <v>70</v>
      </c>
      <c r="K447" t="s">
        <v>677</v>
      </c>
      <c r="L447" t="s">
        <v>70</v>
      </c>
      <c r="M447" t="s">
        <v>70</v>
      </c>
      <c r="N447">
        <v>63</v>
      </c>
      <c r="O447" s="23"/>
      <c r="Q447" s="2">
        <v>122.22</v>
      </c>
    </row>
    <row r="448" spans="1:17" x14ac:dyDescent="0.25">
      <c r="A448" t="s">
        <v>264</v>
      </c>
      <c r="B448" t="s">
        <v>265</v>
      </c>
      <c r="C448" t="s">
        <v>1483</v>
      </c>
      <c r="D448" t="s">
        <v>1484</v>
      </c>
      <c r="E448" s="62">
        <f t="shared" si="22"/>
        <v>0.53439999999999999</v>
      </c>
      <c r="F448">
        <v>0</v>
      </c>
      <c r="G448" t="s">
        <v>71</v>
      </c>
      <c r="H448" t="s">
        <v>70</v>
      </c>
      <c r="I448" t="s">
        <v>71</v>
      </c>
      <c r="J448" t="s">
        <v>70</v>
      </c>
      <c r="K448" t="s">
        <v>677</v>
      </c>
      <c r="L448" t="s">
        <v>70</v>
      </c>
      <c r="M448" t="s">
        <v>70</v>
      </c>
      <c r="N448">
        <v>421</v>
      </c>
      <c r="O448" s="23"/>
      <c r="Q448" s="2">
        <v>53.44</v>
      </c>
    </row>
    <row r="449" spans="1:17" x14ac:dyDescent="0.25">
      <c r="A449" t="s">
        <v>264</v>
      </c>
      <c r="B449" t="s">
        <v>265</v>
      </c>
      <c r="C449" t="s">
        <v>1485</v>
      </c>
      <c r="D449" t="s">
        <v>1486</v>
      </c>
      <c r="E449" s="62">
        <f t="shared" si="22"/>
        <v>0.51890000000000003</v>
      </c>
      <c r="F449">
        <v>0</v>
      </c>
      <c r="G449" t="s">
        <v>71</v>
      </c>
      <c r="H449" t="s">
        <v>70</v>
      </c>
      <c r="I449" t="s">
        <v>71</v>
      </c>
      <c r="J449" t="s">
        <v>70</v>
      </c>
      <c r="K449" t="s">
        <v>677</v>
      </c>
      <c r="L449" t="s">
        <v>70</v>
      </c>
      <c r="M449" t="s">
        <v>70</v>
      </c>
      <c r="N449">
        <v>318</v>
      </c>
      <c r="O449" s="23"/>
      <c r="Q449" s="2">
        <v>51.89</v>
      </c>
    </row>
    <row r="450" spans="1:17" x14ac:dyDescent="0.25">
      <c r="A450" t="s">
        <v>264</v>
      </c>
      <c r="B450" t="s">
        <v>265</v>
      </c>
      <c r="C450" t="s">
        <v>1487</v>
      </c>
      <c r="D450" t="s">
        <v>1488</v>
      </c>
      <c r="E450" s="62">
        <f t="shared" si="22"/>
        <v>0.67249999999999999</v>
      </c>
      <c r="F450">
        <v>0</v>
      </c>
      <c r="G450" t="s">
        <v>71</v>
      </c>
      <c r="H450" t="s">
        <v>70</v>
      </c>
      <c r="I450" t="s">
        <v>71</v>
      </c>
      <c r="J450" t="s">
        <v>70</v>
      </c>
      <c r="K450" t="s">
        <v>677</v>
      </c>
      <c r="L450" t="s">
        <v>70</v>
      </c>
      <c r="M450" t="s">
        <v>70</v>
      </c>
      <c r="N450">
        <v>458</v>
      </c>
      <c r="O450" s="23"/>
      <c r="Q450" s="2">
        <v>67.25</v>
      </c>
    </row>
    <row r="451" spans="1:17" x14ac:dyDescent="0.25">
      <c r="A451" t="s">
        <v>264</v>
      </c>
      <c r="B451" t="s">
        <v>265</v>
      </c>
      <c r="C451" t="s">
        <v>1489</v>
      </c>
      <c r="D451" t="s">
        <v>1490</v>
      </c>
      <c r="E451" s="62">
        <f t="shared" si="22"/>
        <v>0.40639999999999998</v>
      </c>
      <c r="F451">
        <v>0</v>
      </c>
      <c r="G451" t="s">
        <v>71</v>
      </c>
      <c r="H451" t="s">
        <v>70</v>
      </c>
      <c r="I451" t="s">
        <v>71</v>
      </c>
      <c r="J451" t="s">
        <v>70</v>
      </c>
      <c r="K451" t="s">
        <v>677</v>
      </c>
      <c r="L451" t="s">
        <v>70</v>
      </c>
      <c r="M451" t="s">
        <v>70</v>
      </c>
      <c r="N451">
        <v>283</v>
      </c>
      <c r="O451" s="23"/>
      <c r="Q451" s="2">
        <v>40.64</v>
      </c>
    </row>
    <row r="452" spans="1:17" x14ac:dyDescent="0.25">
      <c r="A452" t="s">
        <v>264</v>
      </c>
      <c r="B452" t="s">
        <v>265</v>
      </c>
      <c r="C452" t="s">
        <v>1491</v>
      </c>
      <c r="D452" t="s">
        <v>1492</v>
      </c>
      <c r="E452" s="62">
        <f t="shared" si="22"/>
        <v>0.70150000000000001</v>
      </c>
      <c r="F452">
        <v>0</v>
      </c>
      <c r="G452" t="s">
        <v>71</v>
      </c>
      <c r="H452" t="s">
        <v>70</v>
      </c>
      <c r="I452" t="s">
        <v>71</v>
      </c>
      <c r="J452" t="s">
        <v>70</v>
      </c>
      <c r="K452" t="s">
        <v>677</v>
      </c>
      <c r="L452" t="s">
        <v>70</v>
      </c>
      <c r="M452" t="s">
        <v>70</v>
      </c>
      <c r="N452">
        <v>412</v>
      </c>
      <c r="O452" s="23"/>
      <c r="Q452" s="2">
        <v>70.150000000000006</v>
      </c>
    </row>
    <row r="453" spans="1:17" x14ac:dyDescent="0.25">
      <c r="A453" t="s">
        <v>264</v>
      </c>
      <c r="B453" t="s">
        <v>265</v>
      </c>
      <c r="C453" t="s">
        <v>1493</v>
      </c>
      <c r="D453" t="s">
        <v>1494</v>
      </c>
      <c r="E453" s="62">
        <f t="shared" si="22"/>
        <v>0.62009999999999998</v>
      </c>
      <c r="F453">
        <v>0</v>
      </c>
      <c r="G453" t="s">
        <v>71</v>
      </c>
      <c r="H453" t="s">
        <v>70</v>
      </c>
      <c r="I453" t="s">
        <v>71</v>
      </c>
      <c r="J453" t="s">
        <v>70</v>
      </c>
      <c r="K453" t="s">
        <v>677</v>
      </c>
      <c r="L453" t="s">
        <v>70</v>
      </c>
      <c r="M453" t="s">
        <v>70</v>
      </c>
      <c r="N453">
        <v>787</v>
      </c>
      <c r="O453" s="23"/>
      <c r="Q453" s="2">
        <v>62.01</v>
      </c>
    </row>
    <row r="454" spans="1:17" x14ac:dyDescent="0.25">
      <c r="A454" t="s">
        <v>264</v>
      </c>
      <c r="B454" t="s">
        <v>265</v>
      </c>
      <c r="C454" t="s">
        <v>1495</v>
      </c>
      <c r="D454" t="s">
        <v>1496</v>
      </c>
      <c r="E454" s="62">
        <f t="shared" si="22"/>
        <v>0.54170000000000007</v>
      </c>
      <c r="F454">
        <v>0</v>
      </c>
      <c r="G454" t="s">
        <v>71</v>
      </c>
      <c r="H454" t="s">
        <v>70</v>
      </c>
      <c r="I454" t="s">
        <v>71</v>
      </c>
      <c r="J454" t="s">
        <v>70</v>
      </c>
      <c r="K454" t="s">
        <v>677</v>
      </c>
      <c r="L454" t="s">
        <v>70</v>
      </c>
      <c r="M454" t="s">
        <v>70</v>
      </c>
      <c r="N454">
        <v>744</v>
      </c>
      <c r="O454" s="23"/>
      <c r="Q454" s="2">
        <v>54.17</v>
      </c>
    </row>
    <row r="455" spans="1:17" x14ac:dyDescent="0.25">
      <c r="A455" t="s">
        <v>264</v>
      </c>
      <c r="B455" t="s">
        <v>265</v>
      </c>
      <c r="C455" t="s">
        <v>1497</v>
      </c>
      <c r="D455" t="s">
        <v>1498</v>
      </c>
      <c r="E455" s="62">
        <f t="shared" ref="E455:E518" si="25">Q455/100</f>
        <v>0.50639999999999996</v>
      </c>
      <c r="F455">
        <v>0</v>
      </c>
      <c r="G455" t="s">
        <v>71</v>
      </c>
      <c r="H455" t="s">
        <v>70</v>
      </c>
      <c r="I455" t="s">
        <v>71</v>
      </c>
      <c r="J455" t="s">
        <v>70</v>
      </c>
      <c r="K455" t="s">
        <v>677</v>
      </c>
      <c r="L455" t="s">
        <v>70</v>
      </c>
      <c r="M455" t="s">
        <v>70</v>
      </c>
      <c r="N455">
        <v>934</v>
      </c>
      <c r="O455" s="23"/>
      <c r="Q455" s="2">
        <v>50.64</v>
      </c>
    </row>
    <row r="456" spans="1:17" x14ac:dyDescent="0.25">
      <c r="A456" t="s">
        <v>264</v>
      </c>
      <c r="B456" t="s">
        <v>265</v>
      </c>
      <c r="C456" t="s">
        <v>1499</v>
      </c>
      <c r="D456" t="s">
        <v>1500</v>
      </c>
      <c r="E456" s="62">
        <f t="shared" si="25"/>
        <v>0.48180000000000001</v>
      </c>
      <c r="F456">
        <v>0</v>
      </c>
      <c r="G456" t="s">
        <v>71</v>
      </c>
      <c r="H456" t="s">
        <v>70</v>
      </c>
      <c r="I456" t="s">
        <v>71</v>
      </c>
      <c r="J456" t="s">
        <v>70</v>
      </c>
      <c r="K456" t="s">
        <v>677</v>
      </c>
      <c r="L456" t="s">
        <v>70</v>
      </c>
      <c r="M456" t="s">
        <v>70</v>
      </c>
      <c r="N456">
        <v>1316</v>
      </c>
      <c r="O456" s="23"/>
      <c r="Q456" s="2">
        <v>48.18</v>
      </c>
    </row>
    <row r="457" spans="1:17" x14ac:dyDescent="0.25">
      <c r="A457" t="s">
        <v>266</v>
      </c>
      <c r="B457" t="s">
        <v>267</v>
      </c>
      <c r="C457" t="s">
        <v>1501</v>
      </c>
      <c r="D457" t="s">
        <v>1502</v>
      </c>
      <c r="E457" s="62">
        <f t="shared" si="25"/>
        <v>0.24199999999999999</v>
      </c>
      <c r="F457">
        <v>0</v>
      </c>
      <c r="G457" t="s">
        <v>70</v>
      </c>
      <c r="H457" t="s">
        <v>70</v>
      </c>
      <c r="I457" t="s">
        <v>70</v>
      </c>
      <c r="J457" t="s">
        <v>70</v>
      </c>
      <c r="K457" t="s">
        <v>70</v>
      </c>
      <c r="L457" t="s">
        <v>70</v>
      </c>
      <c r="M457" t="s">
        <v>70</v>
      </c>
      <c r="N457">
        <v>281</v>
      </c>
      <c r="O457" s="23"/>
      <c r="Q457" s="2">
        <v>24.2</v>
      </c>
    </row>
    <row r="458" spans="1:17" x14ac:dyDescent="0.25">
      <c r="A458" t="s">
        <v>266</v>
      </c>
      <c r="B458" t="s">
        <v>267</v>
      </c>
      <c r="C458" t="s">
        <v>1503</v>
      </c>
      <c r="D458" t="s">
        <v>1504</v>
      </c>
      <c r="E458" s="62">
        <f t="shared" si="25"/>
        <v>0.1779</v>
      </c>
      <c r="F458">
        <v>0</v>
      </c>
      <c r="G458" t="s">
        <v>70</v>
      </c>
      <c r="H458" t="s">
        <v>70</v>
      </c>
      <c r="I458" t="s">
        <v>70</v>
      </c>
      <c r="J458" t="s">
        <v>70</v>
      </c>
      <c r="K458" t="s">
        <v>70</v>
      </c>
      <c r="L458" t="s">
        <v>70</v>
      </c>
      <c r="M458" t="s">
        <v>70</v>
      </c>
      <c r="N458">
        <v>551</v>
      </c>
      <c r="O458" s="23"/>
      <c r="Q458" s="2">
        <v>17.79</v>
      </c>
    </row>
    <row r="459" spans="1:17" x14ac:dyDescent="0.25">
      <c r="A459" t="s">
        <v>266</v>
      </c>
      <c r="B459" t="s">
        <v>267</v>
      </c>
      <c r="C459" t="s">
        <v>1505</v>
      </c>
      <c r="D459" t="s">
        <v>1506</v>
      </c>
      <c r="E459" s="62">
        <f t="shared" si="25"/>
        <v>0.1628</v>
      </c>
      <c r="F459">
        <v>0</v>
      </c>
      <c r="G459" t="s">
        <v>70</v>
      </c>
      <c r="H459" t="s">
        <v>70</v>
      </c>
      <c r="I459" t="s">
        <v>70</v>
      </c>
      <c r="J459" t="s">
        <v>70</v>
      </c>
      <c r="K459" t="s">
        <v>70</v>
      </c>
      <c r="L459" t="s">
        <v>70</v>
      </c>
      <c r="M459" t="s">
        <v>70</v>
      </c>
      <c r="N459">
        <v>301</v>
      </c>
      <c r="O459" s="23"/>
      <c r="Q459" s="2">
        <v>16.28</v>
      </c>
    </row>
    <row r="460" spans="1:17" x14ac:dyDescent="0.25">
      <c r="A460" t="s">
        <v>266</v>
      </c>
      <c r="B460" t="s">
        <v>267</v>
      </c>
      <c r="C460" t="s">
        <v>1507</v>
      </c>
      <c r="D460" t="s">
        <v>1508</v>
      </c>
      <c r="E460" s="62">
        <f t="shared" si="25"/>
        <v>0.20809999999999998</v>
      </c>
      <c r="F460">
        <v>0</v>
      </c>
      <c r="G460" t="s">
        <v>70</v>
      </c>
      <c r="H460" t="s">
        <v>70</v>
      </c>
      <c r="I460" t="s">
        <v>70</v>
      </c>
      <c r="J460" t="s">
        <v>70</v>
      </c>
      <c r="K460" t="s">
        <v>70</v>
      </c>
      <c r="L460" t="s">
        <v>70</v>
      </c>
      <c r="M460" t="s">
        <v>70</v>
      </c>
      <c r="N460">
        <v>668</v>
      </c>
      <c r="O460" s="23"/>
      <c r="Q460" s="2">
        <v>20.81</v>
      </c>
    </row>
    <row r="461" spans="1:17" x14ac:dyDescent="0.25">
      <c r="A461" t="s">
        <v>266</v>
      </c>
      <c r="B461" t="s">
        <v>267</v>
      </c>
      <c r="C461" t="s">
        <v>1509</v>
      </c>
      <c r="D461" t="s">
        <v>1510</v>
      </c>
      <c r="E461" s="62">
        <f t="shared" si="25"/>
        <v>0.15179999999999999</v>
      </c>
      <c r="F461">
        <v>0</v>
      </c>
      <c r="G461" t="s">
        <v>70</v>
      </c>
      <c r="H461" t="s">
        <v>70</v>
      </c>
      <c r="I461" t="s">
        <v>70</v>
      </c>
      <c r="J461" t="s">
        <v>70</v>
      </c>
      <c r="K461" t="s">
        <v>70</v>
      </c>
      <c r="L461" t="s">
        <v>70</v>
      </c>
      <c r="M461" t="s">
        <v>70</v>
      </c>
      <c r="N461">
        <v>863</v>
      </c>
      <c r="O461" s="23"/>
      <c r="Q461" s="2">
        <v>15.18</v>
      </c>
    </row>
    <row r="462" spans="1:17" x14ac:dyDescent="0.25">
      <c r="A462" t="s">
        <v>268</v>
      </c>
      <c r="B462" t="s">
        <v>269</v>
      </c>
      <c r="C462" t="s">
        <v>1511</v>
      </c>
      <c r="D462" t="s">
        <v>1512</v>
      </c>
      <c r="E462" s="62">
        <f t="shared" si="25"/>
        <v>0.42249999999999999</v>
      </c>
      <c r="F462">
        <v>0</v>
      </c>
      <c r="G462" t="s">
        <v>71</v>
      </c>
      <c r="H462" t="s">
        <v>70</v>
      </c>
      <c r="I462" t="s">
        <v>70</v>
      </c>
      <c r="J462" t="s">
        <v>70</v>
      </c>
      <c r="K462" t="s">
        <v>70</v>
      </c>
      <c r="L462" t="s">
        <v>70</v>
      </c>
      <c r="M462" t="s">
        <v>70</v>
      </c>
      <c r="N462">
        <v>213</v>
      </c>
      <c r="O462" s="23"/>
      <c r="Q462" s="2">
        <v>42.25</v>
      </c>
    </row>
    <row r="463" spans="1:17" x14ac:dyDescent="0.25">
      <c r="A463" t="s">
        <v>270</v>
      </c>
      <c r="B463" t="s">
        <v>271</v>
      </c>
      <c r="C463" t="s">
        <v>1513</v>
      </c>
      <c r="D463" t="s">
        <v>1514</v>
      </c>
      <c r="E463" s="62">
        <f t="shared" si="25"/>
        <v>0.1066</v>
      </c>
      <c r="F463">
        <v>0</v>
      </c>
      <c r="G463" t="s">
        <v>70</v>
      </c>
      <c r="H463" t="s">
        <v>70</v>
      </c>
      <c r="I463" t="s">
        <v>71</v>
      </c>
      <c r="J463" t="s">
        <v>70</v>
      </c>
      <c r="K463" t="s">
        <v>677</v>
      </c>
      <c r="L463" t="s">
        <v>70</v>
      </c>
      <c r="M463" t="s">
        <v>71</v>
      </c>
      <c r="N463">
        <v>197</v>
      </c>
      <c r="O463" s="23"/>
      <c r="Q463" s="2">
        <v>10.66</v>
      </c>
    </row>
    <row r="464" spans="1:17" x14ac:dyDescent="0.25">
      <c r="A464" t="s">
        <v>270</v>
      </c>
      <c r="B464" t="s">
        <v>271</v>
      </c>
      <c r="C464" t="s">
        <v>1515</v>
      </c>
      <c r="D464" t="s">
        <v>1516</v>
      </c>
      <c r="E464" s="62">
        <f t="shared" si="25"/>
        <v>0.47619999999999996</v>
      </c>
      <c r="F464">
        <v>0</v>
      </c>
      <c r="G464" t="s">
        <v>71</v>
      </c>
      <c r="H464" t="s">
        <v>70</v>
      </c>
      <c r="I464" t="s">
        <v>71</v>
      </c>
      <c r="J464" t="s">
        <v>70</v>
      </c>
      <c r="K464" t="s">
        <v>677</v>
      </c>
      <c r="L464" t="s">
        <v>70</v>
      </c>
      <c r="M464" t="s">
        <v>71</v>
      </c>
      <c r="N464">
        <v>84</v>
      </c>
      <c r="O464" s="23"/>
      <c r="Q464" s="2">
        <v>47.62</v>
      </c>
    </row>
    <row r="465" spans="1:17" x14ac:dyDescent="0.25">
      <c r="A465" t="s">
        <v>270</v>
      </c>
      <c r="B465" t="s">
        <v>271</v>
      </c>
      <c r="C465" t="s">
        <v>1517</v>
      </c>
      <c r="D465" t="s">
        <v>1518</v>
      </c>
      <c r="E465" s="62">
        <f t="shared" si="25"/>
        <v>0.64</v>
      </c>
      <c r="F465">
        <v>0</v>
      </c>
      <c r="G465" t="s">
        <v>71</v>
      </c>
      <c r="H465" t="s">
        <v>70</v>
      </c>
      <c r="I465" t="s">
        <v>71</v>
      </c>
      <c r="J465" t="s">
        <v>70</v>
      </c>
      <c r="K465" t="s">
        <v>70</v>
      </c>
      <c r="L465" t="s">
        <v>70</v>
      </c>
      <c r="M465" t="s">
        <v>71</v>
      </c>
      <c r="N465">
        <v>25</v>
      </c>
      <c r="O465" s="23"/>
      <c r="Q465" s="2">
        <v>64</v>
      </c>
    </row>
    <row r="466" spans="1:17" x14ac:dyDescent="0.25">
      <c r="A466" t="s">
        <v>270</v>
      </c>
      <c r="B466" t="s">
        <v>271</v>
      </c>
      <c r="C466" t="s">
        <v>1519</v>
      </c>
      <c r="D466" t="s">
        <v>1520</v>
      </c>
      <c r="E466" s="62">
        <f t="shared" si="25"/>
        <v>0.58329999999999993</v>
      </c>
      <c r="F466">
        <v>0</v>
      </c>
      <c r="G466" t="s">
        <v>71</v>
      </c>
      <c r="H466" t="s">
        <v>70</v>
      </c>
      <c r="I466" t="s">
        <v>71</v>
      </c>
      <c r="J466" t="s">
        <v>70</v>
      </c>
      <c r="K466" t="s">
        <v>70</v>
      </c>
      <c r="L466" t="s">
        <v>70</v>
      </c>
      <c r="M466" t="s">
        <v>71</v>
      </c>
      <c r="N466">
        <v>48</v>
      </c>
      <c r="O466" s="23"/>
      <c r="Q466" s="2">
        <v>58.33</v>
      </c>
    </row>
    <row r="467" spans="1:17" x14ac:dyDescent="0.25">
      <c r="A467" t="s">
        <v>270</v>
      </c>
      <c r="B467" t="s">
        <v>271</v>
      </c>
      <c r="C467" t="s">
        <v>1521</v>
      </c>
      <c r="D467" t="s">
        <v>1522</v>
      </c>
      <c r="E467" s="62">
        <f t="shared" si="25"/>
        <v>0.35289999999999999</v>
      </c>
      <c r="F467">
        <v>0</v>
      </c>
      <c r="G467" t="s">
        <v>70</v>
      </c>
      <c r="H467" t="s">
        <v>71</v>
      </c>
      <c r="I467" t="s">
        <v>71</v>
      </c>
      <c r="J467" t="s">
        <v>70</v>
      </c>
      <c r="K467" t="s">
        <v>677</v>
      </c>
      <c r="L467" t="s">
        <v>70</v>
      </c>
      <c r="M467" t="s">
        <v>71</v>
      </c>
      <c r="N467">
        <v>51</v>
      </c>
      <c r="O467" s="23"/>
      <c r="Q467" s="2">
        <v>35.29</v>
      </c>
    </row>
    <row r="468" spans="1:17" x14ac:dyDescent="0.25">
      <c r="A468" t="s">
        <v>270</v>
      </c>
      <c r="B468" t="s">
        <v>271</v>
      </c>
      <c r="C468" t="s">
        <v>1523</v>
      </c>
      <c r="D468" t="s">
        <v>1524</v>
      </c>
      <c r="E468" s="62">
        <f t="shared" si="25"/>
        <v>0.56040000000000001</v>
      </c>
      <c r="F468">
        <v>0</v>
      </c>
      <c r="G468" t="s">
        <v>71</v>
      </c>
      <c r="H468" t="s">
        <v>70</v>
      </c>
      <c r="I468" t="s">
        <v>71</v>
      </c>
      <c r="J468" t="s">
        <v>70</v>
      </c>
      <c r="K468" t="s">
        <v>677</v>
      </c>
      <c r="L468" t="s">
        <v>70</v>
      </c>
      <c r="M468" t="s">
        <v>71</v>
      </c>
      <c r="N468">
        <v>439</v>
      </c>
      <c r="O468" s="23"/>
      <c r="Q468" s="2">
        <v>56.04</v>
      </c>
    </row>
    <row r="469" spans="1:17" x14ac:dyDescent="0.25">
      <c r="A469" t="s">
        <v>270</v>
      </c>
      <c r="B469" t="s">
        <v>271</v>
      </c>
      <c r="C469" t="s">
        <v>1525</v>
      </c>
      <c r="D469" t="s">
        <v>1526</v>
      </c>
      <c r="E469" s="62">
        <f t="shared" si="25"/>
        <v>0.8851</v>
      </c>
      <c r="F469">
        <v>0</v>
      </c>
      <c r="G469" t="s">
        <v>71</v>
      </c>
      <c r="H469" t="s">
        <v>70</v>
      </c>
      <c r="I469" t="s">
        <v>71</v>
      </c>
      <c r="J469" t="s">
        <v>70</v>
      </c>
      <c r="K469" t="s">
        <v>677</v>
      </c>
      <c r="L469" t="s">
        <v>70</v>
      </c>
      <c r="M469" t="s">
        <v>71</v>
      </c>
      <c r="N469">
        <v>444</v>
      </c>
      <c r="O469" s="23"/>
      <c r="Q469" s="2">
        <v>88.51</v>
      </c>
    </row>
    <row r="470" spans="1:17" x14ac:dyDescent="0.25">
      <c r="A470" t="s">
        <v>270</v>
      </c>
      <c r="B470" t="s">
        <v>271</v>
      </c>
      <c r="C470" t="s">
        <v>1527</v>
      </c>
      <c r="D470" t="s">
        <v>1528</v>
      </c>
      <c r="E470" s="62">
        <f t="shared" si="25"/>
        <v>0.87319999999999998</v>
      </c>
      <c r="F470">
        <v>0</v>
      </c>
      <c r="G470" t="s">
        <v>71</v>
      </c>
      <c r="H470" t="s">
        <v>70</v>
      </c>
      <c r="I470" t="s">
        <v>71</v>
      </c>
      <c r="J470" t="s">
        <v>70</v>
      </c>
      <c r="K470" t="s">
        <v>677</v>
      </c>
      <c r="L470" t="s">
        <v>70</v>
      </c>
      <c r="M470" t="s">
        <v>71</v>
      </c>
      <c r="N470">
        <v>568</v>
      </c>
      <c r="O470" s="23"/>
      <c r="Q470" s="2">
        <v>87.32</v>
      </c>
    </row>
    <row r="471" spans="1:17" x14ac:dyDescent="0.25">
      <c r="A471" t="s">
        <v>270</v>
      </c>
      <c r="B471" t="s">
        <v>271</v>
      </c>
      <c r="C471" t="s">
        <v>1529</v>
      </c>
      <c r="D471" t="s">
        <v>1530</v>
      </c>
      <c r="E471" s="62">
        <f t="shared" si="25"/>
        <v>0.69480000000000008</v>
      </c>
      <c r="F471">
        <v>0</v>
      </c>
      <c r="G471" t="s">
        <v>71</v>
      </c>
      <c r="H471" t="s">
        <v>70</v>
      </c>
      <c r="I471" t="s">
        <v>71</v>
      </c>
      <c r="J471" t="s">
        <v>70</v>
      </c>
      <c r="K471" t="s">
        <v>677</v>
      </c>
      <c r="L471" t="s">
        <v>70</v>
      </c>
      <c r="M471" t="s">
        <v>71</v>
      </c>
      <c r="N471">
        <v>521</v>
      </c>
      <c r="O471" s="23"/>
      <c r="Q471" s="2">
        <v>69.48</v>
      </c>
    </row>
    <row r="472" spans="1:17" x14ac:dyDescent="0.25">
      <c r="A472" t="s">
        <v>270</v>
      </c>
      <c r="B472" t="s">
        <v>271</v>
      </c>
      <c r="C472" t="s">
        <v>1531</v>
      </c>
      <c r="D472" t="s">
        <v>1532</v>
      </c>
      <c r="E472" s="62">
        <f t="shared" si="25"/>
        <v>0.75219999999999998</v>
      </c>
      <c r="F472">
        <v>0</v>
      </c>
      <c r="G472" t="s">
        <v>71</v>
      </c>
      <c r="H472" t="s">
        <v>70</v>
      </c>
      <c r="I472" t="s">
        <v>71</v>
      </c>
      <c r="J472" t="s">
        <v>70</v>
      </c>
      <c r="K472" t="s">
        <v>677</v>
      </c>
      <c r="L472" t="s">
        <v>70</v>
      </c>
      <c r="M472" t="s">
        <v>71</v>
      </c>
      <c r="N472">
        <v>561</v>
      </c>
      <c r="O472" s="23"/>
      <c r="Q472" s="2">
        <v>75.22</v>
      </c>
    </row>
    <row r="473" spans="1:17" x14ac:dyDescent="0.25">
      <c r="A473" t="s">
        <v>270</v>
      </c>
      <c r="B473" t="s">
        <v>271</v>
      </c>
      <c r="C473" t="s">
        <v>1533</v>
      </c>
      <c r="D473" t="s">
        <v>1534</v>
      </c>
      <c r="E473" s="62">
        <f t="shared" si="25"/>
        <v>0.76469999999999994</v>
      </c>
      <c r="F473">
        <v>0</v>
      </c>
      <c r="G473" t="s">
        <v>71</v>
      </c>
      <c r="H473" t="s">
        <v>70</v>
      </c>
      <c r="I473" t="s">
        <v>71</v>
      </c>
      <c r="J473" t="s">
        <v>70</v>
      </c>
      <c r="K473" t="s">
        <v>677</v>
      </c>
      <c r="L473" t="s">
        <v>70</v>
      </c>
      <c r="M473" t="s">
        <v>71</v>
      </c>
      <c r="N473">
        <v>493</v>
      </c>
      <c r="O473" s="23"/>
      <c r="Q473" s="2">
        <v>76.47</v>
      </c>
    </row>
    <row r="474" spans="1:17" x14ac:dyDescent="0.25">
      <c r="A474" t="s">
        <v>270</v>
      </c>
      <c r="B474" t="s">
        <v>271</v>
      </c>
      <c r="C474" t="s">
        <v>1535</v>
      </c>
      <c r="D474" t="s">
        <v>1536</v>
      </c>
      <c r="E474" s="62">
        <f t="shared" si="25"/>
        <v>0.82230000000000003</v>
      </c>
      <c r="F474">
        <v>0</v>
      </c>
      <c r="G474" t="s">
        <v>71</v>
      </c>
      <c r="H474" t="s">
        <v>70</v>
      </c>
      <c r="I474" t="s">
        <v>71</v>
      </c>
      <c r="J474" t="s">
        <v>70</v>
      </c>
      <c r="K474" t="s">
        <v>677</v>
      </c>
      <c r="L474" t="s">
        <v>70</v>
      </c>
      <c r="M474" t="s">
        <v>71</v>
      </c>
      <c r="N474">
        <v>332</v>
      </c>
      <c r="O474" s="23"/>
      <c r="Q474" s="2">
        <v>82.23</v>
      </c>
    </row>
    <row r="475" spans="1:17" x14ac:dyDescent="0.25">
      <c r="A475" t="s">
        <v>270</v>
      </c>
      <c r="B475" t="s">
        <v>271</v>
      </c>
      <c r="C475" t="s">
        <v>1537</v>
      </c>
      <c r="D475" t="s">
        <v>1538</v>
      </c>
      <c r="E475" s="62">
        <f t="shared" si="25"/>
        <v>0.85870000000000002</v>
      </c>
      <c r="F475">
        <v>0</v>
      </c>
      <c r="G475" t="s">
        <v>71</v>
      </c>
      <c r="H475" t="s">
        <v>70</v>
      </c>
      <c r="I475" t="s">
        <v>71</v>
      </c>
      <c r="J475" t="s">
        <v>70</v>
      </c>
      <c r="K475" t="s">
        <v>677</v>
      </c>
      <c r="L475" t="s">
        <v>70</v>
      </c>
      <c r="M475" t="s">
        <v>71</v>
      </c>
      <c r="N475">
        <v>276</v>
      </c>
      <c r="O475" s="23"/>
      <c r="Q475" s="2">
        <v>85.87</v>
      </c>
    </row>
    <row r="476" spans="1:17" x14ac:dyDescent="0.25">
      <c r="A476" t="s">
        <v>270</v>
      </c>
      <c r="B476" t="s">
        <v>271</v>
      </c>
      <c r="C476" t="s">
        <v>1539</v>
      </c>
      <c r="D476" t="s">
        <v>1540</v>
      </c>
      <c r="E476" s="62">
        <f t="shared" si="25"/>
        <v>0.58099999999999996</v>
      </c>
      <c r="F476">
        <v>0</v>
      </c>
      <c r="G476" t="s">
        <v>71</v>
      </c>
      <c r="H476" t="s">
        <v>70</v>
      </c>
      <c r="I476" t="s">
        <v>71</v>
      </c>
      <c r="J476" t="s">
        <v>70</v>
      </c>
      <c r="K476" t="s">
        <v>677</v>
      </c>
      <c r="L476" t="s">
        <v>70</v>
      </c>
      <c r="M476" t="s">
        <v>71</v>
      </c>
      <c r="N476">
        <v>1346</v>
      </c>
      <c r="O476" s="23"/>
      <c r="Q476" s="2">
        <v>58.1</v>
      </c>
    </row>
    <row r="477" spans="1:17" x14ac:dyDescent="0.25">
      <c r="A477" t="s">
        <v>270</v>
      </c>
      <c r="B477" t="s">
        <v>271</v>
      </c>
      <c r="C477" t="s">
        <v>1541</v>
      </c>
      <c r="D477" t="s">
        <v>1542</v>
      </c>
      <c r="E477" s="62">
        <f t="shared" si="25"/>
        <v>0.7551000000000001</v>
      </c>
      <c r="F477">
        <v>0</v>
      </c>
      <c r="G477" t="s">
        <v>71</v>
      </c>
      <c r="H477" t="s">
        <v>70</v>
      </c>
      <c r="I477" t="s">
        <v>70</v>
      </c>
      <c r="J477" t="s">
        <v>70</v>
      </c>
      <c r="K477" t="s">
        <v>70</v>
      </c>
      <c r="L477" t="s">
        <v>70</v>
      </c>
      <c r="M477" t="s">
        <v>70</v>
      </c>
      <c r="N477">
        <v>49</v>
      </c>
      <c r="O477" s="23"/>
      <c r="Q477" s="2">
        <v>75.510000000000005</v>
      </c>
    </row>
    <row r="478" spans="1:17" x14ac:dyDescent="0.25">
      <c r="A478" t="s">
        <v>270</v>
      </c>
      <c r="B478" t="s">
        <v>271</v>
      </c>
      <c r="C478" t="s">
        <v>1543</v>
      </c>
      <c r="D478" t="s">
        <v>1544</v>
      </c>
      <c r="E478" s="62">
        <f t="shared" si="25"/>
        <v>0.72219999999999995</v>
      </c>
      <c r="F478">
        <v>0</v>
      </c>
      <c r="G478" t="s">
        <v>71</v>
      </c>
      <c r="H478" t="s">
        <v>70</v>
      </c>
      <c r="I478" t="s">
        <v>71</v>
      </c>
      <c r="J478" t="s">
        <v>70</v>
      </c>
      <c r="K478" t="s">
        <v>677</v>
      </c>
      <c r="L478" t="s">
        <v>70</v>
      </c>
      <c r="M478" t="s">
        <v>71</v>
      </c>
      <c r="N478">
        <v>180</v>
      </c>
      <c r="O478" s="23"/>
      <c r="Q478" s="2">
        <v>72.22</v>
      </c>
    </row>
    <row r="479" spans="1:17" x14ac:dyDescent="0.25">
      <c r="A479" t="s">
        <v>270</v>
      </c>
      <c r="B479" t="s">
        <v>271</v>
      </c>
      <c r="C479" t="s">
        <v>1545</v>
      </c>
      <c r="D479" t="s">
        <v>1546</v>
      </c>
      <c r="E479" s="62">
        <f t="shared" si="25"/>
        <v>0.51439999999999997</v>
      </c>
      <c r="F479">
        <v>0</v>
      </c>
      <c r="G479" t="s">
        <v>71</v>
      </c>
      <c r="H479" t="s">
        <v>70</v>
      </c>
      <c r="I479" t="s">
        <v>71</v>
      </c>
      <c r="J479" t="s">
        <v>70</v>
      </c>
      <c r="K479" t="s">
        <v>677</v>
      </c>
      <c r="L479" t="s">
        <v>70</v>
      </c>
      <c r="M479" t="s">
        <v>71</v>
      </c>
      <c r="N479">
        <v>278</v>
      </c>
      <c r="O479" s="23"/>
      <c r="Q479" s="2">
        <v>51.44</v>
      </c>
    </row>
    <row r="480" spans="1:17" x14ac:dyDescent="0.25">
      <c r="A480" t="s">
        <v>270</v>
      </c>
      <c r="B480" t="s">
        <v>271</v>
      </c>
      <c r="C480" t="s">
        <v>1547</v>
      </c>
      <c r="D480" t="s">
        <v>1548</v>
      </c>
      <c r="E480" s="62">
        <f t="shared" si="25"/>
        <v>0.33329999999999999</v>
      </c>
      <c r="F480">
        <v>0</v>
      </c>
      <c r="G480" t="s">
        <v>70</v>
      </c>
      <c r="H480" t="s">
        <v>71</v>
      </c>
      <c r="I480" t="s">
        <v>71</v>
      </c>
      <c r="J480" t="s">
        <v>70</v>
      </c>
      <c r="K480" t="s">
        <v>677</v>
      </c>
      <c r="L480" t="s">
        <v>70</v>
      </c>
      <c r="M480" t="s">
        <v>71</v>
      </c>
      <c r="N480">
        <v>39</v>
      </c>
      <c r="O480" s="23"/>
      <c r="Q480" s="2">
        <v>33.33</v>
      </c>
    </row>
    <row r="481" spans="1:17" x14ac:dyDescent="0.25">
      <c r="A481" t="s">
        <v>270</v>
      </c>
      <c r="B481" t="s">
        <v>271</v>
      </c>
      <c r="C481" t="s">
        <v>1549</v>
      </c>
      <c r="D481" t="s">
        <v>1550</v>
      </c>
      <c r="E481" s="62">
        <f t="shared" si="25"/>
        <v>8.7400000000000005E-2</v>
      </c>
      <c r="F481">
        <v>0</v>
      </c>
      <c r="G481" t="s">
        <v>70</v>
      </c>
      <c r="H481" t="s">
        <v>70</v>
      </c>
      <c r="I481" t="s">
        <v>71</v>
      </c>
      <c r="J481" t="s">
        <v>70</v>
      </c>
      <c r="K481" t="s">
        <v>677</v>
      </c>
      <c r="L481" t="s">
        <v>70</v>
      </c>
      <c r="M481" t="s">
        <v>71</v>
      </c>
      <c r="N481">
        <v>206</v>
      </c>
      <c r="O481" s="23"/>
      <c r="Q481" s="2">
        <v>8.74</v>
      </c>
    </row>
    <row r="482" spans="1:17" x14ac:dyDescent="0.25">
      <c r="A482" t="s">
        <v>270</v>
      </c>
      <c r="B482" t="s">
        <v>271</v>
      </c>
      <c r="C482" t="s">
        <v>1551</v>
      </c>
      <c r="D482" t="s">
        <v>1552</v>
      </c>
      <c r="E482" s="62">
        <f t="shared" si="25"/>
        <v>0</v>
      </c>
      <c r="F482" s="61">
        <f>P482/N482</f>
        <v>1</v>
      </c>
      <c r="G482" t="s">
        <v>71</v>
      </c>
      <c r="H482" t="s">
        <v>70</v>
      </c>
      <c r="I482" t="s">
        <v>70</v>
      </c>
      <c r="J482" t="s">
        <v>70</v>
      </c>
      <c r="K482" t="s">
        <v>70</v>
      </c>
      <c r="L482" t="s">
        <v>70</v>
      </c>
      <c r="M482" t="s">
        <v>70</v>
      </c>
      <c r="N482">
        <v>75</v>
      </c>
      <c r="O482" s="23"/>
      <c r="P482" s="2">
        <v>75</v>
      </c>
      <c r="Q482" s="2">
        <v>0</v>
      </c>
    </row>
    <row r="483" spans="1:17" x14ac:dyDescent="0.25">
      <c r="A483" t="s">
        <v>270</v>
      </c>
      <c r="B483" t="s">
        <v>271</v>
      </c>
      <c r="C483" t="s">
        <v>1553</v>
      </c>
      <c r="D483" t="s">
        <v>1554</v>
      </c>
      <c r="E483" s="62">
        <f t="shared" si="25"/>
        <v>0.63090000000000002</v>
      </c>
      <c r="F483">
        <v>0</v>
      </c>
      <c r="G483" t="s">
        <v>71</v>
      </c>
      <c r="H483" t="s">
        <v>70</v>
      </c>
      <c r="I483" t="s">
        <v>71</v>
      </c>
      <c r="J483" t="s">
        <v>70</v>
      </c>
      <c r="K483" t="s">
        <v>677</v>
      </c>
      <c r="L483" t="s">
        <v>70</v>
      </c>
      <c r="M483" t="s">
        <v>71</v>
      </c>
      <c r="N483">
        <v>298</v>
      </c>
      <c r="O483" s="23"/>
      <c r="Q483" s="2">
        <v>63.09</v>
      </c>
    </row>
    <row r="484" spans="1:17" x14ac:dyDescent="0.25">
      <c r="A484" t="s">
        <v>272</v>
      </c>
      <c r="B484" t="s">
        <v>273</v>
      </c>
      <c r="C484" t="s">
        <v>1555</v>
      </c>
      <c r="D484" t="s">
        <v>1556</v>
      </c>
      <c r="E484" s="62">
        <f t="shared" si="25"/>
        <v>0.59970000000000001</v>
      </c>
      <c r="F484">
        <v>0</v>
      </c>
      <c r="G484" t="s">
        <v>71</v>
      </c>
      <c r="H484" t="s">
        <v>70</v>
      </c>
      <c r="I484" t="s">
        <v>71</v>
      </c>
      <c r="J484" t="s">
        <v>614</v>
      </c>
      <c r="K484" t="s">
        <v>70</v>
      </c>
      <c r="L484" t="s">
        <v>70</v>
      </c>
      <c r="M484" t="s">
        <v>71</v>
      </c>
      <c r="N484">
        <v>702</v>
      </c>
      <c r="O484" s="23"/>
      <c r="Q484" s="2">
        <v>59.97</v>
      </c>
    </row>
    <row r="485" spans="1:17" x14ac:dyDescent="0.25">
      <c r="A485" t="s">
        <v>274</v>
      </c>
      <c r="B485" t="s">
        <v>275</v>
      </c>
      <c r="C485" t="s">
        <v>1557</v>
      </c>
      <c r="D485" t="s">
        <v>1558</v>
      </c>
      <c r="E485" s="62">
        <f t="shared" si="25"/>
        <v>0</v>
      </c>
      <c r="F485" s="61">
        <f t="shared" ref="F485:F491" si="26">P485/N485</f>
        <v>0.51111111111111107</v>
      </c>
      <c r="G485" t="s">
        <v>71</v>
      </c>
      <c r="H485" t="s">
        <v>70</v>
      </c>
      <c r="I485" t="s">
        <v>70</v>
      </c>
      <c r="J485" t="s">
        <v>70</v>
      </c>
      <c r="K485" t="s">
        <v>70</v>
      </c>
      <c r="L485" t="s">
        <v>70</v>
      </c>
      <c r="M485" t="s">
        <v>70</v>
      </c>
      <c r="N485">
        <v>90</v>
      </c>
      <c r="O485" s="23"/>
      <c r="P485" s="2">
        <v>46</v>
      </c>
      <c r="Q485" s="2">
        <v>0</v>
      </c>
    </row>
    <row r="486" spans="1:17" x14ac:dyDescent="0.25">
      <c r="A486" t="s">
        <v>276</v>
      </c>
      <c r="B486" t="s">
        <v>277</v>
      </c>
      <c r="C486" t="s">
        <v>1559</v>
      </c>
      <c r="D486" t="s">
        <v>1560</v>
      </c>
      <c r="E486" s="62">
        <f t="shared" si="25"/>
        <v>0</v>
      </c>
      <c r="F486" s="61">
        <f t="shared" si="26"/>
        <v>0.36</v>
      </c>
      <c r="G486" t="s">
        <v>70</v>
      </c>
      <c r="H486" t="s">
        <v>71</v>
      </c>
      <c r="I486" t="s">
        <v>70</v>
      </c>
      <c r="J486" t="s">
        <v>70</v>
      </c>
      <c r="K486" t="s">
        <v>70</v>
      </c>
      <c r="L486" t="s">
        <v>70</v>
      </c>
      <c r="M486" t="s">
        <v>70</v>
      </c>
      <c r="N486">
        <v>325</v>
      </c>
      <c r="O486" s="23"/>
      <c r="P486" s="2">
        <v>117</v>
      </c>
      <c r="Q486" s="2">
        <v>0</v>
      </c>
    </row>
    <row r="487" spans="1:17" x14ac:dyDescent="0.25">
      <c r="A487" t="s">
        <v>276</v>
      </c>
      <c r="B487" t="s">
        <v>277</v>
      </c>
      <c r="C487" t="s">
        <v>1561</v>
      </c>
      <c r="D487" t="s">
        <v>1562</v>
      </c>
      <c r="E487" s="62">
        <f t="shared" si="25"/>
        <v>0</v>
      </c>
      <c r="F487" s="61">
        <f t="shared" si="26"/>
        <v>4.1025641025641026E-2</v>
      </c>
      <c r="G487" t="s">
        <v>70</v>
      </c>
      <c r="H487" t="s">
        <v>70</v>
      </c>
      <c r="I487" t="s">
        <v>70</v>
      </c>
      <c r="J487" t="s">
        <v>70</v>
      </c>
      <c r="K487" t="s">
        <v>70</v>
      </c>
      <c r="L487" t="s">
        <v>70</v>
      </c>
      <c r="M487" t="s">
        <v>70</v>
      </c>
      <c r="N487">
        <v>195</v>
      </c>
      <c r="O487" s="23"/>
      <c r="P487" s="2">
        <v>8</v>
      </c>
      <c r="Q487" s="2">
        <v>0</v>
      </c>
    </row>
    <row r="488" spans="1:17" x14ac:dyDescent="0.25">
      <c r="A488" t="s">
        <v>276</v>
      </c>
      <c r="B488" t="s">
        <v>277</v>
      </c>
      <c r="C488" t="s">
        <v>1563</v>
      </c>
      <c r="D488" t="s">
        <v>1564</v>
      </c>
      <c r="E488" s="62">
        <f t="shared" si="25"/>
        <v>0</v>
      </c>
      <c r="F488" s="61">
        <f t="shared" si="26"/>
        <v>0.35529411764705882</v>
      </c>
      <c r="G488" t="s">
        <v>70</v>
      </c>
      <c r="H488" t="s">
        <v>71</v>
      </c>
      <c r="I488" t="s">
        <v>70</v>
      </c>
      <c r="J488" t="s">
        <v>70</v>
      </c>
      <c r="K488" t="s">
        <v>70</v>
      </c>
      <c r="L488" t="s">
        <v>70</v>
      </c>
      <c r="M488" t="s">
        <v>70</v>
      </c>
      <c r="N488">
        <v>425</v>
      </c>
      <c r="O488" s="23"/>
      <c r="P488" s="2">
        <v>151</v>
      </c>
      <c r="Q488" s="2">
        <v>0</v>
      </c>
    </row>
    <row r="489" spans="1:17" x14ac:dyDescent="0.25">
      <c r="A489" t="s">
        <v>276</v>
      </c>
      <c r="B489" t="s">
        <v>277</v>
      </c>
      <c r="C489" t="s">
        <v>1565</v>
      </c>
      <c r="D489" t="s">
        <v>1566</v>
      </c>
      <c r="E489" s="62">
        <f t="shared" si="25"/>
        <v>0</v>
      </c>
      <c r="F489" s="61">
        <f t="shared" si="26"/>
        <v>0.32160804020100503</v>
      </c>
      <c r="G489" t="s">
        <v>70</v>
      </c>
      <c r="H489" t="s">
        <v>71</v>
      </c>
      <c r="I489" t="s">
        <v>70</v>
      </c>
      <c r="J489" t="s">
        <v>70</v>
      </c>
      <c r="K489" t="s">
        <v>70</v>
      </c>
      <c r="L489" t="s">
        <v>70</v>
      </c>
      <c r="M489" t="s">
        <v>70</v>
      </c>
      <c r="N489">
        <v>398</v>
      </c>
      <c r="O489" s="23"/>
      <c r="P489" s="2">
        <v>128</v>
      </c>
      <c r="Q489" s="2">
        <v>0</v>
      </c>
    </row>
    <row r="490" spans="1:17" x14ac:dyDescent="0.25">
      <c r="A490" t="s">
        <v>276</v>
      </c>
      <c r="B490" t="s">
        <v>277</v>
      </c>
      <c r="C490" t="s">
        <v>1567</v>
      </c>
      <c r="D490" t="s">
        <v>1568</v>
      </c>
      <c r="E490" s="62">
        <f t="shared" si="25"/>
        <v>0</v>
      </c>
      <c r="F490" s="61">
        <f t="shared" si="26"/>
        <v>0.29733959311424102</v>
      </c>
      <c r="G490" t="s">
        <v>70</v>
      </c>
      <c r="H490" t="s">
        <v>70</v>
      </c>
      <c r="I490" t="s">
        <v>70</v>
      </c>
      <c r="J490" t="s">
        <v>70</v>
      </c>
      <c r="K490" t="s">
        <v>70</v>
      </c>
      <c r="L490" t="s">
        <v>70</v>
      </c>
      <c r="M490" t="s">
        <v>70</v>
      </c>
      <c r="N490">
        <v>639</v>
      </c>
      <c r="O490" s="23"/>
      <c r="P490" s="2">
        <v>190</v>
      </c>
      <c r="Q490" s="2">
        <v>0</v>
      </c>
    </row>
    <row r="491" spans="1:17" x14ac:dyDescent="0.25">
      <c r="A491" t="s">
        <v>276</v>
      </c>
      <c r="B491" t="s">
        <v>277</v>
      </c>
      <c r="C491" t="s">
        <v>1569</v>
      </c>
      <c r="D491" t="s">
        <v>1570</v>
      </c>
      <c r="E491" s="62">
        <f t="shared" si="25"/>
        <v>0</v>
      </c>
      <c r="F491" s="61">
        <f t="shared" si="26"/>
        <v>0.27426636568848761</v>
      </c>
      <c r="G491" t="s">
        <v>70</v>
      </c>
      <c r="H491" t="s">
        <v>70</v>
      </c>
      <c r="I491" t="s">
        <v>70</v>
      </c>
      <c r="J491" t="s">
        <v>70</v>
      </c>
      <c r="K491" t="s">
        <v>70</v>
      </c>
      <c r="L491" t="s">
        <v>70</v>
      </c>
      <c r="M491" t="s">
        <v>70</v>
      </c>
      <c r="N491">
        <v>886</v>
      </c>
      <c r="O491" s="23"/>
      <c r="P491" s="2">
        <v>243</v>
      </c>
      <c r="Q491" s="2">
        <v>0</v>
      </c>
    </row>
    <row r="492" spans="1:17" x14ac:dyDescent="0.25">
      <c r="A492" t="s">
        <v>278</v>
      </c>
      <c r="B492" t="s">
        <v>279</v>
      </c>
      <c r="C492" t="s">
        <v>1571</v>
      </c>
      <c r="D492" t="s">
        <v>1572</v>
      </c>
      <c r="E492" s="62">
        <f t="shared" si="25"/>
        <v>0.23760000000000001</v>
      </c>
      <c r="F492">
        <v>0</v>
      </c>
      <c r="G492" t="s">
        <v>70</v>
      </c>
      <c r="H492" t="s">
        <v>70</v>
      </c>
      <c r="I492" t="s">
        <v>70</v>
      </c>
      <c r="J492" t="s">
        <v>70</v>
      </c>
      <c r="K492" t="s">
        <v>70</v>
      </c>
      <c r="L492" t="s">
        <v>70</v>
      </c>
      <c r="M492" t="s">
        <v>70</v>
      </c>
      <c r="N492">
        <v>282</v>
      </c>
      <c r="O492" s="23"/>
      <c r="Q492" s="2">
        <v>23.76</v>
      </c>
    </row>
    <row r="493" spans="1:17" x14ac:dyDescent="0.25">
      <c r="A493" t="s">
        <v>278</v>
      </c>
      <c r="B493" t="s">
        <v>279</v>
      </c>
      <c r="C493" t="s">
        <v>1573</v>
      </c>
      <c r="D493" t="s">
        <v>1574</v>
      </c>
      <c r="E493" s="62">
        <f t="shared" si="25"/>
        <v>0.35590000000000005</v>
      </c>
      <c r="F493">
        <v>0</v>
      </c>
      <c r="G493" t="s">
        <v>70</v>
      </c>
      <c r="H493" t="s">
        <v>71</v>
      </c>
      <c r="I493" t="s">
        <v>70</v>
      </c>
      <c r="J493" t="s">
        <v>70</v>
      </c>
      <c r="K493" t="s">
        <v>70</v>
      </c>
      <c r="L493" t="s">
        <v>70</v>
      </c>
      <c r="M493" t="s">
        <v>70</v>
      </c>
      <c r="N493">
        <v>340</v>
      </c>
      <c r="O493" s="23"/>
      <c r="Q493" s="2">
        <v>35.590000000000003</v>
      </c>
    </row>
    <row r="494" spans="1:17" x14ac:dyDescent="0.25">
      <c r="A494" t="s">
        <v>278</v>
      </c>
      <c r="B494" t="s">
        <v>279</v>
      </c>
      <c r="C494" t="s">
        <v>1575</v>
      </c>
      <c r="D494" t="s">
        <v>1576</v>
      </c>
      <c r="E494" s="62">
        <f t="shared" si="25"/>
        <v>0.17579999999999998</v>
      </c>
      <c r="F494">
        <v>0</v>
      </c>
      <c r="G494" t="s">
        <v>70</v>
      </c>
      <c r="H494" t="s">
        <v>70</v>
      </c>
      <c r="I494" t="s">
        <v>70</v>
      </c>
      <c r="J494" t="s">
        <v>70</v>
      </c>
      <c r="K494" t="s">
        <v>70</v>
      </c>
      <c r="L494" t="s">
        <v>70</v>
      </c>
      <c r="M494" t="s">
        <v>70</v>
      </c>
      <c r="N494">
        <v>256</v>
      </c>
      <c r="O494" s="23"/>
      <c r="Q494" s="2">
        <v>17.579999999999998</v>
      </c>
    </row>
    <row r="495" spans="1:17" x14ac:dyDescent="0.25">
      <c r="A495" t="s">
        <v>280</v>
      </c>
      <c r="B495" t="s">
        <v>281</v>
      </c>
      <c r="C495" t="s">
        <v>1577</v>
      </c>
      <c r="D495" t="s">
        <v>1578</v>
      </c>
      <c r="E495" s="62">
        <f t="shared" si="25"/>
        <v>0.47700000000000004</v>
      </c>
      <c r="F495">
        <v>0</v>
      </c>
      <c r="G495" t="s">
        <v>71</v>
      </c>
      <c r="H495" t="s">
        <v>70</v>
      </c>
      <c r="I495" t="s">
        <v>70</v>
      </c>
      <c r="J495" t="s">
        <v>70</v>
      </c>
      <c r="K495" t="s">
        <v>70</v>
      </c>
      <c r="L495" t="s">
        <v>70</v>
      </c>
      <c r="M495" t="s">
        <v>70</v>
      </c>
      <c r="N495">
        <v>696</v>
      </c>
      <c r="O495" s="23"/>
      <c r="Q495" s="2">
        <v>47.7</v>
      </c>
    </row>
    <row r="496" spans="1:17" x14ac:dyDescent="0.25">
      <c r="A496" t="s">
        <v>280</v>
      </c>
      <c r="B496" t="s">
        <v>281</v>
      </c>
      <c r="C496" t="s">
        <v>1579</v>
      </c>
      <c r="D496" t="s">
        <v>1580</v>
      </c>
      <c r="E496" s="62">
        <f t="shared" si="25"/>
        <v>0.36609999999999998</v>
      </c>
      <c r="F496">
        <v>0</v>
      </c>
      <c r="G496" t="s">
        <v>70</v>
      </c>
      <c r="H496" t="s">
        <v>71</v>
      </c>
      <c r="I496" t="s">
        <v>70</v>
      </c>
      <c r="J496" t="s">
        <v>70</v>
      </c>
      <c r="K496" t="s">
        <v>70</v>
      </c>
      <c r="L496" t="s">
        <v>70</v>
      </c>
      <c r="M496" t="s">
        <v>70</v>
      </c>
      <c r="N496">
        <v>713</v>
      </c>
      <c r="O496" s="23"/>
      <c r="Q496" s="2">
        <v>36.61</v>
      </c>
    </row>
    <row r="497" spans="1:17" x14ac:dyDescent="0.25">
      <c r="A497" t="s">
        <v>282</v>
      </c>
      <c r="B497" t="s">
        <v>283</v>
      </c>
      <c r="C497" t="s">
        <v>1581</v>
      </c>
      <c r="D497" t="s">
        <v>1582</v>
      </c>
      <c r="E497" s="62">
        <f t="shared" si="25"/>
        <v>0.31940000000000002</v>
      </c>
      <c r="F497">
        <v>0</v>
      </c>
      <c r="G497" t="s">
        <v>70</v>
      </c>
      <c r="H497" t="s">
        <v>71</v>
      </c>
      <c r="I497" t="s">
        <v>70</v>
      </c>
      <c r="J497" t="s">
        <v>70</v>
      </c>
      <c r="K497" t="s">
        <v>70</v>
      </c>
      <c r="L497" t="s">
        <v>70</v>
      </c>
      <c r="M497" t="s">
        <v>70</v>
      </c>
      <c r="N497">
        <v>623</v>
      </c>
      <c r="O497" s="23"/>
      <c r="Q497" s="2">
        <v>31.94</v>
      </c>
    </row>
    <row r="498" spans="1:17" x14ac:dyDescent="0.25">
      <c r="A498" t="s">
        <v>284</v>
      </c>
      <c r="B498" t="s">
        <v>285</v>
      </c>
      <c r="C498" t="s">
        <v>1583</v>
      </c>
      <c r="D498" t="s">
        <v>1584</v>
      </c>
      <c r="E498" s="62">
        <f t="shared" si="25"/>
        <v>0.26729999999999998</v>
      </c>
      <c r="F498">
        <v>0</v>
      </c>
      <c r="G498" t="s">
        <v>70</v>
      </c>
      <c r="H498" t="s">
        <v>70</v>
      </c>
      <c r="I498" t="s">
        <v>70</v>
      </c>
      <c r="J498" t="s">
        <v>70</v>
      </c>
      <c r="K498" t="s">
        <v>70</v>
      </c>
      <c r="L498" t="s">
        <v>70</v>
      </c>
      <c r="M498" t="s">
        <v>70</v>
      </c>
      <c r="N498">
        <v>404</v>
      </c>
      <c r="O498" s="23"/>
      <c r="Q498" s="2">
        <v>26.73</v>
      </c>
    </row>
    <row r="499" spans="1:17" x14ac:dyDescent="0.25">
      <c r="A499" t="s">
        <v>284</v>
      </c>
      <c r="B499" t="s">
        <v>285</v>
      </c>
      <c r="C499" t="s">
        <v>1585</v>
      </c>
      <c r="D499" t="s">
        <v>1586</v>
      </c>
      <c r="E499" s="62">
        <f t="shared" si="25"/>
        <v>0.17670000000000002</v>
      </c>
      <c r="F499">
        <v>0</v>
      </c>
      <c r="G499" t="s">
        <v>70</v>
      </c>
      <c r="H499" t="s">
        <v>70</v>
      </c>
      <c r="I499" t="s">
        <v>70</v>
      </c>
      <c r="J499" t="s">
        <v>70</v>
      </c>
      <c r="K499" t="s">
        <v>70</v>
      </c>
      <c r="L499" t="s">
        <v>70</v>
      </c>
      <c r="M499" t="s">
        <v>70</v>
      </c>
      <c r="N499">
        <v>481</v>
      </c>
      <c r="O499" s="23"/>
      <c r="Q499" s="2">
        <v>17.670000000000002</v>
      </c>
    </row>
    <row r="500" spans="1:17" x14ac:dyDescent="0.25">
      <c r="A500" t="s">
        <v>284</v>
      </c>
      <c r="B500" t="s">
        <v>285</v>
      </c>
      <c r="C500" t="s">
        <v>1587</v>
      </c>
      <c r="D500" t="s">
        <v>1588</v>
      </c>
      <c r="E500" s="62">
        <f t="shared" si="25"/>
        <v>0.1188</v>
      </c>
      <c r="F500">
        <v>0</v>
      </c>
      <c r="G500" t="s">
        <v>70</v>
      </c>
      <c r="H500" t="s">
        <v>70</v>
      </c>
      <c r="I500" t="s">
        <v>70</v>
      </c>
      <c r="J500" t="s">
        <v>70</v>
      </c>
      <c r="K500" t="s">
        <v>70</v>
      </c>
      <c r="L500" t="s">
        <v>70</v>
      </c>
      <c r="M500" t="s">
        <v>70</v>
      </c>
      <c r="N500">
        <v>783</v>
      </c>
      <c r="O500" s="23"/>
      <c r="Q500" s="2">
        <v>11.88</v>
      </c>
    </row>
    <row r="501" spans="1:17" x14ac:dyDescent="0.25">
      <c r="A501" t="s">
        <v>286</v>
      </c>
      <c r="B501" t="s">
        <v>287</v>
      </c>
      <c r="C501" t="s">
        <v>1589</v>
      </c>
      <c r="D501" t="s">
        <v>1590</v>
      </c>
      <c r="E501" s="62">
        <f t="shared" si="25"/>
        <v>0.83519999999999994</v>
      </c>
      <c r="F501">
        <v>0</v>
      </c>
      <c r="G501" t="s">
        <v>71</v>
      </c>
      <c r="H501" t="s">
        <v>70</v>
      </c>
      <c r="I501" t="s">
        <v>71</v>
      </c>
      <c r="J501" t="s">
        <v>70</v>
      </c>
      <c r="K501" t="s">
        <v>677</v>
      </c>
      <c r="L501" t="s">
        <v>70</v>
      </c>
      <c r="M501" t="s">
        <v>70</v>
      </c>
      <c r="N501">
        <v>631</v>
      </c>
      <c r="O501" s="23"/>
      <c r="Q501" s="2">
        <v>83.52</v>
      </c>
    </row>
    <row r="502" spans="1:17" x14ac:dyDescent="0.25">
      <c r="A502" t="s">
        <v>286</v>
      </c>
      <c r="B502" t="s">
        <v>287</v>
      </c>
      <c r="C502" t="s">
        <v>1591</v>
      </c>
      <c r="D502" t="s">
        <v>1592</v>
      </c>
      <c r="E502" s="62">
        <f t="shared" si="25"/>
        <v>0.89529999999999998</v>
      </c>
      <c r="F502">
        <v>0</v>
      </c>
      <c r="G502" t="s">
        <v>71</v>
      </c>
      <c r="H502" t="s">
        <v>70</v>
      </c>
      <c r="I502" t="s">
        <v>71</v>
      </c>
      <c r="J502" t="s">
        <v>70</v>
      </c>
      <c r="K502" t="s">
        <v>677</v>
      </c>
      <c r="L502" t="s">
        <v>70</v>
      </c>
      <c r="M502" t="s">
        <v>70</v>
      </c>
      <c r="N502">
        <v>86</v>
      </c>
      <c r="O502" s="23"/>
      <c r="Q502" s="2">
        <v>89.53</v>
      </c>
    </row>
    <row r="503" spans="1:17" x14ac:dyDescent="0.25">
      <c r="A503" t="s">
        <v>286</v>
      </c>
      <c r="B503" t="s">
        <v>287</v>
      </c>
      <c r="C503" t="s">
        <v>1593</v>
      </c>
      <c r="D503" t="s">
        <v>1594</v>
      </c>
      <c r="E503" s="62">
        <f t="shared" si="25"/>
        <v>0.94230000000000003</v>
      </c>
      <c r="F503">
        <v>0</v>
      </c>
      <c r="G503" t="s">
        <v>71</v>
      </c>
      <c r="H503" t="s">
        <v>70</v>
      </c>
      <c r="I503" t="s">
        <v>71</v>
      </c>
      <c r="J503" t="s">
        <v>70</v>
      </c>
      <c r="K503" t="s">
        <v>677</v>
      </c>
      <c r="L503" t="s">
        <v>70</v>
      </c>
      <c r="M503" t="s">
        <v>70</v>
      </c>
      <c r="N503">
        <v>52</v>
      </c>
      <c r="O503" s="23"/>
      <c r="Q503" s="2">
        <v>94.23</v>
      </c>
    </row>
    <row r="504" spans="1:17" x14ac:dyDescent="0.25">
      <c r="A504" t="s">
        <v>286</v>
      </c>
      <c r="B504" t="s">
        <v>287</v>
      </c>
      <c r="C504" t="s">
        <v>1595</v>
      </c>
      <c r="D504" t="s">
        <v>1596</v>
      </c>
      <c r="E504" s="62">
        <f t="shared" si="25"/>
        <v>0.83329999999999993</v>
      </c>
      <c r="F504">
        <v>0</v>
      </c>
      <c r="G504" t="s">
        <v>71</v>
      </c>
      <c r="H504" t="s">
        <v>70</v>
      </c>
      <c r="I504" t="s">
        <v>71</v>
      </c>
      <c r="J504" t="s">
        <v>70</v>
      </c>
      <c r="K504" t="s">
        <v>677</v>
      </c>
      <c r="L504" t="s">
        <v>70</v>
      </c>
      <c r="M504" t="s">
        <v>70</v>
      </c>
      <c r="N504">
        <v>96</v>
      </c>
      <c r="O504" s="23"/>
      <c r="Q504" s="2">
        <v>83.33</v>
      </c>
    </row>
    <row r="505" spans="1:17" x14ac:dyDescent="0.25">
      <c r="A505" t="s">
        <v>286</v>
      </c>
      <c r="B505" t="s">
        <v>287</v>
      </c>
      <c r="C505" t="s">
        <v>1597</v>
      </c>
      <c r="D505" t="s">
        <v>1598</v>
      </c>
      <c r="E505" s="62">
        <f t="shared" si="25"/>
        <v>0.5</v>
      </c>
      <c r="F505">
        <v>0</v>
      </c>
      <c r="G505" t="s">
        <v>71</v>
      </c>
      <c r="H505" t="s">
        <v>70</v>
      </c>
      <c r="I505" t="s">
        <v>71</v>
      </c>
      <c r="J505" t="s">
        <v>70</v>
      </c>
      <c r="K505" t="s">
        <v>677</v>
      </c>
      <c r="L505" t="s">
        <v>70</v>
      </c>
      <c r="M505" t="s">
        <v>70</v>
      </c>
      <c r="N505">
        <v>12</v>
      </c>
      <c r="O505" s="23"/>
      <c r="Q505" s="2">
        <v>50</v>
      </c>
    </row>
    <row r="506" spans="1:17" x14ac:dyDescent="0.25">
      <c r="A506" t="s">
        <v>286</v>
      </c>
      <c r="B506" t="s">
        <v>287</v>
      </c>
      <c r="C506" t="s">
        <v>1599</v>
      </c>
      <c r="D506" t="s">
        <v>1600</v>
      </c>
      <c r="E506" s="62">
        <f t="shared" si="25"/>
        <v>0.95519999999999994</v>
      </c>
      <c r="F506">
        <v>0</v>
      </c>
      <c r="G506" t="s">
        <v>71</v>
      </c>
      <c r="H506" t="s">
        <v>70</v>
      </c>
      <c r="I506" t="s">
        <v>71</v>
      </c>
      <c r="J506" t="s">
        <v>70</v>
      </c>
      <c r="K506" t="s">
        <v>677</v>
      </c>
      <c r="L506" t="s">
        <v>70</v>
      </c>
      <c r="M506" t="s">
        <v>70</v>
      </c>
      <c r="N506">
        <v>67</v>
      </c>
      <c r="O506" s="23"/>
      <c r="Q506" s="2">
        <v>95.52</v>
      </c>
    </row>
    <row r="507" spans="1:17" x14ac:dyDescent="0.25">
      <c r="A507" t="s">
        <v>286</v>
      </c>
      <c r="B507" t="s">
        <v>287</v>
      </c>
      <c r="C507" t="s">
        <v>1601</v>
      </c>
      <c r="D507" t="s">
        <v>1602</v>
      </c>
      <c r="E507" s="62">
        <f t="shared" si="25"/>
        <v>0.80870000000000009</v>
      </c>
      <c r="F507">
        <v>0</v>
      </c>
      <c r="G507" t="s">
        <v>71</v>
      </c>
      <c r="H507" t="s">
        <v>70</v>
      </c>
      <c r="I507" t="s">
        <v>71</v>
      </c>
      <c r="J507" t="s">
        <v>70</v>
      </c>
      <c r="K507" t="s">
        <v>677</v>
      </c>
      <c r="L507" t="s">
        <v>70</v>
      </c>
      <c r="M507" t="s">
        <v>70</v>
      </c>
      <c r="N507">
        <v>230</v>
      </c>
      <c r="O507" s="23"/>
      <c r="Q507" s="2">
        <v>80.87</v>
      </c>
    </row>
    <row r="508" spans="1:17" x14ac:dyDescent="0.25">
      <c r="A508" t="s">
        <v>286</v>
      </c>
      <c r="B508" t="s">
        <v>287</v>
      </c>
      <c r="C508" t="s">
        <v>1603</v>
      </c>
      <c r="D508" t="s">
        <v>1604</v>
      </c>
      <c r="E508" s="62">
        <f t="shared" si="25"/>
        <v>0.83099999999999996</v>
      </c>
      <c r="F508">
        <v>0</v>
      </c>
      <c r="G508" t="s">
        <v>71</v>
      </c>
      <c r="H508" t="s">
        <v>70</v>
      </c>
      <c r="I508" t="s">
        <v>71</v>
      </c>
      <c r="J508" t="s">
        <v>70</v>
      </c>
      <c r="K508" t="s">
        <v>677</v>
      </c>
      <c r="L508" t="s">
        <v>70</v>
      </c>
      <c r="M508" t="s">
        <v>70</v>
      </c>
      <c r="N508">
        <v>799</v>
      </c>
      <c r="O508" s="23"/>
      <c r="Q508" s="2">
        <v>83.1</v>
      </c>
    </row>
    <row r="509" spans="1:17" x14ac:dyDescent="0.25">
      <c r="A509" t="s">
        <v>286</v>
      </c>
      <c r="B509" t="s">
        <v>287</v>
      </c>
      <c r="C509" t="s">
        <v>1605</v>
      </c>
      <c r="D509" t="s">
        <v>1606</v>
      </c>
      <c r="E509" s="62">
        <f t="shared" si="25"/>
        <v>0.87749999999999995</v>
      </c>
      <c r="F509">
        <v>0</v>
      </c>
      <c r="G509" t="s">
        <v>71</v>
      </c>
      <c r="H509" t="s">
        <v>70</v>
      </c>
      <c r="I509" t="s">
        <v>71</v>
      </c>
      <c r="J509" t="s">
        <v>70</v>
      </c>
      <c r="K509" t="s">
        <v>677</v>
      </c>
      <c r="L509" t="s">
        <v>70</v>
      </c>
      <c r="M509" t="s">
        <v>70</v>
      </c>
      <c r="N509">
        <v>808</v>
      </c>
      <c r="O509" s="23"/>
      <c r="Q509" s="2">
        <v>87.75</v>
      </c>
    </row>
    <row r="510" spans="1:17" x14ac:dyDescent="0.25">
      <c r="A510" t="s">
        <v>286</v>
      </c>
      <c r="B510" t="s">
        <v>287</v>
      </c>
      <c r="C510" t="s">
        <v>1607</v>
      </c>
      <c r="D510" t="s">
        <v>1608</v>
      </c>
      <c r="E510" s="62">
        <f t="shared" si="25"/>
        <v>0.22539999999999999</v>
      </c>
      <c r="F510">
        <v>0</v>
      </c>
      <c r="G510" t="s">
        <v>70</v>
      </c>
      <c r="H510" t="s">
        <v>70</v>
      </c>
      <c r="I510" t="s">
        <v>71</v>
      </c>
      <c r="J510" t="s">
        <v>70</v>
      </c>
      <c r="K510" t="s">
        <v>677</v>
      </c>
      <c r="L510" t="s">
        <v>70</v>
      </c>
      <c r="M510" t="s">
        <v>70</v>
      </c>
      <c r="N510">
        <v>71</v>
      </c>
      <c r="O510" s="23"/>
      <c r="Q510" s="2">
        <v>22.54</v>
      </c>
    </row>
    <row r="511" spans="1:17" x14ac:dyDescent="0.25">
      <c r="A511" t="s">
        <v>286</v>
      </c>
      <c r="B511" t="s">
        <v>287</v>
      </c>
      <c r="C511" t="s">
        <v>1609</v>
      </c>
      <c r="D511" t="s">
        <v>1610</v>
      </c>
      <c r="E511" s="62">
        <f t="shared" si="25"/>
        <v>0.71040000000000003</v>
      </c>
      <c r="F511">
        <v>0</v>
      </c>
      <c r="G511" t="s">
        <v>71</v>
      </c>
      <c r="H511" t="s">
        <v>70</v>
      </c>
      <c r="I511" t="s">
        <v>71</v>
      </c>
      <c r="J511" t="s">
        <v>70</v>
      </c>
      <c r="K511" t="s">
        <v>677</v>
      </c>
      <c r="L511" t="s">
        <v>70</v>
      </c>
      <c r="M511" t="s">
        <v>70</v>
      </c>
      <c r="N511">
        <v>328</v>
      </c>
      <c r="O511" s="23"/>
      <c r="Q511" s="2">
        <v>71.040000000000006</v>
      </c>
    </row>
    <row r="512" spans="1:17" x14ac:dyDescent="0.25">
      <c r="A512" t="s">
        <v>286</v>
      </c>
      <c r="B512" t="s">
        <v>287</v>
      </c>
      <c r="C512" t="s">
        <v>1611</v>
      </c>
      <c r="D512" t="s">
        <v>1612</v>
      </c>
      <c r="E512" s="62">
        <f t="shared" si="25"/>
        <v>0.91599999999999993</v>
      </c>
      <c r="F512">
        <v>0</v>
      </c>
      <c r="G512" t="s">
        <v>71</v>
      </c>
      <c r="H512" t="s">
        <v>70</v>
      </c>
      <c r="I512" t="s">
        <v>71</v>
      </c>
      <c r="J512" t="s">
        <v>70</v>
      </c>
      <c r="K512" t="s">
        <v>677</v>
      </c>
      <c r="L512" t="s">
        <v>70</v>
      </c>
      <c r="M512" t="s">
        <v>70</v>
      </c>
      <c r="N512">
        <v>250</v>
      </c>
      <c r="O512" s="23"/>
      <c r="Q512" s="2">
        <v>91.6</v>
      </c>
    </row>
    <row r="513" spans="1:17" x14ac:dyDescent="0.25">
      <c r="A513" t="s">
        <v>286</v>
      </c>
      <c r="B513" t="s">
        <v>287</v>
      </c>
      <c r="C513" t="s">
        <v>1613</v>
      </c>
      <c r="D513" t="s">
        <v>1614</v>
      </c>
      <c r="E513" s="62">
        <f t="shared" si="25"/>
        <v>0.8284999999999999</v>
      </c>
      <c r="F513">
        <v>0</v>
      </c>
      <c r="G513" t="s">
        <v>71</v>
      </c>
      <c r="H513" t="s">
        <v>70</v>
      </c>
      <c r="I513" t="s">
        <v>71</v>
      </c>
      <c r="J513" t="s">
        <v>70</v>
      </c>
      <c r="K513" t="s">
        <v>677</v>
      </c>
      <c r="L513" t="s">
        <v>70</v>
      </c>
      <c r="M513" t="s">
        <v>70</v>
      </c>
      <c r="N513">
        <v>729</v>
      </c>
      <c r="O513" s="23"/>
      <c r="Q513" s="2">
        <v>82.85</v>
      </c>
    </row>
    <row r="514" spans="1:17" x14ac:dyDescent="0.25">
      <c r="A514" t="s">
        <v>286</v>
      </c>
      <c r="B514" t="s">
        <v>287</v>
      </c>
      <c r="C514" t="s">
        <v>1615</v>
      </c>
      <c r="D514" t="s">
        <v>1616</v>
      </c>
      <c r="E514" s="62">
        <f t="shared" si="25"/>
        <v>0.71510000000000007</v>
      </c>
      <c r="F514">
        <v>0</v>
      </c>
      <c r="G514" t="s">
        <v>71</v>
      </c>
      <c r="H514" t="s">
        <v>70</v>
      </c>
      <c r="I514" t="s">
        <v>71</v>
      </c>
      <c r="J514" t="s">
        <v>70</v>
      </c>
      <c r="K514" t="s">
        <v>677</v>
      </c>
      <c r="L514" t="s">
        <v>70</v>
      </c>
      <c r="M514" t="s">
        <v>70</v>
      </c>
      <c r="N514">
        <v>344</v>
      </c>
      <c r="O514" s="23"/>
      <c r="Q514" s="2">
        <v>71.510000000000005</v>
      </c>
    </row>
    <row r="515" spans="1:17" x14ac:dyDescent="0.25">
      <c r="A515" t="s">
        <v>286</v>
      </c>
      <c r="B515" t="s">
        <v>287</v>
      </c>
      <c r="C515" t="s">
        <v>1617</v>
      </c>
      <c r="D515" t="s">
        <v>1618</v>
      </c>
      <c r="E515" s="62">
        <f t="shared" si="25"/>
        <v>8.1300000000000011E-2</v>
      </c>
      <c r="F515">
        <v>0</v>
      </c>
      <c r="G515" t="s">
        <v>70</v>
      </c>
      <c r="H515" t="s">
        <v>70</v>
      </c>
      <c r="I515" t="s">
        <v>71</v>
      </c>
      <c r="J515" t="s">
        <v>70</v>
      </c>
      <c r="K515" t="s">
        <v>677</v>
      </c>
      <c r="L515" t="s">
        <v>70</v>
      </c>
      <c r="M515" t="s">
        <v>70</v>
      </c>
      <c r="N515">
        <v>332</v>
      </c>
      <c r="O515" s="23"/>
      <c r="Q515" s="2">
        <v>8.1300000000000008</v>
      </c>
    </row>
    <row r="516" spans="1:17" x14ac:dyDescent="0.25">
      <c r="A516" t="s">
        <v>286</v>
      </c>
      <c r="B516" t="s">
        <v>287</v>
      </c>
      <c r="C516" t="s">
        <v>1619</v>
      </c>
      <c r="D516" t="s">
        <v>1620</v>
      </c>
      <c r="E516" s="62">
        <f t="shared" si="25"/>
        <v>0.92400000000000004</v>
      </c>
      <c r="F516">
        <v>0</v>
      </c>
      <c r="G516" t="s">
        <v>71</v>
      </c>
      <c r="H516" t="s">
        <v>70</v>
      </c>
      <c r="I516" t="s">
        <v>71</v>
      </c>
      <c r="J516" t="s">
        <v>70</v>
      </c>
      <c r="K516" t="s">
        <v>677</v>
      </c>
      <c r="L516" t="s">
        <v>70</v>
      </c>
      <c r="M516" t="s">
        <v>70</v>
      </c>
      <c r="N516">
        <v>579</v>
      </c>
      <c r="O516" s="23"/>
      <c r="Q516" s="2">
        <v>92.4</v>
      </c>
    </row>
    <row r="517" spans="1:17" x14ac:dyDescent="0.25">
      <c r="A517" t="s">
        <v>286</v>
      </c>
      <c r="B517" t="s">
        <v>287</v>
      </c>
      <c r="C517" t="s">
        <v>1621</v>
      </c>
      <c r="D517" t="s">
        <v>1622</v>
      </c>
      <c r="E517" s="62">
        <f t="shared" si="25"/>
        <v>0.94909999999999994</v>
      </c>
      <c r="F517">
        <v>0</v>
      </c>
      <c r="G517" t="s">
        <v>71</v>
      </c>
      <c r="H517" t="s">
        <v>70</v>
      </c>
      <c r="I517" t="s">
        <v>71</v>
      </c>
      <c r="J517" t="s">
        <v>70</v>
      </c>
      <c r="K517" t="s">
        <v>677</v>
      </c>
      <c r="L517" t="s">
        <v>70</v>
      </c>
      <c r="M517" t="s">
        <v>70</v>
      </c>
      <c r="N517">
        <v>334</v>
      </c>
      <c r="O517" s="23"/>
      <c r="Q517" s="2">
        <v>94.91</v>
      </c>
    </row>
    <row r="518" spans="1:17" x14ac:dyDescent="0.25">
      <c r="A518" t="s">
        <v>286</v>
      </c>
      <c r="B518" t="s">
        <v>287</v>
      </c>
      <c r="C518" t="s">
        <v>1623</v>
      </c>
      <c r="D518" t="s">
        <v>1624</v>
      </c>
      <c r="E518" s="62">
        <f t="shared" si="25"/>
        <v>0.85870000000000002</v>
      </c>
      <c r="F518">
        <v>0</v>
      </c>
      <c r="G518" t="s">
        <v>71</v>
      </c>
      <c r="H518" t="s">
        <v>70</v>
      </c>
      <c r="I518" t="s">
        <v>71</v>
      </c>
      <c r="J518" t="s">
        <v>70</v>
      </c>
      <c r="K518" t="s">
        <v>677</v>
      </c>
      <c r="L518" t="s">
        <v>70</v>
      </c>
      <c r="M518" t="s">
        <v>70</v>
      </c>
      <c r="N518">
        <v>368</v>
      </c>
      <c r="O518" s="23"/>
      <c r="Q518" s="2">
        <v>85.87</v>
      </c>
    </row>
    <row r="519" spans="1:17" x14ac:dyDescent="0.25">
      <c r="A519" t="s">
        <v>286</v>
      </c>
      <c r="B519" t="s">
        <v>287</v>
      </c>
      <c r="C519" t="s">
        <v>1625</v>
      </c>
      <c r="D519" t="s">
        <v>1626</v>
      </c>
      <c r="E519" s="62">
        <f t="shared" ref="E519:E582" si="27">Q519/100</f>
        <v>0.76870000000000005</v>
      </c>
      <c r="F519">
        <v>0</v>
      </c>
      <c r="G519" t="s">
        <v>71</v>
      </c>
      <c r="H519" t="s">
        <v>70</v>
      </c>
      <c r="I519" t="s">
        <v>71</v>
      </c>
      <c r="J519" t="s">
        <v>70</v>
      </c>
      <c r="K519" t="s">
        <v>677</v>
      </c>
      <c r="L519" t="s">
        <v>70</v>
      </c>
      <c r="M519" t="s">
        <v>70</v>
      </c>
      <c r="N519">
        <v>454</v>
      </c>
      <c r="O519" s="23"/>
      <c r="Q519" s="2">
        <v>76.87</v>
      </c>
    </row>
    <row r="520" spans="1:17" x14ac:dyDescent="0.25">
      <c r="A520" t="s">
        <v>286</v>
      </c>
      <c r="B520" t="s">
        <v>287</v>
      </c>
      <c r="C520" t="s">
        <v>1627</v>
      </c>
      <c r="D520" t="s">
        <v>1628</v>
      </c>
      <c r="E520" s="62">
        <f t="shared" si="27"/>
        <v>0.92189999999999994</v>
      </c>
      <c r="F520">
        <v>0</v>
      </c>
      <c r="G520" t="s">
        <v>71</v>
      </c>
      <c r="H520" t="s">
        <v>70</v>
      </c>
      <c r="I520" t="s">
        <v>71</v>
      </c>
      <c r="J520" t="s">
        <v>70</v>
      </c>
      <c r="K520" t="s">
        <v>677</v>
      </c>
      <c r="L520" t="s">
        <v>70</v>
      </c>
      <c r="M520" t="s">
        <v>70</v>
      </c>
      <c r="N520">
        <v>269</v>
      </c>
      <c r="O520" s="23"/>
      <c r="Q520" s="2">
        <v>92.19</v>
      </c>
    </row>
    <row r="521" spans="1:17" x14ac:dyDescent="0.25">
      <c r="A521" t="s">
        <v>286</v>
      </c>
      <c r="B521" t="s">
        <v>287</v>
      </c>
      <c r="C521" t="s">
        <v>1629</v>
      </c>
      <c r="D521" t="s">
        <v>1630</v>
      </c>
      <c r="E521" s="62">
        <f t="shared" si="27"/>
        <v>0.80569999999999997</v>
      </c>
      <c r="F521">
        <v>0</v>
      </c>
      <c r="G521" t="s">
        <v>71</v>
      </c>
      <c r="H521" t="s">
        <v>70</v>
      </c>
      <c r="I521" t="s">
        <v>71</v>
      </c>
      <c r="J521" t="s">
        <v>70</v>
      </c>
      <c r="K521" t="s">
        <v>677</v>
      </c>
      <c r="L521" t="s">
        <v>70</v>
      </c>
      <c r="M521" t="s">
        <v>70</v>
      </c>
      <c r="N521">
        <v>314</v>
      </c>
      <c r="O521" s="23"/>
      <c r="Q521" s="2">
        <v>80.569999999999993</v>
      </c>
    </row>
    <row r="522" spans="1:17" x14ac:dyDescent="0.25">
      <c r="A522" t="s">
        <v>286</v>
      </c>
      <c r="B522" t="s">
        <v>287</v>
      </c>
      <c r="C522" t="s">
        <v>1631</v>
      </c>
      <c r="D522" t="s">
        <v>1632</v>
      </c>
      <c r="E522" s="62">
        <f t="shared" si="27"/>
        <v>0.7036</v>
      </c>
      <c r="F522">
        <v>0</v>
      </c>
      <c r="G522" t="s">
        <v>71</v>
      </c>
      <c r="H522" t="s">
        <v>70</v>
      </c>
      <c r="I522" t="s">
        <v>71</v>
      </c>
      <c r="J522" t="s">
        <v>70</v>
      </c>
      <c r="K522" t="s">
        <v>677</v>
      </c>
      <c r="L522" t="s">
        <v>70</v>
      </c>
      <c r="M522" t="s">
        <v>70</v>
      </c>
      <c r="N522">
        <v>280</v>
      </c>
      <c r="O522" s="23"/>
      <c r="Q522" s="2">
        <v>70.36</v>
      </c>
    </row>
    <row r="523" spans="1:17" x14ac:dyDescent="0.25">
      <c r="A523" t="s">
        <v>286</v>
      </c>
      <c r="B523" t="s">
        <v>287</v>
      </c>
      <c r="C523" t="s">
        <v>1633</v>
      </c>
      <c r="D523" t="s">
        <v>1634</v>
      </c>
      <c r="E523" s="62">
        <f t="shared" si="27"/>
        <v>0.75080000000000002</v>
      </c>
      <c r="F523">
        <v>0</v>
      </c>
      <c r="G523" t="s">
        <v>71</v>
      </c>
      <c r="H523" t="s">
        <v>70</v>
      </c>
      <c r="I523" t="s">
        <v>71</v>
      </c>
      <c r="J523" t="s">
        <v>70</v>
      </c>
      <c r="K523" t="s">
        <v>677</v>
      </c>
      <c r="L523" t="s">
        <v>70</v>
      </c>
      <c r="M523" t="s">
        <v>70</v>
      </c>
      <c r="N523">
        <v>309</v>
      </c>
      <c r="O523" s="23"/>
      <c r="Q523" s="2">
        <v>75.08</v>
      </c>
    </row>
    <row r="524" spans="1:17" x14ac:dyDescent="0.25">
      <c r="A524" t="s">
        <v>286</v>
      </c>
      <c r="B524" t="s">
        <v>287</v>
      </c>
      <c r="C524" t="s">
        <v>1635</v>
      </c>
      <c r="D524" t="s">
        <v>1636</v>
      </c>
      <c r="E524" s="62">
        <f t="shared" si="27"/>
        <v>0.39679999999999999</v>
      </c>
      <c r="F524">
        <v>0</v>
      </c>
      <c r="G524" t="s">
        <v>70</v>
      </c>
      <c r="H524" t="s">
        <v>71</v>
      </c>
      <c r="I524" t="s">
        <v>71</v>
      </c>
      <c r="J524" t="s">
        <v>70</v>
      </c>
      <c r="K524" t="s">
        <v>677</v>
      </c>
      <c r="L524" t="s">
        <v>70</v>
      </c>
      <c r="M524" t="s">
        <v>70</v>
      </c>
      <c r="N524">
        <v>1575</v>
      </c>
      <c r="O524" s="23"/>
      <c r="Q524" s="2">
        <v>39.68</v>
      </c>
    </row>
    <row r="525" spans="1:17" x14ac:dyDescent="0.25">
      <c r="A525" t="s">
        <v>286</v>
      </c>
      <c r="B525" t="s">
        <v>287</v>
      </c>
      <c r="C525" t="s">
        <v>1637</v>
      </c>
      <c r="D525" t="s">
        <v>1638</v>
      </c>
      <c r="E525" s="62">
        <f t="shared" si="27"/>
        <v>0.77180000000000004</v>
      </c>
      <c r="F525">
        <v>0</v>
      </c>
      <c r="G525" t="s">
        <v>71</v>
      </c>
      <c r="H525" t="s">
        <v>70</v>
      </c>
      <c r="I525" t="s">
        <v>71</v>
      </c>
      <c r="J525" t="s">
        <v>70</v>
      </c>
      <c r="K525" t="s">
        <v>677</v>
      </c>
      <c r="L525" t="s">
        <v>70</v>
      </c>
      <c r="M525" t="s">
        <v>70</v>
      </c>
      <c r="N525">
        <v>355</v>
      </c>
      <c r="O525" s="23"/>
      <c r="Q525" s="2">
        <v>77.180000000000007</v>
      </c>
    </row>
    <row r="526" spans="1:17" x14ac:dyDescent="0.25">
      <c r="A526" t="s">
        <v>286</v>
      </c>
      <c r="B526" t="s">
        <v>287</v>
      </c>
      <c r="C526" t="s">
        <v>1639</v>
      </c>
      <c r="D526" t="s">
        <v>1640</v>
      </c>
      <c r="E526" s="62">
        <f t="shared" si="27"/>
        <v>0.71450000000000002</v>
      </c>
      <c r="F526">
        <v>0</v>
      </c>
      <c r="G526" t="s">
        <v>71</v>
      </c>
      <c r="H526" t="s">
        <v>70</v>
      </c>
      <c r="I526" t="s">
        <v>71</v>
      </c>
      <c r="J526" t="s">
        <v>70</v>
      </c>
      <c r="K526" t="s">
        <v>677</v>
      </c>
      <c r="L526" t="s">
        <v>70</v>
      </c>
      <c r="M526" t="s">
        <v>70</v>
      </c>
      <c r="N526">
        <v>648</v>
      </c>
      <c r="O526" s="23"/>
      <c r="Q526" s="2">
        <v>71.45</v>
      </c>
    </row>
    <row r="527" spans="1:17" x14ac:dyDescent="0.25">
      <c r="A527" t="s">
        <v>286</v>
      </c>
      <c r="B527" t="s">
        <v>287</v>
      </c>
      <c r="C527" t="s">
        <v>1641</v>
      </c>
      <c r="D527" t="s">
        <v>1642</v>
      </c>
      <c r="E527" s="62">
        <f t="shared" si="27"/>
        <v>0.88370000000000004</v>
      </c>
      <c r="F527">
        <v>0</v>
      </c>
      <c r="G527" t="s">
        <v>71</v>
      </c>
      <c r="H527" t="s">
        <v>70</v>
      </c>
      <c r="I527" t="s">
        <v>71</v>
      </c>
      <c r="J527" t="s">
        <v>70</v>
      </c>
      <c r="K527" t="s">
        <v>677</v>
      </c>
      <c r="L527" t="s">
        <v>70</v>
      </c>
      <c r="M527" t="s">
        <v>70</v>
      </c>
      <c r="N527">
        <v>447</v>
      </c>
      <c r="O527" s="23"/>
      <c r="Q527" s="2">
        <v>88.37</v>
      </c>
    </row>
    <row r="528" spans="1:17" x14ac:dyDescent="0.25">
      <c r="A528" t="s">
        <v>286</v>
      </c>
      <c r="B528" t="s">
        <v>287</v>
      </c>
      <c r="C528" t="s">
        <v>1643</v>
      </c>
      <c r="D528" t="s">
        <v>1644</v>
      </c>
      <c r="E528" s="62">
        <f t="shared" si="27"/>
        <v>0.40970000000000001</v>
      </c>
      <c r="F528">
        <v>0</v>
      </c>
      <c r="G528" t="s">
        <v>71</v>
      </c>
      <c r="H528" t="s">
        <v>70</v>
      </c>
      <c r="I528" t="s">
        <v>71</v>
      </c>
      <c r="J528" t="s">
        <v>70</v>
      </c>
      <c r="K528" t="s">
        <v>677</v>
      </c>
      <c r="L528" t="s">
        <v>70</v>
      </c>
      <c r="M528" t="s">
        <v>70</v>
      </c>
      <c r="N528">
        <v>432</v>
      </c>
      <c r="O528" s="23"/>
      <c r="Q528" s="2">
        <v>40.97</v>
      </c>
    </row>
    <row r="529" spans="1:17" x14ac:dyDescent="0.25">
      <c r="A529" t="s">
        <v>286</v>
      </c>
      <c r="B529" t="s">
        <v>287</v>
      </c>
      <c r="C529" t="s">
        <v>1645</v>
      </c>
      <c r="D529" t="s">
        <v>1646</v>
      </c>
      <c r="E529" s="62">
        <f t="shared" si="27"/>
        <v>0.81610000000000005</v>
      </c>
      <c r="F529">
        <v>0</v>
      </c>
      <c r="G529" t="s">
        <v>71</v>
      </c>
      <c r="H529" t="s">
        <v>70</v>
      </c>
      <c r="I529" t="s">
        <v>71</v>
      </c>
      <c r="J529" t="s">
        <v>70</v>
      </c>
      <c r="K529" t="s">
        <v>677</v>
      </c>
      <c r="L529" t="s">
        <v>70</v>
      </c>
      <c r="M529" t="s">
        <v>70</v>
      </c>
      <c r="N529">
        <v>669</v>
      </c>
      <c r="O529" s="23"/>
      <c r="Q529" s="2">
        <v>81.61</v>
      </c>
    </row>
    <row r="530" spans="1:17" x14ac:dyDescent="0.25">
      <c r="A530" t="s">
        <v>286</v>
      </c>
      <c r="B530" t="s">
        <v>287</v>
      </c>
      <c r="C530" t="s">
        <v>1647</v>
      </c>
      <c r="D530" t="s">
        <v>1648</v>
      </c>
      <c r="E530" s="62">
        <f t="shared" si="27"/>
        <v>0.86730000000000007</v>
      </c>
      <c r="F530">
        <v>0</v>
      </c>
      <c r="G530" t="s">
        <v>71</v>
      </c>
      <c r="H530" t="s">
        <v>70</v>
      </c>
      <c r="I530" t="s">
        <v>71</v>
      </c>
      <c r="J530" t="s">
        <v>70</v>
      </c>
      <c r="K530" t="s">
        <v>677</v>
      </c>
      <c r="L530" t="s">
        <v>70</v>
      </c>
      <c r="M530" t="s">
        <v>70</v>
      </c>
      <c r="N530">
        <v>324</v>
      </c>
      <c r="O530" s="23"/>
      <c r="Q530" s="2">
        <v>86.73</v>
      </c>
    </row>
    <row r="531" spans="1:17" x14ac:dyDescent="0.25">
      <c r="A531" t="s">
        <v>286</v>
      </c>
      <c r="B531" t="s">
        <v>287</v>
      </c>
      <c r="C531" t="s">
        <v>1649</v>
      </c>
      <c r="D531" t="s">
        <v>1650</v>
      </c>
      <c r="E531" s="62">
        <f t="shared" si="27"/>
        <v>0.81599999999999995</v>
      </c>
      <c r="F531">
        <v>0</v>
      </c>
      <c r="G531" t="s">
        <v>71</v>
      </c>
      <c r="H531" t="s">
        <v>70</v>
      </c>
      <c r="I531" t="s">
        <v>71</v>
      </c>
      <c r="J531" t="s">
        <v>70</v>
      </c>
      <c r="K531" t="s">
        <v>677</v>
      </c>
      <c r="L531" t="s">
        <v>70</v>
      </c>
      <c r="M531" t="s">
        <v>70</v>
      </c>
      <c r="N531">
        <v>288</v>
      </c>
      <c r="O531" s="23"/>
      <c r="Q531" s="2">
        <v>81.599999999999994</v>
      </c>
    </row>
    <row r="532" spans="1:17" x14ac:dyDescent="0.25">
      <c r="A532" t="s">
        <v>286</v>
      </c>
      <c r="B532" t="s">
        <v>287</v>
      </c>
      <c r="C532" t="s">
        <v>1651</v>
      </c>
      <c r="D532" t="s">
        <v>1652</v>
      </c>
      <c r="E532" s="62">
        <f t="shared" si="27"/>
        <v>0.91</v>
      </c>
      <c r="F532">
        <v>0</v>
      </c>
      <c r="G532" t="s">
        <v>71</v>
      </c>
      <c r="H532" t="s">
        <v>70</v>
      </c>
      <c r="I532" t="s">
        <v>71</v>
      </c>
      <c r="J532" t="s">
        <v>70</v>
      </c>
      <c r="K532" t="s">
        <v>677</v>
      </c>
      <c r="L532" t="s">
        <v>70</v>
      </c>
      <c r="M532" t="s">
        <v>70</v>
      </c>
      <c r="N532">
        <v>411</v>
      </c>
      <c r="O532" s="23"/>
      <c r="Q532" s="2">
        <v>91</v>
      </c>
    </row>
    <row r="533" spans="1:17" x14ac:dyDescent="0.25">
      <c r="A533" t="s">
        <v>286</v>
      </c>
      <c r="B533" t="s">
        <v>287</v>
      </c>
      <c r="C533" t="s">
        <v>1653</v>
      </c>
      <c r="D533" t="s">
        <v>1654</v>
      </c>
      <c r="E533" s="62">
        <f t="shared" si="27"/>
        <v>0.65859999999999996</v>
      </c>
      <c r="F533">
        <v>0</v>
      </c>
      <c r="G533" t="s">
        <v>71</v>
      </c>
      <c r="H533" t="s">
        <v>70</v>
      </c>
      <c r="I533" t="s">
        <v>71</v>
      </c>
      <c r="J533" t="s">
        <v>70</v>
      </c>
      <c r="K533" t="s">
        <v>677</v>
      </c>
      <c r="L533" t="s">
        <v>70</v>
      </c>
      <c r="M533" t="s">
        <v>70</v>
      </c>
      <c r="N533">
        <v>372</v>
      </c>
      <c r="O533" s="23"/>
      <c r="Q533" s="2">
        <v>65.86</v>
      </c>
    </row>
    <row r="534" spans="1:17" x14ac:dyDescent="0.25">
      <c r="A534" t="s">
        <v>286</v>
      </c>
      <c r="B534" t="s">
        <v>287</v>
      </c>
      <c r="C534" t="s">
        <v>1655</v>
      </c>
      <c r="D534" t="s">
        <v>1656</v>
      </c>
      <c r="E534" s="62">
        <f t="shared" si="27"/>
        <v>0.87040000000000006</v>
      </c>
      <c r="F534">
        <v>0</v>
      </c>
      <c r="G534" t="s">
        <v>71</v>
      </c>
      <c r="H534" t="s">
        <v>70</v>
      </c>
      <c r="I534" t="s">
        <v>71</v>
      </c>
      <c r="J534" t="s">
        <v>70</v>
      </c>
      <c r="K534" t="s">
        <v>677</v>
      </c>
      <c r="L534" t="s">
        <v>70</v>
      </c>
      <c r="M534" t="s">
        <v>70</v>
      </c>
      <c r="N534">
        <v>270</v>
      </c>
      <c r="O534" s="23"/>
      <c r="Q534" s="2">
        <v>87.04</v>
      </c>
    </row>
    <row r="535" spans="1:17" x14ac:dyDescent="0.25">
      <c r="A535" t="s">
        <v>286</v>
      </c>
      <c r="B535" t="s">
        <v>287</v>
      </c>
      <c r="C535" t="s">
        <v>1657</v>
      </c>
      <c r="D535" t="s">
        <v>1658</v>
      </c>
      <c r="E535" s="62">
        <f t="shared" si="27"/>
        <v>0.75340000000000007</v>
      </c>
      <c r="F535">
        <v>0</v>
      </c>
      <c r="G535" t="s">
        <v>71</v>
      </c>
      <c r="H535" t="s">
        <v>70</v>
      </c>
      <c r="I535" t="s">
        <v>71</v>
      </c>
      <c r="J535" t="s">
        <v>70</v>
      </c>
      <c r="K535" t="s">
        <v>677</v>
      </c>
      <c r="L535" t="s">
        <v>70</v>
      </c>
      <c r="M535" t="s">
        <v>70</v>
      </c>
      <c r="N535">
        <v>446</v>
      </c>
      <c r="O535" s="23"/>
      <c r="Q535" s="2">
        <v>75.34</v>
      </c>
    </row>
    <row r="536" spans="1:17" x14ac:dyDescent="0.25">
      <c r="A536" t="s">
        <v>286</v>
      </c>
      <c r="B536" t="s">
        <v>287</v>
      </c>
      <c r="C536" t="s">
        <v>1659</v>
      </c>
      <c r="D536" t="s">
        <v>1660</v>
      </c>
      <c r="E536" s="62">
        <f t="shared" si="27"/>
        <v>0.72920000000000007</v>
      </c>
      <c r="F536">
        <v>0</v>
      </c>
      <c r="G536" t="s">
        <v>71</v>
      </c>
      <c r="H536" t="s">
        <v>70</v>
      </c>
      <c r="I536" t="s">
        <v>71</v>
      </c>
      <c r="J536" t="s">
        <v>70</v>
      </c>
      <c r="K536" t="s">
        <v>677</v>
      </c>
      <c r="L536" t="s">
        <v>70</v>
      </c>
      <c r="M536" t="s">
        <v>70</v>
      </c>
      <c r="N536">
        <v>288</v>
      </c>
      <c r="O536" s="23"/>
      <c r="Q536" s="2">
        <v>72.92</v>
      </c>
    </row>
    <row r="537" spans="1:17" x14ac:dyDescent="0.25">
      <c r="A537" t="s">
        <v>286</v>
      </c>
      <c r="B537" t="s">
        <v>287</v>
      </c>
      <c r="C537" t="s">
        <v>1661</v>
      </c>
      <c r="D537" t="s">
        <v>1662</v>
      </c>
      <c r="E537" s="62">
        <f t="shared" si="27"/>
        <v>0.8498</v>
      </c>
      <c r="F537">
        <v>0</v>
      </c>
      <c r="G537" t="s">
        <v>71</v>
      </c>
      <c r="H537" t="s">
        <v>70</v>
      </c>
      <c r="I537" t="s">
        <v>71</v>
      </c>
      <c r="J537" t="s">
        <v>70</v>
      </c>
      <c r="K537" t="s">
        <v>677</v>
      </c>
      <c r="L537" t="s">
        <v>70</v>
      </c>
      <c r="M537" t="s">
        <v>70</v>
      </c>
      <c r="N537">
        <v>293</v>
      </c>
      <c r="O537" s="23"/>
      <c r="Q537" s="2">
        <v>84.98</v>
      </c>
    </row>
    <row r="538" spans="1:17" x14ac:dyDescent="0.25">
      <c r="A538" t="s">
        <v>286</v>
      </c>
      <c r="B538" t="s">
        <v>287</v>
      </c>
      <c r="C538" t="s">
        <v>1663</v>
      </c>
      <c r="D538" t="s">
        <v>1664</v>
      </c>
      <c r="E538" s="62">
        <f t="shared" si="27"/>
        <v>0.7863</v>
      </c>
      <c r="F538">
        <v>0</v>
      </c>
      <c r="G538" t="s">
        <v>71</v>
      </c>
      <c r="H538" t="s">
        <v>70</v>
      </c>
      <c r="I538" t="s">
        <v>71</v>
      </c>
      <c r="J538" t="s">
        <v>70</v>
      </c>
      <c r="K538" t="s">
        <v>677</v>
      </c>
      <c r="L538" t="s">
        <v>70</v>
      </c>
      <c r="M538" t="s">
        <v>70</v>
      </c>
      <c r="N538">
        <v>613</v>
      </c>
      <c r="O538" s="23"/>
      <c r="Q538" s="2">
        <v>78.63</v>
      </c>
    </row>
    <row r="539" spans="1:17" x14ac:dyDescent="0.25">
      <c r="A539" t="s">
        <v>286</v>
      </c>
      <c r="B539" t="s">
        <v>287</v>
      </c>
      <c r="C539" t="s">
        <v>1665</v>
      </c>
      <c r="D539" t="s">
        <v>1666</v>
      </c>
      <c r="E539" s="62">
        <f t="shared" si="27"/>
        <v>0.80879999999999996</v>
      </c>
      <c r="F539">
        <v>0</v>
      </c>
      <c r="G539" t="s">
        <v>71</v>
      </c>
      <c r="H539" t="s">
        <v>70</v>
      </c>
      <c r="I539" t="s">
        <v>71</v>
      </c>
      <c r="J539" t="s">
        <v>70</v>
      </c>
      <c r="K539" t="s">
        <v>677</v>
      </c>
      <c r="L539" t="s">
        <v>70</v>
      </c>
      <c r="M539" t="s">
        <v>70</v>
      </c>
      <c r="N539">
        <v>251</v>
      </c>
      <c r="O539" s="23"/>
      <c r="Q539" s="2">
        <v>80.88</v>
      </c>
    </row>
    <row r="540" spans="1:17" x14ac:dyDescent="0.25">
      <c r="A540" t="s">
        <v>286</v>
      </c>
      <c r="B540" t="s">
        <v>287</v>
      </c>
      <c r="C540" t="s">
        <v>1667</v>
      </c>
      <c r="D540" t="s">
        <v>1668</v>
      </c>
      <c r="E540" s="62">
        <f t="shared" si="27"/>
        <v>0.69779999999999998</v>
      </c>
      <c r="F540">
        <v>0</v>
      </c>
      <c r="G540" t="s">
        <v>71</v>
      </c>
      <c r="H540" t="s">
        <v>70</v>
      </c>
      <c r="I540" t="s">
        <v>71</v>
      </c>
      <c r="J540" t="s">
        <v>70</v>
      </c>
      <c r="K540" t="s">
        <v>677</v>
      </c>
      <c r="L540" t="s">
        <v>70</v>
      </c>
      <c r="M540" t="s">
        <v>70</v>
      </c>
      <c r="N540">
        <v>268</v>
      </c>
      <c r="O540" s="23"/>
      <c r="Q540" s="2">
        <v>69.78</v>
      </c>
    </row>
    <row r="541" spans="1:17" x14ac:dyDescent="0.25">
      <c r="A541" t="s">
        <v>286</v>
      </c>
      <c r="B541" t="s">
        <v>287</v>
      </c>
      <c r="C541" t="s">
        <v>1669</v>
      </c>
      <c r="D541" t="s">
        <v>1670</v>
      </c>
      <c r="E541" s="62">
        <f t="shared" si="27"/>
        <v>0.72920000000000007</v>
      </c>
      <c r="F541">
        <v>0</v>
      </c>
      <c r="G541" t="s">
        <v>71</v>
      </c>
      <c r="H541" t="s">
        <v>70</v>
      </c>
      <c r="I541" t="s">
        <v>71</v>
      </c>
      <c r="J541" t="s">
        <v>70</v>
      </c>
      <c r="K541" t="s">
        <v>677</v>
      </c>
      <c r="L541" t="s">
        <v>70</v>
      </c>
      <c r="M541" t="s">
        <v>70</v>
      </c>
      <c r="N541">
        <v>288</v>
      </c>
      <c r="O541" s="23"/>
      <c r="Q541" s="2">
        <v>72.92</v>
      </c>
    </row>
    <row r="542" spans="1:17" x14ac:dyDescent="0.25">
      <c r="A542" t="s">
        <v>286</v>
      </c>
      <c r="B542" t="s">
        <v>287</v>
      </c>
      <c r="C542" t="s">
        <v>1671</v>
      </c>
      <c r="D542" t="s">
        <v>1257</v>
      </c>
      <c r="E542" s="62">
        <f t="shared" si="27"/>
        <v>0.80650000000000011</v>
      </c>
      <c r="F542">
        <v>0</v>
      </c>
      <c r="G542" t="s">
        <v>71</v>
      </c>
      <c r="H542" t="s">
        <v>70</v>
      </c>
      <c r="I542" t="s">
        <v>71</v>
      </c>
      <c r="J542" t="s">
        <v>70</v>
      </c>
      <c r="K542" t="s">
        <v>677</v>
      </c>
      <c r="L542" t="s">
        <v>70</v>
      </c>
      <c r="M542" t="s">
        <v>70</v>
      </c>
      <c r="N542">
        <v>434</v>
      </c>
      <c r="O542" s="23"/>
      <c r="Q542" s="2">
        <v>80.650000000000006</v>
      </c>
    </row>
    <row r="543" spans="1:17" x14ac:dyDescent="0.25">
      <c r="A543" t="s">
        <v>286</v>
      </c>
      <c r="B543" t="s">
        <v>287</v>
      </c>
      <c r="C543" t="s">
        <v>1672</v>
      </c>
      <c r="D543" t="s">
        <v>1673</v>
      </c>
      <c r="E543" s="62">
        <f t="shared" si="27"/>
        <v>0.87780000000000002</v>
      </c>
      <c r="F543">
        <v>0</v>
      </c>
      <c r="G543" t="s">
        <v>71</v>
      </c>
      <c r="H543" t="s">
        <v>70</v>
      </c>
      <c r="I543" t="s">
        <v>71</v>
      </c>
      <c r="J543" t="s">
        <v>70</v>
      </c>
      <c r="K543" t="s">
        <v>677</v>
      </c>
      <c r="L543" t="s">
        <v>70</v>
      </c>
      <c r="M543" t="s">
        <v>70</v>
      </c>
      <c r="N543">
        <v>450</v>
      </c>
      <c r="O543" s="23"/>
      <c r="Q543" s="2">
        <v>87.78</v>
      </c>
    </row>
    <row r="544" spans="1:17" x14ac:dyDescent="0.25">
      <c r="A544" t="s">
        <v>286</v>
      </c>
      <c r="B544" t="s">
        <v>287</v>
      </c>
      <c r="C544" t="s">
        <v>1674</v>
      </c>
      <c r="D544" t="s">
        <v>1675</v>
      </c>
      <c r="E544" s="62">
        <f t="shared" si="27"/>
        <v>0.83200000000000007</v>
      </c>
      <c r="F544">
        <v>0</v>
      </c>
      <c r="G544" t="s">
        <v>71</v>
      </c>
      <c r="H544" t="s">
        <v>70</v>
      </c>
      <c r="I544" t="s">
        <v>71</v>
      </c>
      <c r="J544" t="s">
        <v>70</v>
      </c>
      <c r="K544" t="s">
        <v>677</v>
      </c>
      <c r="L544" t="s">
        <v>70</v>
      </c>
      <c r="M544" t="s">
        <v>70</v>
      </c>
      <c r="N544">
        <v>732</v>
      </c>
      <c r="O544" s="23"/>
      <c r="Q544" s="2">
        <v>83.2</v>
      </c>
    </row>
    <row r="545" spans="1:17" x14ac:dyDescent="0.25">
      <c r="A545" t="s">
        <v>286</v>
      </c>
      <c r="B545" t="s">
        <v>287</v>
      </c>
      <c r="C545" t="s">
        <v>1676</v>
      </c>
      <c r="D545" t="s">
        <v>1677</v>
      </c>
      <c r="E545" s="62">
        <f t="shared" si="27"/>
        <v>0.19789999999999999</v>
      </c>
      <c r="F545">
        <v>0</v>
      </c>
      <c r="G545" t="s">
        <v>70</v>
      </c>
      <c r="H545" t="s">
        <v>70</v>
      </c>
      <c r="I545" t="s">
        <v>71</v>
      </c>
      <c r="J545" t="s">
        <v>70</v>
      </c>
      <c r="K545" t="s">
        <v>677</v>
      </c>
      <c r="L545" t="s">
        <v>70</v>
      </c>
      <c r="M545" t="s">
        <v>70</v>
      </c>
      <c r="N545">
        <v>470</v>
      </c>
      <c r="O545" s="23"/>
      <c r="Q545" s="2">
        <v>19.79</v>
      </c>
    </row>
    <row r="546" spans="1:17" x14ac:dyDescent="0.25">
      <c r="A546" t="s">
        <v>286</v>
      </c>
      <c r="B546" t="s">
        <v>287</v>
      </c>
      <c r="C546" t="s">
        <v>1678</v>
      </c>
      <c r="D546" t="s">
        <v>1679</v>
      </c>
      <c r="E546" s="62">
        <f t="shared" si="27"/>
        <v>0.35659999999999997</v>
      </c>
      <c r="F546">
        <v>0</v>
      </c>
      <c r="G546" t="s">
        <v>70</v>
      </c>
      <c r="H546" t="s">
        <v>71</v>
      </c>
      <c r="I546" t="s">
        <v>71</v>
      </c>
      <c r="J546" t="s">
        <v>70</v>
      </c>
      <c r="K546" t="s">
        <v>677</v>
      </c>
      <c r="L546" t="s">
        <v>70</v>
      </c>
      <c r="M546" t="s">
        <v>70</v>
      </c>
      <c r="N546">
        <v>488</v>
      </c>
      <c r="O546" s="23"/>
      <c r="Q546" s="2">
        <v>35.659999999999997</v>
      </c>
    </row>
    <row r="547" spans="1:17" x14ac:dyDescent="0.25">
      <c r="A547" t="s">
        <v>286</v>
      </c>
      <c r="B547" t="s">
        <v>287</v>
      </c>
      <c r="C547" t="s">
        <v>1680</v>
      </c>
      <c r="D547" t="s">
        <v>1681</v>
      </c>
      <c r="E547" s="62">
        <f t="shared" si="27"/>
        <v>0.85170000000000001</v>
      </c>
      <c r="F547">
        <v>0</v>
      </c>
      <c r="G547" t="s">
        <v>71</v>
      </c>
      <c r="H547" t="s">
        <v>70</v>
      </c>
      <c r="I547" t="s">
        <v>71</v>
      </c>
      <c r="J547" t="s">
        <v>70</v>
      </c>
      <c r="K547" t="s">
        <v>677</v>
      </c>
      <c r="L547" t="s">
        <v>70</v>
      </c>
      <c r="M547" t="s">
        <v>70</v>
      </c>
      <c r="N547">
        <v>978</v>
      </c>
      <c r="O547" s="23"/>
      <c r="Q547" s="2">
        <v>85.17</v>
      </c>
    </row>
    <row r="548" spans="1:17" x14ac:dyDescent="0.25">
      <c r="A548" t="s">
        <v>286</v>
      </c>
      <c r="B548" t="s">
        <v>287</v>
      </c>
      <c r="C548" t="s">
        <v>1682</v>
      </c>
      <c r="D548" t="s">
        <v>1683</v>
      </c>
      <c r="E548" s="62">
        <f t="shared" si="27"/>
        <v>0.74780000000000002</v>
      </c>
      <c r="F548">
        <v>0</v>
      </c>
      <c r="G548" t="s">
        <v>71</v>
      </c>
      <c r="H548" t="s">
        <v>70</v>
      </c>
      <c r="I548" t="s">
        <v>71</v>
      </c>
      <c r="J548" t="s">
        <v>70</v>
      </c>
      <c r="K548" t="s">
        <v>677</v>
      </c>
      <c r="L548" t="s">
        <v>70</v>
      </c>
      <c r="M548" t="s">
        <v>70</v>
      </c>
      <c r="N548">
        <v>785</v>
      </c>
      <c r="O548" s="23"/>
      <c r="Q548" s="2">
        <v>74.78</v>
      </c>
    </row>
    <row r="549" spans="1:17" x14ac:dyDescent="0.25">
      <c r="A549" t="s">
        <v>286</v>
      </c>
      <c r="B549" t="s">
        <v>287</v>
      </c>
      <c r="C549" t="s">
        <v>1684</v>
      </c>
      <c r="D549" t="s">
        <v>1685</v>
      </c>
      <c r="E549" s="62">
        <f t="shared" si="27"/>
        <v>0.85650000000000004</v>
      </c>
      <c r="F549">
        <v>0</v>
      </c>
      <c r="G549" t="s">
        <v>71</v>
      </c>
      <c r="H549" t="s">
        <v>70</v>
      </c>
      <c r="I549" t="s">
        <v>71</v>
      </c>
      <c r="J549" t="s">
        <v>70</v>
      </c>
      <c r="K549" t="s">
        <v>677</v>
      </c>
      <c r="L549" t="s">
        <v>70</v>
      </c>
      <c r="M549" t="s">
        <v>70</v>
      </c>
      <c r="N549">
        <v>481</v>
      </c>
      <c r="O549" s="23"/>
      <c r="Q549" s="2">
        <v>85.65</v>
      </c>
    </row>
    <row r="550" spans="1:17" x14ac:dyDescent="0.25">
      <c r="A550" t="s">
        <v>286</v>
      </c>
      <c r="B550" t="s">
        <v>287</v>
      </c>
      <c r="C550" t="s">
        <v>1686</v>
      </c>
      <c r="D550" t="s">
        <v>1687</v>
      </c>
      <c r="E550" s="62">
        <f t="shared" si="27"/>
        <v>0.81409999999999993</v>
      </c>
      <c r="F550">
        <v>0</v>
      </c>
      <c r="G550" t="s">
        <v>71</v>
      </c>
      <c r="H550" t="s">
        <v>70</v>
      </c>
      <c r="I550" t="s">
        <v>71</v>
      </c>
      <c r="J550" t="s">
        <v>70</v>
      </c>
      <c r="K550" t="s">
        <v>677</v>
      </c>
      <c r="L550" t="s">
        <v>70</v>
      </c>
      <c r="M550" t="s">
        <v>70</v>
      </c>
      <c r="N550">
        <v>667</v>
      </c>
      <c r="O550" s="23"/>
      <c r="Q550" s="2">
        <v>81.41</v>
      </c>
    </row>
    <row r="551" spans="1:17" x14ac:dyDescent="0.25">
      <c r="A551" t="s">
        <v>286</v>
      </c>
      <c r="B551" t="s">
        <v>287</v>
      </c>
      <c r="C551" t="s">
        <v>1688</v>
      </c>
      <c r="D551" t="s">
        <v>1689</v>
      </c>
      <c r="E551" s="62">
        <f t="shared" si="27"/>
        <v>0.68290000000000006</v>
      </c>
      <c r="F551">
        <v>0</v>
      </c>
      <c r="G551" t="s">
        <v>71</v>
      </c>
      <c r="H551" t="s">
        <v>70</v>
      </c>
      <c r="I551" t="s">
        <v>71</v>
      </c>
      <c r="J551" t="s">
        <v>70</v>
      </c>
      <c r="K551" t="s">
        <v>677</v>
      </c>
      <c r="L551" t="s">
        <v>70</v>
      </c>
      <c r="M551" t="s">
        <v>70</v>
      </c>
      <c r="N551">
        <v>2034</v>
      </c>
      <c r="O551" s="23"/>
      <c r="Q551" s="2">
        <v>68.290000000000006</v>
      </c>
    </row>
    <row r="552" spans="1:17" x14ac:dyDescent="0.25">
      <c r="A552" t="s">
        <v>286</v>
      </c>
      <c r="B552" t="s">
        <v>287</v>
      </c>
      <c r="C552" t="s">
        <v>1690</v>
      </c>
      <c r="D552" t="s">
        <v>1691</v>
      </c>
      <c r="E552" s="62">
        <f t="shared" si="27"/>
        <v>0.80830000000000002</v>
      </c>
      <c r="F552">
        <v>0</v>
      </c>
      <c r="G552" t="s">
        <v>71</v>
      </c>
      <c r="H552" t="s">
        <v>70</v>
      </c>
      <c r="I552" t="s">
        <v>71</v>
      </c>
      <c r="J552" t="s">
        <v>70</v>
      </c>
      <c r="K552" t="s">
        <v>677</v>
      </c>
      <c r="L552" t="s">
        <v>70</v>
      </c>
      <c r="M552" t="s">
        <v>70</v>
      </c>
      <c r="N552">
        <v>1012</v>
      </c>
      <c r="O552" s="23"/>
      <c r="Q552" s="2">
        <v>80.83</v>
      </c>
    </row>
    <row r="553" spans="1:17" x14ac:dyDescent="0.25">
      <c r="A553" t="s">
        <v>286</v>
      </c>
      <c r="B553" t="s">
        <v>287</v>
      </c>
      <c r="C553" t="s">
        <v>1692</v>
      </c>
      <c r="D553" t="s">
        <v>1693</v>
      </c>
      <c r="E553" s="62">
        <f t="shared" si="27"/>
        <v>0.69680000000000009</v>
      </c>
      <c r="F553">
        <v>0</v>
      </c>
      <c r="G553" t="s">
        <v>71</v>
      </c>
      <c r="H553" t="s">
        <v>70</v>
      </c>
      <c r="I553" t="s">
        <v>71</v>
      </c>
      <c r="J553" t="s">
        <v>70</v>
      </c>
      <c r="K553" t="s">
        <v>677</v>
      </c>
      <c r="L553" t="s">
        <v>70</v>
      </c>
      <c r="M553" t="s">
        <v>70</v>
      </c>
      <c r="N553">
        <v>1418</v>
      </c>
      <c r="O553" s="23"/>
      <c r="Q553" s="2">
        <v>69.680000000000007</v>
      </c>
    </row>
    <row r="554" spans="1:17" x14ac:dyDescent="0.25">
      <c r="A554" t="s">
        <v>286</v>
      </c>
      <c r="B554" t="s">
        <v>287</v>
      </c>
      <c r="C554" t="s">
        <v>1694</v>
      </c>
      <c r="D554" t="s">
        <v>1695</v>
      </c>
      <c r="E554" s="62">
        <f t="shared" si="27"/>
        <v>0.69430000000000003</v>
      </c>
      <c r="F554">
        <v>0</v>
      </c>
      <c r="G554" t="s">
        <v>71</v>
      </c>
      <c r="H554" t="s">
        <v>70</v>
      </c>
      <c r="I554" t="s">
        <v>71</v>
      </c>
      <c r="J554" t="s">
        <v>614</v>
      </c>
      <c r="K554" t="s">
        <v>70</v>
      </c>
      <c r="L554" t="s">
        <v>70</v>
      </c>
      <c r="M554" t="s">
        <v>70</v>
      </c>
      <c r="N554">
        <v>314</v>
      </c>
      <c r="O554" s="23"/>
      <c r="Q554" s="2">
        <v>69.430000000000007</v>
      </c>
    </row>
    <row r="555" spans="1:17" x14ac:dyDescent="0.25">
      <c r="A555" t="s">
        <v>286</v>
      </c>
      <c r="B555" t="s">
        <v>287</v>
      </c>
      <c r="C555" t="s">
        <v>1696</v>
      </c>
      <c r="D555" t="s">
        <v>1697</v>
      </c>
      <c r="E555" s="62">
        <f t="shared" si="27"/>
        <v>0</v>
      </c>
      <c r="F555" s="61">
        <f>P555/N555</f>
        <v>0.94339622641509435</v>
      </c>
      <c r="G555" t="s">
        <v>70</v>
      </c>
      <c r="H555" t="s">
        <v>70</v>
      </c>
      <c r="I555" t="s">
        <v>70</v>
      </c>
      <c r="J555" t="s">
        <v>70</v>
      </c>
      <c r="K555" t="s">
        <v>70</v>
      </c>
      <c r="L555" t="s">
        <v>70</v>
      </c>
      <c r="M555" t="s">
        <v>70</v>
      </c>
      <c r="N555">
        <v>53</v>
      </c>
      <c r="O555" s="23"/>
      <c r="P555" s="2">
        <v>50</v>
      </c>
      <c r="Q555" s="2">
        <v>0</v>
      </c>
    </row>
    <row r="556" spans="1:17" x14ac:dyDescent="0.25">
      <c r="A556" t="s">
        <v>286</v>
      </c>
      <c r="B556" t="s">
        <v>287</v>
      </c>
      <c r="C556" t="s">
        <v>1698</v>
      </c>
      <c r="D556" t="s">
        <v>1699</v>
      </c>
      <c r="E556" s="62">
        <f t="shared" si="27"/>
        <v>0.82069999999999999</v>
      </c>
      <c r="F556">
        <v>0</v>
      </c>
      <c r="G556" t="s">
        <v>71</v>
      </c>
      <c r="H556" t="s">
        <v>70</v>
      </c>
      <c r="I556" t="s">
        <v>71</v>
      </c>
      <c r="J556" t="s">
        <v>70</v>
      </c>
      <c r="K556" t="s">
        <v>677</v>
      </c>
      <c r="L556" t="s">
        <v>70</v>
      </c>
      <c r="M556" t="s">
        <v>70</v>
      </c>
      <c r="N556">
        <v>1294</v>
      </c>
      <c r="O556" s="23"/>
      <c r="Q556" s="2">
        <v>82.07</v>
      </c>
    </row>
    <row r="557" spans="1:17" x14ac:dyDescent="0.25">
      <c r="A557" t="s">
        <v>286</v>
      </c>
      <c r="B557" t="s">
        <v>287</v>
      </c>
      <c r="C557" t="s">
        <v>1700</v>
      </c>
      <c r="D557" t="s">
        <v>1701</v>
      </c>
      <c r="E557" s="62">
        <f t="shared" si="27"/>
        <v>0.77849999999999997</v>
      </c>
      <c r="F557">
        <v>0</v>
      </c>
      <c r="G557" t="s">
        <v>71</v>
      </c>
      <c r="H557" t="s">
        <v>70</v>
      </c>
      <c r="I557" t="s">
        <v>71</v>
      </c>
      <c r="J557" t="s">
        <v>70</v>
      </c>
      <c r="K557" t="s">
        <v>677</v>
      </c>
      <c r="L557" t="s">
        <v>70</v>
      </c>
      <c r="M557" t="s">
        <v>70</v>
      </c>
      <c r="N557">
        <v>325</v>
      </c>
      <c r="O557" s="23"/>
      <c r="Q557" s="2">
        <v>77.849999999999994</v>
      </c>
    </row>
    <row r="558" spans="1:17" x14ac:dyDescent="0.25">
      <c r="A558" t="s">
        <v>286</v>
      </c>
      <c r="B558" t="s">
        <v>287</v>
      </c>
      <c r="C558" t="s">
        <v>1702</v>
      </c>
      <c r="D558" t="s">
        <v>1703</v>
      </c>
      <c r="E558" s="62">
        <f t="shared" si="27"/>
        <v>0.43079999999999996</v>
      </c>
      <c r="F558">
        <v>0</v>
      </c>
      <c r="G558" t="s">
        <v>71</v>
      </c>
      <c r="H558" t="s">
        <v>70</v>
      </c>
      <c r="I558" t="s">
        <v>71</v>
      </c>
      <c r="J558" t="s">
        <v>70</v>
      </c>
      <c r="K558" t="s">
        <v>677</v>
      </c>
      <c r="L558" t="s">
        <v>70</v>
      </c>
      <c r="M558" t="s">
        <v>70</v>
      </c>
      <c r="N558">
        <v>65</v>
      </c>
      <c r="O558" s="23"/>
      <c r="Q558" s="2">
        <v>43.08</v>
      </c>
    </row>
    <row r="559" spans="1:17" x14ac:dyDescent="0.25">
      <c r="A559" t="s">
        <v>286</v>
      </c>
      <c r="B559" t="s">
        <v>287</v>
      </c>
      <c r="C559" t="s">
        <v>1704</v>
      </c>
      <c r="D559" t="s">
        <v>1705</v>
      </c>
      <c r="E559" s="62">
        <f t="shared" si="27"/>
        <v>0.68799999999999994</v>
      </c>
      <c r="F559">
        <v>0</v>
      </c>
      <c r="G559" t="s">
        <v>71</v>
      </c>
      <c r="H559" t="s">
        <v>70</v>
      </c>
      <c r="I559" t="s">
        <v>71</v>
      </c>
      <c r="J559" t="s">
        <v>70</v>
      </c>
      <c r="K559" t="s">
        <v>677</v>
      </c>
      <c r="L559" t="s">
        <v>70</v>
      </c>
      <c r="M559" t="s">
        <v>70</v>
      </c>
      <c r="N559">
        <v>359</v>
      </c>
      <c r="O559" s="23"/>
      <c r="Q559" s="2">
        <v>68.8</v>
      </c>
    </row>
    <row r="560" spans="1:17" x14ac:dyDescent="0.25">
      <c r="A560" t="s">
        <v>286</v>
      </c>
      <c r="B560" t="s">
        <v>287</v>
      </c>
      <c r="C560" t="s">
        <v>1706</v>
      </c>
      <c r="D560" t="s">
        <v>1707</v>
      </c>
      <c r="E560" s="62">
        <f t="shared" si="27"/>
        <v>0.56399999999999995</v>
      </c>
      <c r="F560">
        <v>0</v>
      </c>
      <c r="G560" t="s">
        <v>71</v>
      </c>
      <c r="H560" t="s">
        <v>70</v>
      </c>
      <c r="I560" t="s">
        <v>71</v>
      </c>
      <c r="J560" t="s">
        <v>70</v>
      </c>
      <c r="K560" t="s">
        <v>677</v>
      </c>
      <c r="L560" t="s">
        <v>70</v>
      </c>
      <c r="M560" t="s">
        <v>70</v>
      </c>
      <c r="N560">
        <v>695</v>
      </c>
      <c r="O560" s="23"/>
      <c r="Q560" s="2">
        <v>56.4</v>
      </c>
    </row>
    <row r="561" spans="1:17" x14ac:dyDescent="0.25">
      <c r="A561" t="s">
        <v>286</v>
      </c>
      <c r="B561" t="s">
        <v>287</v>
      </c>
      <c r="C561" t="s">
        <v>1708</v>
      </c>
      <c r="D561" t="s">
        <v>1709</v>
      </c>
      <c r="E561" s="62">
        <f t="shared" si="27"/>
        <v>0.75</v>
      </c>
      <c r="F561">
        <v>0</v>
      </c>
      <c r="G561" t="s">
        <v>71</v>
      </c>
      <c r="H561" t="s">
        <v>70</v>
      </c>
      <c r="I561" t="s">
        <v>71</v>
      </c>
      <c r="J561" t="s">
        <v>70</v>
      </c>
      <c r="K561" t="s">
        <v>677</v>
      </c>
      <c r="L561" t="s">
        <v>70</v>
      </c>
      <c r="M561" t="s">
        <v>70</v>
      </c>
      <c r="N561">
        <v>40</v>
      </c>
      <c r="O561" s="23"/>
      <c r="Q561" s="2">
        <v>75</v>
      </c>
    </row>
    <row r="562" spans="1:17" x14ac:dyDescent="0.25">
      <c r="A562" t="s">
        <v>286</v>
      </c>
      <c r="B562" t="s">
        <v>287</v>
      </c>
      <c r="C562" t="s">
        <v>1710</v>
      </c>
      <c r="D562" t="s">
        <v>1711</v>
      </c>
      <c r="E562" s="62">
        <f t="shared" si="27"/>
        <v>0.1065</v>
      </c>
      <c r="F562">
        <v>0</v>
      </c>
      <c r="G562" t="s">
        <v>70</v>
      </c>
      <c r="H562" t="s">
        <v>70</v>
      </c>
      <c r="I562" t="s">
        <v>71</v>
      </c>
      <c r="J562" t="s">
        <v>70</v>
      </c>
      <c r="K562" t="s">
        <v>70</v>
      </c>
      <c r="L562" t="s">
        <v>70</v>
      </c>
      <c r="M562" t="s">
        <v>70</v>
      </c>
      <c r="N562">
        <v>291</v>
      </c>
      <c r="O562" s="23"/>
      <c r="Q562" s="2">
        <v>10.65</v>
      </c>
    </row>
    <row r="563" spans="1:17" x14ac:dyDescent="0.25">
      <c r="A563" t="s">
        <v>286</v>
      </c>
      <c r="B563" t="s">
        <v>287</v>
      </c>
      <c r="C563" t="s">
        <v>1712</v>
      </c>
      <c r="D563" t="s">
        <v>1713</v>
      </c>
      <c r="E563" s="62">
        <f t="shared" si="27"/>
        <v>0.1134</v>
      </c>
      <c r="F563">
        <v>0</v>
      </c>
      <c r="G563" t="s">
        <v>70</v>
      </c>
      <c r="H563" t="s">
        <v>70</v>
      </c>
      <c r="I563" t="s">
        <v>71</v>
      </c>
      <c r="J563" t="s">
        <v>70</v>
      </c>
      <c r="K563" t="s">
        <v>70</v>
      </c>
      <c r="L563" t="s">
        <v>70</v>
      </c>
      <c r="M563" t="s">
        <v>70</v>
      </c>
      <c r="N563">
        <v>194</v>
      </c>
      <c r="O563" s="23"/>
      <c r="Q563" s="2">
        <v>11.34</v>
      </c>
    </row>
    <row r="564" spans="1:17" x14ac:dyDescent="0.25">
      <c r="A564" t="s">
        <v>286</v>
      </c>
      <c r="B564" t="s">
        <v>287</v>
      </c>
      <c r="C564" t="s">
        <v>1714</v>
      </c>
      <c r="D564" t="s">
        <v>1715</v>
      </c>
      <c r="E564" s="62">
        <f t="shared" si="27"/>
        <v>0.65310000000000001</v>
      </c>
      <c r="F564">
        <v>0</v>
      </c>
      <c r="G564" t="s">
        <v>71</v>
      </c>
      <c r="H564" t="s">
        <v>70</v>
      </c>
      <c r="I564" t="s">
        <v>71</v>
      </c>
      <c r="J564" t="s">
        <v>70</v>
      </c>
      <c r="K564" t="s">
        <v>677</v>
      </c>
      <c r="L564" t="s">
        <v>70</v>
      </c>
      <c r="M564" t="s">
        <v>70</v>
      </c>
      <c r="N564">
        <v>441</v>
      </c>
      <c r="O564" s="23"/>
      <c r="Q564" s="2">
        <v>65.31</v>
      </c>
    </row>
    <row r="565" spans="1:17" x14ac:dyDescent="0.25">
      <c r="A565" t="s">
        <v>286</v>
      </c>
      <c r="B565" t="s">
        <v>287</v>
      </c>
      <c r="C565" t="s">
        <v>1716</v>
      </c>
      <c r="D565" t="s">
        <v>1717</v>
      </c>
      <c r="E565" s="62">
        <f t="shared" si="27"/>
        <v>0.41670000000000001</v>
      </c>
      <c r="F565">
        <v>0</v>
      </c>
      <c r="G565" t="s">
        <v>71</v>
      </c>
      <c r="H565" t="s">
        <v>70</v>
      </c>
      <c r="I565" t="s">
        <v>71</v>
      </c>
      <c r="J565" t="s">
        <v>70</v>
      </c>
      <c r="K565" t="s">
        <v>677</v>
      </c>
      <c r="L565" t="s">
        <v>70</v>
      </c>
      <c r="M565" t="s">
        <v>70</v>
      </c>
      <c r="N565">
        <v>60</v>
      </c>
      <c r="O565" s="23"/>
      <c r="Q565" s="2">
        <v>41.67</v>
      </c>
    </row>
    <row r="566" spans="1:17" x14ac:dyDescent="0.25">
      <c r="A566" t="s">
        <v>286</v>
      </c>
      <c r="B566" t="s">
        <v>287</v>
      </c>
      <c r="C566" t="s">
        <v>1718</v>
      </c>
      <c r="D566" t="s">
        <v>1719</v>
      </c>
      <c r="E566" s="62">
        <f t="shared" si="27"/>
        <v>6.6299999999999998E-2</v>
      </c>
      <c r="F566">
        <v>0</v>
      </c>
      <c r="G566" t="s">
        <v>70</v>
      </c>
      <c r="H566" t="s">
        <v>70</v>
      </c>
      <c r="I566" t="s">
        <v>71</v>
      </c>
      <c r="J566" t="s">
        <v>70</v>
      </c>
      <c r="K566" t="s">
        <v>677</v>
      </c>
      <c r="L566" t="s">
        <v>70</v>
      </c>
      <c r="M566" t="s">
        <v>70</v>
      </c>
      <c r="N566">
        <v>196</v>
      </c>
      <c r="O566" s="23"/>
      <c r="Q566" s="2">
        <v>6.63</v>
      </c>
    </row>
    <row r="567" spans="1:17" x14ac:dyDescent="0.25">
      <c r="A567" t="s">
        <v>286</v>
      </c>
      <c r="B567" t="s">
        <v>287</v>
      </c>
      <c r="C567" t="s">
        <v>1720</v>
      </c>
      <c r="D567" t="s">
        <v>1721</v>
      </c>
      <c r="E567" s="62">
        <f t="shared" si="27"/>
        <v>0.77439999999999998</v>
      </c>
      <c r="F567">
        <v>0</v>
      </c>
      <c r="G567" t="s">
        <v>71</v>
      </c>
      <c r="H567" t="s">
        <v>70</v>
      </c>
      <c r="I567" t="s">
        <v>71</v>
      </c>
      <c r="J567" t="s">
        <v>70</v>
      </c>
      <c r="K567" t="s">
        <v>677</v>
      </c>
      <c r="L567" t="s">
        <v>70</v>
      </c>
      <c r="M567" t="s">
        <v>70</v>
      </c>
      <c r="N567">
        <v>359</v>
      </c>
      <c r="O567" s="23"/>
      <c r="Q567" s="2">
        <v>77.44</v>
      </c>
    </row>
    <row r="568" spans="1:17" x14ac:dyDescent="0.25">
      <c r="A568" t="s">
        <v>286</v>
      </c>
      <c r="B568" t="s">
        <v>287</v>
      </c>
      <c r="C568" t="s">
        <v>1722</v>
      </c>
      <c r="D568" t="s">
        <v>1723</v>
      </c>
      <c r="E568" s="62">
        <f t="shared" si="27"/>
        <v>0.66849999999999998</v>
      </c>
      <c r="F568">
        <v>0</v>
      </c>
      <c r="G568" t="s">
        <v>71</v>
      </c>
      <c r="H568" t="s">
        <v>70</v>
      </c>
      <c r="I568" t="s">
        <v>71</v>
      </c>
      <c r="J568" t="s">
        <v>70</v>
      </c>
      <c r="K568" t="s">
        <v>677</v>
      </c>
      <c r="L568" t="s">
        <v>70</v>
      </c>
      <c r="M568" t="s">
        <v>70</v>
      </c>
      <c r="N568">
        <v>184</v>
      </c>
      <c r="O568" s="23"/>
      <c r="Q568" s="2">
        <v>66.849999999999994</v>
      </c>
    </row>
    <row r="569" spans="1:17" x14ac:dyDescent="0.25">
      <c r="A569" t="s">
        <v>286</v>
      </c>
      <c r="B569" t="s">
        <v>287</v>
      </c>
      <c r="C569" t="s">
        <v>1724</v>
      </c>
      <c r="D569" t="s">
        <v>1725</v>
      </c>
      <c r="E569" s="62">
        <f t="shared" si="27"/>
        <v>0.85230000000000006</v>
      </c>
      <c r="F569">
        <v>0</v>
      </c>
      <c r="G569" t="s">
        <v>71</v>
      </c>
      <c r="H569" t="s">
        <v>70</v>
      </c>
      <c r="I569" t="s">
        <v>71</v>
      </c>
      <c r="J569" t="s">
        <v>70</v>
      </c>
      <c r="K569" t="s">
        <v>70</v>
      </c>
      <c r="L569" t="s">
        <v>70</v>
      </c>
      <c r="M569" t="s">
        <v>70</v>
      </c>
      <c r="N569">
        <v>88</v>
      </c>
      <c r="O569" s="23"/>
      <c r="Q569" s="2">
        <v>85.23</v>
      </c>
    </row>
    <row r="570" spans="1:17" x14ac:dyDescent="0.25">
      <c r="A570" t="s">
        <v>288</v>
      </c>
      <c r="B570" t="s">
        <v>289</v>
      </c>
      <c r="C570" t="s">
        <v>1726</v>
      </c>
      <c r="D570" t="s">
        <v>1727</v>
      </c>
      <c r="E570" s="62">
        <f t="shared" si="27"/>
        <v>0.72430000000000005</v>
      </c>
      <c r="F570">
        <v>0</v>
      </c>
      <c r="G570" t="s">
        <v>71</v>
      </c>
      <c r="H570" t="s">
        <v>70</v>
      </c>
      <c r="I570" t="s">
        <v>71</v>
      </c>
      <c r="J570" t="s">
        <v>614</v>
      </c>
      <c r="K570" t="s">
        <v>70</v>
      </c>
      <c r="L570" t="s">
        <v>70</v>
      </c>
      <c r="M570" t="s">
        <v>70</v>
      </c>
      <c r="N570">
        <v>214</v>
      </c>
      <c r="O570" s="23"/>
      <c r="Q570" s="2">
        <v>72.430000000000007</v>
      </c>
    </row>
    <row r="571" spans="1:17" x14ac:dyDescent="0.25">
      <c r="A571" t="s">
        <v>290</v>
      </c>
      <c r="B571" t="s">
        <v>291</v>
      </c>
      <c r="C571" t="s">
        <v>1728</v>
      </c>
      <c r="D571" t="s">
        <v>1729</v>
      </c>
      <c r="E571" s="62">
        <f t="shared" si="27"/>
        <v>0.59589999999999999</v>
      </c>
      <c r="F571">
        <v>0</v>
      </c>
      <c r="G571" t="s">
        <v>71</v>
      </c>
      <c r="H571" t="s">
        <v>70</v>
      </c>
      <c r="I571" t="s">
        <v>70</v>
      </c>
      <c r="J571" t="s">
        <v>70</v>
      </c>
      <c r="K571" t="s">
        <v>70</v>
      </c>
      <c r="L571" t="s">
        <v>70</v>
      </c>
      <c r="M571" t="s">
        <v>70</v>
      </c>
      <c r="N571">
        <v>146</v>
      </c>
      <c r="O571" s="23"/>
      <c r="Q571" s="2">
        <v>59.59</v>
      </c>
    </row>
    <row r="572" spans="1:17" x14ac:dyDescent="0.25">
      <c r="A572" t="s">
        <v>292</v>
      </c>
      <c r="B572" t="s">
        <v>293</v>
      </c>
      <c r="C572" t="s">
        <v>1730</v>
      </c>
      <c r="D572" t="s">
        <v>1731</v>
      </c>
      <c r="E572" s="62">
        <f t="shared" si="27"/>
        <v>0.12300000000000001</v>
      </c>
      <c r="F572">
        <v>0</v>
      </c>
      <c r="G572" t="s">
        <v>70</v>
      </c>
      <c r="H572" t="s">
        <v>70</v>
      </c>
      <c r="I572" t="s">
        <v>70</v>
      </c>
      <c r="J572" t="s">
        <v>70</v>
      </c>
      <c r="K572" t="s">
        <v>70</v>
      </c>
      <c r="L572" t="s">
        <v>70</v>
      </c>
      <c r="M572" t="s">
        <v>70</v>
      </c>
      <c r="N572">
        <v>187</v>
      </c>
      <c r="O572" s="23"/>
      <c r="Q572" s="2">
        <v>12.3</v>
      </c>
    </row>
    <row r="573" spans="1:17" x14ac:dyDescent="0.25">
      <c r="A573" t="s">
        <v>292</v>
      </c>
      <c r="B573" t="s">
        <v>293</v>
      </c>
      <c r="C573" t="s">
        <v>1732</v>
      </c>
      <c r="D573" t="s">
        <v>1733</v>
      </c>
      <c r="E573" s="62">
        <f t="shared" si="27"/>
        <v>0.51739999999999997</v>
      </c>
      <c r="F573">
        <v>0</v>
      </c>
      <c r="G573" t="s">
        <v>71</v>
      </c>
      <c r="H573" t="s">
        <v>70</v>
      </c>
      <c r="I573" t="s">
        <v>71</v>
      </c>
      <c r="J573" t="s">
        <v>70</v>
      </c>
      <c r="K573" t="s">
        <v>677</v>
      </c>
      <c r="L573" t="s">
        <v>70</v>
      </c>
      <c r="M573" t="s">
        <v>70</v>
      </c>
      <c r="N573">
        <v>230</v>
      </c>
      <c r="O573" s="23"/>
      <c r="Q573" s="2">
        <v>51.74</v>
      </c>
    </row>
    <row r="574" spans="1:17" x14ac:dyDescent="0.25">
      <c r="A574" t="s">
        <v>292</v>
      </c>
      <c r="B574" t="s">
        <v>293</v>
      </c>
      <c r="C574" t="s">
        <v>1734</v>
      </c>
      <c r="D574" t="s">
        <v>1735</v>
      </c>
      <c r="E574" s="62">
        <f t="shared" si="27"/>
        <v>0.69169999999999998</v>
      </c>
      <c r="F574">
        <v>0</v>
      </c>
      <c r="G574" t="s">
        <v>71</v>
      </c>
      <c r="H574" t="s">
        <v>70</v>
      </c>
      <c r="I574" t="s">
        <v>71</v>
      </c>
      <c r="J574" t="s">
        <v>70</v>
      </c>
      <c r="K574" t="s">
        <v>677</v>
      </c>
      <c r="L574" t="s">
        <v>70</v>
      </c>
      <c r="M574" t="s">
        <v>70</v>
      </c>
      <c r="N574">
        <v>240</v>
      </c>
      <c r="O574" s="23"/>
      <c r="Q574" s="2">
        <v>69.17</v>
      </c>
    </row>
    <row r="575" spans="1:17" x14ac:dyDescent="0.25">
      <c r="A575" t="s">
        <v>292</v>
      </c>
      <c r="B575" t="s">
        <v>293</v>
      </c>
      <c r="C575" t="s">
        <v>1736</v>
      </c>
      <c r="D575" t="s">
        <v>1737</v>
      </c>
      <c r="E575" s="62">
        <f t="shared" si="27"/>
        <v>0.5242</v>
      </c>
      <c r="F575">
        <v>0</v>
      </c>
      <c r="G575" t="s">
        <v>71</v>
      </c>
      <c r="H575" t="s">
        <v>70</v>
      </c>
      <c r="I575" t="s">
        <v>70</v>
      </c>
      <c r="J575" t="s">
        <v>70</v>
      </c>
      <c r="K575" t="s">
        <v>70</v>
      </c>
      <c r="L575" t="s">
        <v>70</v>
      </c>
      <c r="M575" t="s">
        <v>70</v>
      </c>
      <c r="N575">
        <v>227</v>
      </c>
      <c r="O575" s="23"/>
      <c r="Q575" s="2">
        <v>52.42</v>
      </c>
    </row>
    <row r="576" spans="1:17" x14ac:dyDescent="0.25">
      <c r="A576" t="s">
        <v>292</v>
      </c>
      <c r="B576" t="s">
        <v>293</v>
      </c>
      <c r="C576" t="s">
        <v>1738</v>
      </c>
      <c r="D576" t="s">
        <v>1739</v>
      </c>
      <c r="E576" s="62">
        <f t="shared" si="27"/>
        <v>0.74219999999999997</v>
      </c>
      <c r="F576">
        <v>0</v>
      </c>
      <c r="G576" t="s">
        <v>71</v>
      </c>
      <c r="H576" t="s">
        <v>70</v>
      </c>
      <c r="I576" t="s">
        <v>70</v>
      </c>
      <c r="J576" t="s">
        <v>70</v>
      </c>
      <c r="K576" t="s">
        <v>70</v>
      </c>
      <c r="L576" t="s">
        <v>70</v>
      </c>
      <c r="M576" t="s">
        <v>70</v>
      </c>
      <c r="N576">
        <v>384</v>
      </c>
      <c r="O576" s="23"/>
      <c r="Q576" s="2">
        <v>74.22</v>
      </c>
    </row>
    <row r="577" spans="1:17" x14ac:dyDescent="0.25">
      <c r="A577" t="s">
        <v>292</v>
      </c>
      <c r="B577" t="s">
        <v>293</v>
      </c>
      <c r="C577" t="s">
        <v>1740</v>
      </c>
      <c r="D577" t="s">
        <v>1741</v>
      </c>
      <c r="E577" s="62">
        <f t="shared" si="27"/>
        <v>0.25</v>
      </c>
      <c r="F577">
        <v>0</v>
      </c>
      <c r="G577" t="s">
        <v>70</v>
      </c>
      <c r="H577" t="s">
        <v>70</v>
      </c>
      <c r="I577" t="s">
        <v>70</v>
      </c>
      <c r="J577" t="s">
        <v>70</v>
      </c>
      <c r="K577" t="s">
        <v>70</v>
      </c>
      <c r="L577" t="s">
        <v>70</v>
      </c>
      <c r="M577" t="s">
        <v>70</v>
      </c>
      <c r="N577">
        <v>388</v>
      </c>
      <c r="O577" s="23"/>
      <c r="Q577" s="2">
        <v>25</v>
      </c>
    </row>
    <row r="578" spans="1:17" x14ac:dyDescent="0.25">
      <c r="A578" t="s">
        <v>292</v>
      </c>
      <c r="B578" t="s">
        <v>293</v>
      </c>
      <c r="C578" t="s">
        <v>1742</v>
      </c>
      <c r="D578" t="s">
        <v>1743</v>
      </c>
      <c r="E578" s="62">
        <f t="shared" si="27"/>
        <v>0.46529999999999999</v>
      </c>
      <c r="F578">
        <v>0</v>
      </c>
      <c r="G578" t="s">
        <v>71</v>
      </c>
      <c r="H578" t="s">
        <v>70</v>
      </c>
      <c r="I578" t="s">
        <v>70</v>
      </c>
      <c r="J578" t="s">
        <v>70</v>
      </c>
      <c r="K578" t="s">
        <v>70</v>
      </c>
      <c r="L578" t="s">
        <v>70</v>
      </c>
      <c r="M578" t="s">
        <v>70</v>
      </c>
      <c r="N578">
        <v>404</v>
      </c>
      <c r="O578" s="23"/>
      <c r="Q578" s="2">
        <v>46.53</v>
      </c>
    </row>
    <row r="579" spans="1:17" x14ac:dyDescent="0.25">
      <c r="A579" t="s">
        <v>292</v>
      </c>
      <c r="B579" t="s">
        <v>293</v>
      </c>
      <c r="C579" t="s">
        <v>1744</v>
      </c>
      <c r="D579" t="s">
        <v>1745</v>
      </c>
      <c r="E579" s="62">
        <f t="shared" si="27"/>
        <v>0.37319999999999998</v>
      </c>
      <c r="F579">
        <v>0</v>
      </c>
      <c r="G579" t="s">
        <v>70</v>
      </c>
      <c r="H579" t="s">
        <v>71</v>
      </c>
      <c r="I579" t="s">
        <v>70</v>
      </c>
      <c r="J579" t="s">
        <v>70</v>
      </c>
      <c r="K579" t="s">
        <v>70</v>
      </c>
      <c r="L579" t="s">
        <v>70</v>
      </c>
      <c r="M579" t="s">
        <v>70</v>
      </c>
      <c r="N579">
        <v>418</v>
      </c>
      <c r="O579" s="23"/>
      <c r="Q579" s="2">
        <v>37.32</v>
      </c>
    </row>
    <row r="580" spans="1:17" x14ac:dyDescent="0.25">
      <c r="A580" t="s">
        <v>292</v>
      </c>
      <c r="B580" t="s">
        <v>293</v>
      </c>
      <c r="C580" t="s">
        <v>1746</v>
      </c>
      <c r="D580" t="s">
        <v>1747</v>
      </c>
      <c r="E580" s="62">
        <f t="shared" si="27"/>
        <v>0.31010000000000004</v>
      </c>
      <c r="F580">
        <v>0</v>
      </c>
      <c r="G580" t="s">
        <v>70</v>
      </c>
      <c r="H580" t="s">
        <v>71</v>
      </c>
      <c r="I580" t="s">
        <v>70</v>
      </c>
      <c r="J580" t="s">
        <v>70</v>
      </c>
      <c r="K580" t="s">
        <v>70</v>
      </c>
      <c r="L580" t="s">
        <v>70</v>
      </c>
      <c r="M580" t="s">
        <v>70</v>
      </c>
      <c r="N580">
        <v>158</v>
      </c>
      <c r="O580" s="23"/>
      <c r="Q580" s="2">
        <v>31.01</v>
      </c>
    </row>
    <row r="581" spans="1:17" x14ac:dyDescent="0.25">
      <c r="A581" t="s">
        <v>292</v>
      </c>
      <c r="B581" t="s">
        <v>293</v>
      </c>
      <c r="C581" t="s">
        <v>1748</v>
      </c>
      <c r="D581" t="s">
        <v>1749</v>
      </c>
      <c r="E581" s="62">
        <f t="shared" si="27"/>
        <v>0.52689999999999992</v>
      </c>
      <c r="F581">
        <v>0</v>
      </c>
      <c r="G581" t="s">
        <v>71</v>
      </c>
      <c r="H581" t="s">
        <v>70</v>
      </c>
      <c r="I581" t="s">
        <v>70</v>
      </c>
      <c r="J581" t="s">
        <v>70</v>
      </c>
      <c r="K581" t="s">
        <v>70</v>
      </c>
      <c r="L581" t="s">
        <v>70</v>
      </c>
      <c r="M581" t="s">
        <v>70</v>
      </c>
      <c r="N581">
        <v>594</v>
      </c>
      <c r="O581" s="23"/>
      <c r="Q581" s="2">
        <v>52.69</v>
      </c>
    </row>
    <row r="582" spans="1:17" x14ac:dyDescent="0.25">
      <c r="A582" t="s">
        <v>292</v>
      </c>
      <c r="B582" t="s">
        <v>293</v>
      </c>
      <c r="C582" t="s">
        <v>1750</v>
      </c>
      <c r="D582" t="s">
        <v>1751</v>
      </c>
      <c r="E582" s="62">
        <f t="shared" si="27"/>
        <v>0.29139999999999999</v>
      </c>
      <c r="F582">
        <v>0</v>
      </c>
      <c r="G582" t="s">
        <v>70</v>
      </c>
      <c r="H582" t="s">
        <v>70</v>
      </c>
      <c r="I582" t="s">
        <v>70</v>
      </c>
      <c r="J582" t="s">
        <v>70</v>
      </c>
      <c r="K582" t="s">
        <v>70</v>
      </c>
      <c r="L582" t="s">
        <v>70</v>
      </c>
      <c r="M582" t="s">
        <v>70</v>
      </c>
      <c r="N582">
        <v>1232</v>
      </c>
      <c r="O582" s="23"/>
      <c r="Q582" s="2">
        <v>29.14</v>
      </c>
    </row>
    <row r="583" spans="1:17" x14ac:dyDescent="0.25">
      <c r="A583" t="s">
        <v>292</v>
      </c>
      <c r="B583" t="s">
        <v>293</v>
      </c>
      <c r="C583" t="s">
        <v>1752</v>
      </c>
      <c r="D583" t="s">
        <v>1753</v>
      </c>
      <c r="E583" s="62">
        <f t="shared" ref="E583:E646" si="28">Q583/100</f>
        <v>0.39700000000000002</v>
      </c>
      <c r="F583">
        <v>0</v>
      </c>
      <c r="G583" t="s">
        <v>70</v>
      </c>
      <c r="H583" t="s">
        <v>71</v>
      </c>
      <c r="I583" t="s">
        <v>70</v>
      </c>
      <c r="J583" t="s">
        <v>70</v>
      </c>
      <c r="K583" t="s">
        <v>70</v>
      </c>
      <c r="L583" t="s">
        <v>70</v>
      </c>
      <c r="M583" t="s">
        <v>70</v>
      </c>
      <c r="N583">
        <v>539</v>
      </c>
      <c r="O583" s="23"/>
      <c r="Q583" s="2">
        <v>39.700000000000003</v>
      </c>
    </row>
    <row r="584" spans="1:17" x14ac:dyDescent="0.25">
      <c r="A584" t="s">
        <v>292</v>
      </c>
      <c r="B584" t="s">
        <v>293</v>
      </c>
      <c r="C584" t="s">
        <v>1754</v>
      </c>
      <c r="D584" t="s">
        <v>1755</v>
      </c>
      <c r="E584" s="62">
        <f t="shared" si="28"/>
        <v>0.2707</v>
      </c>
      <c r="F584">
        <v>0</v>
      </c>
      <c r="G584" t="s">
        <v>70</v>
      </c>
      <c r="H584" t="s">
        <v>70</v>
      </c>
      <c r="I584" t="s">
        <v>70</v>
      </c>
      <c r="J584" t="s">
        <v>70</v>
      </c>
      <c r="K584" t="s">
        <v>70</v>
      </c>
      <c r="L584" t="s">
        <v>70</v>
      </c>
      <c r="M584" t="s">
        <v>70</v>
      </c>
      <c r="N584">
        <v>665</v>
      </c>
      <c r="O584" s="23"/>
      <c r="Q584" s="2">
        <v>27.07</v>
      </c>
    </row>
    <row r="585" spans="1:17" x14ac:dyDescent="0.25">
      <c r="A585" t="s">
        <v>294</v>
      </c>
      <c r="B585" t="s">
        <v>295</v>
      </c>
      <c r="C585" t="s">
        <v>1756</v>
      </c>
      <c r="D585" t="s">
        <v>1757</v>
      </c>
      <c r="E585" s="62">
        <f t="shared" si="28"/>
        <v>0.8529000000000001</v>
      </c>
      <c r="F585">
        <v>0</v>
      </c>
      <c r="G585" t="s">
        <v>71</v>
      </c>
      <c r="H585" t="s">
        <v>70</v>
      </c>
      <c r="I585" t="s">
        <v>70</v>
      </c>
      <c r="J585" t="s">
        <v>70</v>
      </c>
      <c r="K585" t="s">
        <v>70</v>
      </c>
      <c r="L585" t="s">
        <v>70</v>
      </c>
      <c r="M585" t="s">
        <v>70</v>
      </c>
      <c r="N585">
        <v>34</v>
      </c>
      <c r="O585" s="23"/>
      <c r="Q585" s="2">
        <v>85.29</v>
      </c>
    </row>
    <row r="586" spans="1:17" x14ac:dyDescent="0.25">
      <c r="A586" t="s">
        <v>294</v>
      </c>
      <c r="B586" t="s">
        <v>295</v>
      </c>
      <c r="C586" t="s">
        <v>1758</v>
      </c>
      <c r="D586" t="s">
        <v>1759</v>
      </c>
      <c r="E586" s="62">
        <f t="shared" si="28"/>
        <v>0.46639999999999998</v>
      </c>
      <c r="F586">
        <v>0</v>
      </c>
      <c r="G586" t="s">
        <v>71</v>
      </c>
      <c r="H586" t="s">
        <v>70</v>
      </c>
      <c r="I586" t="s">
        <v>71</v>
      </c>
      <c r="J586" t="s">
        <v>70</v>
      </c>
      <c r="K586" t="s">
        <v>677</v>
      </c>
      <c r="L586" t="s">
        <v>70</v>
      </c>
      <c r="M586" t="s">
        <v>70</v>
      </c>
      <c r="N586">
        <v>238</v>
      </c>
      <c r="O586" s="23"/>
      <c r="Q586" s="2">
        <v>46.64</v>
      </c>
    </row>
    <row r="587" spans="1:17" x14ac:dyDescent="0.25">
      <c r="A587" t="s">
        <v>294</v>
      </c>
      <c r="B587" t="s">
        <v>295</v>
      </c>
      <c r="C587" t="s">
        <v>1760</v>
      </c>
      <c r="D587" t="s">
        <v>1761</v>
      </c>
      <c r="E587" s="62">
        <f t="shared" si="28"/>
        <v>0.35320000000000001</v>
      </c>
      <c r="F587">
        <v>0</v>
      </c>
      <c r="G587" t="s">
        <v>70</v>
      </c>
      <c r="H587" t="s">
        <v>71</v>
      </c>
      <c r="I587" t="s">
        <v>70</v>
      </c>
      <c r="J587" t="s">
        <v>70</v>
      </c>
      <c r="K587" t="s">
        <v>70</v>
      </c>
      <c r="L587" t="s">
        <v>70</v>
      </c>
      <c r="M587" t="s">
        <v>70</v>
      </c>
      <c r="N587">
        <v>470</v>
      </c>
      <c r="O587" s="23"/>
      <c r="Q587" s="2">
        <v>35.32</v>
      </c>
    </row>
    <row r="588" spans="1:17" x14ac:dyDescent="0.25">
      <c r="A588" t="s">
        <v>294</v>
      </c>
      <c r="B588" t="s">
        <v>295</v>
      </c>
      <c r="C588" t="s">
        <v>1762</v>
      </c>
      <c r="D588" t="s">
        <v>1763</v>
      </c>
      <c r="E588" s="62">
        <f t="shared" si="28"/>
        <v>0.72770000000000001</v>
      </c>
      <c r="F588">
        <v>0</v>
      </c>
      <c r="G588" t="s">
        <v>71</v>
      </c>
      <c r="H588" t="s">
        <v>70</v>
      </c>
      <c r="I588" t="s">
        <v>71</v>
      </c>
      <c r="J588" t="s">
        <v>70</v>
      </c>
      <c r="K588" t="s">
        <v>677</v>
      </c>
      <c r="L588" t="s">
        <v>70</v>
      </c>
      <c r="M588" t="s">
        <v>70</v>
      </c>
      <c r="N588">
        <v>235</v>
      </c>
      <c r="O588" s="23"/>
      <c r="Q588" s="2">
        <v>72.77</v>
      </c>
    </row>
    <row r="589" spans="1:17" x14ac:dyDescent="0.25">
      <c r="A589" t="s">
        <v>294</v>
      </c>
      <c r="B589" t="s">
        <v>295</v>
      </c>
      <c r="C589" t="s">
        <v>1764</v>
      </c>
      <c r="D589" t="s">
        <v>1765</v>
      </c>
      <c r="E589" s="62">
        <f t="shared" si="28"/>
        <v>0.41570000000000001</v>
      </c>
      <c r="F589">
        <v>0</v>
      </c>
      <c r="G589" t="s">
        <v>71</v>
      </c>
      <c r="H589" t="s">
        <v>70</v>
      </c>
      <c r="I589" t="s">
        <v>71</v>
      </c>
      <c r="J589" t="s">
        <v>70</v>
      </c>
      <c r="K589" t="s">
        <v>677</v>
      </c>
      <c r="L589" t="s">
        <v>70</v>
      </c>
      <c r="M589" t="s">
        <v>70</v>
      </c>
      <c r="N589">
        <v>178</v>
      </c>
      <c r="O589" s="23"/>
      <c r="Q589" s="2">
        <v>41.57</v>
      </c>
    </row>
    <row r="590" spans="1:17" x14ac:dyDescent="0.25">
      <c r="A590" t="s">
        <v>294</v>
      </c>
      <c r="B590" t="s">
        <v>295</v>
      </c>
      <c r="C590" t="s">
        <v>1766</v>
      </c>
      <c r="D590" t="s">
        <v>1767</v>
      </c>
      <c r="E590" s="62">
        <f t="shared" si="28"/>
        <v>0.23620000000000002</v>
      </c>
      <c r="F590">
        <v>0</v>
      </c>
      <c r="G590" t="s">
        <v>70</v>
      </c>
      <c r="H590" t="s">
        <v>70</v>
      </c>
      <c r="I590" t="s">
        <v>70</v>
      </c>
      <c r="J590" t="s">
        <v>70</v>
      </c>
      <c r="K590" t="s">
        <v>70</v>
      </c>
      <c r="L590" t="s">
        <v>70</v>
      </c>
      <c r="M590" t="s">
        <v>70</v>
      </c>
      <c r="N590">
        <v>254</v>
      </c>
      <c r="O590" s="23"/>
      <c r="Q590" s="2">
        <v>23.62</v>
      </c>
    </row>
    <row r="591" spans="1:17" x14ac:dyDescent="0.25">
      <c r="A591" t="s">
        <v>294</v>
      </c>
      <c r="B591" t="s">
        <v>295</v>
      </c>
      <c r="C591" t="s">
        <v>1768</v>
      </c>
      <c r="D591" t="s">
        <v>1769</v>
      </c>
      <c r="E591" s="62">
        <f t="shared" si="28"/>
        <v>0.46649999999999997</v>
      </c>
      <c r="F591">
        <v>0</v>
      </c>
      <c r="G591" t="s">
        <v>71</v>
      </c>
      <c r="H591" t="s">
        <v>70</v>
      </c>
      <c r="I591" t="s">
        <v>71</v>
      </c>
      <c r="J591" t="s">
        <v>70</v>
      </c>
      <c r="K591" t="s">
        <v>677</v>
      </c>
      <c r="L591" t="s">
        <v>70</v>
      </c>
      <c r="M591" t="s">
        <v>70</v>
      </c>
      <c r="N591">
        <v>941</v>
      </c>
      <c r="O591" s="23"/>
      <c r="Q591" s="2">
        <v>46.65</v>
      </c>
    </row>
    <row r="592" spans="1:17" x14ac:dyDescent="0.25">
      <c r="A592" t="s">
        <v>294</v>
      </c>
      <c r="B592" t="s">
        <v>295</v>
      </c>
      <c r="C592" t="s">
        <v>1770</v>
      </c>
      <c r="D592" t="s">
        <v>1771</v>
      </c>
      <c r="E592" s="62">
        <f t="shared" si="28"/>
        <v>0.75959999999999994</v>
      </c>
      <c r="F592">
        <v>0</v>
      </c>
      <c r="G592" t="s">
        <v>71</v>
      </c>
      <c r="H592" t="s">
        <v>70</v>
      </c>
      <c r="I592" t="s">
        <v>71</v>
      </c>
      <c r="J592" t="s">
        <v>70</v>
      </c>
      <c r="K592" t="s">
        <v>677</v>
      </c>
      <c r="L592" t="s">
        <v>70</v>
      </c>
      <c r="M592" t="s">
        <v>70</v>
      </c>
      <c r="N592">
        <v>545</v>
      </c>
      <c r="O592" s="23"/>
      <c r="Q592" s="2">
        <v>75.959999999999994</v>
      </c>
    </row>
    <row r="593" spans="1:17" x14ac:dyDescent="0.25">
      <c r="A593" t="s">
        <v>294</v>
      </c>
      <c r="B593" t="s">
        <v>295</v>
      </c>
      <c r="C593" t="s">
        <v>1772</v>
      </c>
      <c r="D593" t="s">
        <v>1773</v>
      </c>
      <c r="E593" s="62">
        <f t="shared" si="28"/>
        <v>0.45909999999999995</v>
      </c>
      <c r="F593">
        <v>0</v>
      </c>
      <c r="G593" t="s">
        <v>71</v>
      </c>
      <c r="H593" t="s">
        <v>70</v>
      </c>
      <c r="I593" t="s">
        <v>70</v>
      </c>
      <c r="J593" t="s">
        <v>70</v>
      </c>
      <c r="K593" t="s">
        <v>70</v>
      </c>
      <c r="L593" t="s">
        <v>70</v>
      </c>
      <c r="M593" t="s">
        <v>70</v>
      </c>
      <c r="N593">
        <v>1235</v>
      </c>
      <c r="O593" s="23"/>
      <c r="Q593" s="2">
        <v>45.91</v>
      </c>
    </row>
    <row r="594" spans="1:17" x14ac:dyDescent="0.25">
      <c r="A594" t="s">
        <v>294</v>
      </c>
      <c r="B594" t="s">
        <v>295</v>
      </c>
      <c r="C594" t="s">
        <v>1774</v>
      </c>
      <c r="D594" t="s">
        <v>1775</v>
      </c>
      <c r="E594" s="62">
        <f t="shared" si="28"/>
        <v>0.56459999999999999</v>
      </c>
      <c r="F594">
        <v>0</v>
      </c>
      <c r="G594" t="s">
        <v>71</v>
      </c>
      <c r="H594" t="s">
        <v>70</v>
      </c>
      <c r="I594" t="s">
        <v>70</v>
      </c>
      <c r="J594" t="s">
        <v>70</v>
      </c>
      <c r="K594" t="s">
        <v>70</v>
      </c>
      <c r="L594" t="s">
        <v>70</v>
      </c>
      <c r="M594" t="s">
        <v>70</v>
      </c>
      <c r="N594">
        <v>147</v>
      </c>
      <c r="O594" s="23"/>
      <c r="Q594" s="2">
        <v>56.46</v>
      </c>
    </row>
    <row r="595" spans="1:17" x14ac:dyDescent="0.25">
      <c r="A595" t="s">
        <v>296</v>
      </c>
      <c r="B595" t="s">
        <v>297</v>
      </c>
      <c r="C595" t="s">
        <v>1776</v>
      </c>
      <c r="D595" t="s">
        <v>1777</v>
      </c>
      <c r="E595" s="62">
        <f t="shared" si="28"/>
        <v>0.48100000000000004</v>
      </c>
      <c r="F595">
        <v>0</v>
      </c>
      <c r="G595" t="s">
        <v>71</v>
      </c>
      <c r="H595" t="s">
        <v>70</v>
      </c>
      <c r="I595" t="s">
        <v>71</v>
      </c>
      <c r="J595" t="s">
        <v>614</v>
      </c>
      <c r="K595" t="s">
        <v>70</v>
      </c>
      <c r="L595" t="s">
        <v>70</v>
      </c>
      <c r="M595" t="s">
        <v>70</v>
      </c>
      <c r="N595">
        <v>422</v>
      </c>
      <c r="O595" s="23"/>
      <c r="Q595" s="2">
        <v>48.1</v>
      </c>
    </row>
    <row r="596" spans="1:17" x14ac:dyDescent="0.25">
      <c r="A596" t="s">
        <v>298</v>
      </c>
      <c r="B596" t="s">
        <v>299</v>
      </c>
      <c r="C596" t="s">
        <v>1778</v>
      </c>
      <c r="D596" t="s">
        <v>1779</v>
      </c>
      <c r="E596" s="62">
        <f t="shared" si="28"/>
        <v>9.4899999999999998E-2</v>
      </c>
      <c r="F596">
        <v>0</v>
      </c>
      <c r="G596" t="s">
        <v>70</v>
      </c>
      <c r="H596" t="s">
        <v>70</v>
      </c>
      <c r="I596" t="s">
        <v>70</v>
      </c>
      <c r="J596" t="s">
        <v>70</v>
      </c>
      <c r="K596" t="s">
        <v>70</v>
      </c>
      <c r="L596" t="s">
        <v>70</v>
      </c>
      <c r="M596" t="s">
        <v>70</v>
      </c>
      <c r="N596">
        <v>369</v>
      </c>
      <c r="O596" s="23"/>
      <c r="Q596" s="2">
        <v>9.49</v>
      </c>
    </row>
    <row r="597" spans="1:17" x14ac:dyDescent="0.25">
      <c r="A597" t="s">
        <v>298</v>
      </c>
      <c r="B597" t="s">
        <v>299</v>
      </c>
      <c r="C597" t="s">
        <v>1780</v>
      </c>
      <c r="D597" t="s">
        <v>1781</v>
      </c>
      <c r="E597" s="62">
        <f t="shared" si="28"/>
        <v>0.16200000000000001</v>
      </c>
      <c r="F597">
        <v>0</v>
      </c>
      <c r="G597" t="s">
        <v>70</v>
      </c>
      <c r="H597" t="s">
        <v>70</v>
      </c>
      <c r="I597" t="s">
        <v>70</v>
      </c>
      <c r="J597" t="s">
        <v>70</v>
      </c>
      <c r="K597" t="s">
        <v>70</v>
      </c>
      <c r="L597" t="s">
        <v>70</v>
      </c>
      <c r="M597" t="s">
        <v>70</v>
      </c>
      <c r="N597">
        <v>216</v>
      </c>
      <c r="O597" s="23"/>
      <c r="Q597" s="2">
        <v>16.2</v>
      </c>
    </row>
    <row r="598" spans="1:17" x14ac:dyDescent="0.25">
      <c r="A598" t="s">
        <v>298</v>
      </c>
      <c r="B598" t="s">
        <v>299</v>
      </c>
      <c r="C598" t="s">
        <v>1782</v>
      </c>
      <c r="D598" t="s">
        <v>1783</v>
      </c>
      <c r="E598" s="62">
        <f t="shared" si="28"/>
        <v>0.13830000000000001</v>
      </c>
      <c r="F598">
        <v>0</v>
      </c>
      <c r="G598" t="s">
        <v>70</v>
      </c>
      <c r="H598" t="s">
        <v>70</v>
      </c>
      <c r="I598" t="s">
        <v>70</v>
      </c>
      <c r="J598" t="s">
        <v>70</v>
      </c>
      <c r="K598" t="s">
        <v>70</v>
      </c>
      <c r="L598" t="s">
        <v>70</v>
      </c>
      <c r="M598" t="s">
        <v>70</v>
      </c>
      <c r="N598">
        <v>347</v>
      </c>
      <c r="O598" s="23"/>
      <c r="Q598" s="2">
        <v>13.83</v>
      </c>
    </row>
    <row r="599" spans="1:17" x14ac:dyDescent="0.25">
      <c r="A599" t="s">
        <v>298</v>
      </c>
      <c r="B599" t="s">
        <v>299</v>
      </c>
      <c r="C599" t="s">
        <v>1784</v>
      </c>
      <c r="D599" t="s">
        <v>1785</v>
      </c>
      <c r="E599" s="62">
        <f t="shared" si="28"/>
        <v>9.2600000000000002E-2</v>
      </c>
      <c r="F599">
        <v>0</v>
      </c>
      <c r="G599" t="s">
        <v>70</v>
      </c>
      <c r="H599" t="s">
        <v>70</v>
      </c>
      <c r="I599" t="s">
        <v>70</v>
      </c>
      <c r="J599" t="s">
        <v>70</v>
      </c>
      <c r="K599" t="s">
        <v>70</v>
      </c>
      <c r="L599" t="s">
        <v>70</v>
      </c>
      <c r="M599" t="s">
        <v>70</v>
      </c>
      <c r="N599">
        <v>605</v>
      </c>
      <c r="O599" s="23"/>
      <c r="Q599" s="2">
        <v>9.26</v>
      </c>
    </row>
    <row r="600" spans="1:17" x14ac:dyDescent="0.25">
      <c r="A600" t="s">
        <v>298</v>
      </c>
      <c r="B600" t="s">
        <v>299</v>
      </c>
      <c r="C600" t="s">
        <v>1786</v>
      </c>
      <c r="D600" t="s">
        <v>1787</v>
      </c>
      <c r="E600" s="62">
        <f t="shared" si="28"/>
        <v>0.3962</v>
      </c>
      <c r="F600">
        <v>0</v>
      </c>
      <c r="G600" t="s">
        <v>70</v>
      </c>
      <c r="H600" t="s">
        <v>71</v>
      </c>
      <c r="I600" t="s">
        <v>70</v>
      </c>
      <c r="J600" t="s">
        <v>70</v>
      </c>
      <c r="K600" t="s">
        <v>70</v>
      </c>
      <c r="L600" t="s">
        <v>70</v>
      </c>
      <c r="M600" t="s">
        <v>70</v>
      </c>
      <c r="N600">
        <v>106</v>
      </c>
      <c r="O600" s="23"/>
      <c r="Q600" s="2">
        <v>39.619999999999997</v>
      </c>
    </row>
    <row r="601" spans="1:17" x14ac:dyDescent="0.25">
      <c r="A601" t="s">
        <v>298</v>
      </c>
      <c r="B601" t="s">
        <v>299</v>
      </c>
      <c r="C601" t="s">
        <v>1788</v>
      </c>
      <c r="D601" t="s">
        <v>1789</v>
      </c>
      <c r="E601" s="62">
        <f t="shared" si="28"/>
        <v>0.1091</v>
      </c>
      <c r="F601">
        <v>0</v>
      </c>
      <c r="G601" t="s">
        <v>70</v>
      </c>
      <c r="H601" t="s">
        <v>70</v>
      </c>
      <c r="I601" t="s">
        <v>70</v>
      </c>
      <c r="J601" t="s">
        <v>70</v>
      </c>
      <c r="K601" t="s">
        <v>70</v>
      </c>
      <c r="L601" t="s">
        <v>70</v>
      </c>
      <c r="M601" t="s">
        <v>70</v>
      </c>
      <c r="N601">
        <v>1082</v>
      </c>
      <c r="O601" s="23"/>
      <c r="Q601" s="2">
        <v>10.91</v>
      </c>
    </row>
    <row r="602" spans="1:17" x14ac:dyDescent="0.25">
      <c r="A602" t="s">
        <v>298</v>
      </c>
      <c r="B602" t="s">
        <v>299</v>
      </c>
      <c r="C602" t="s">
        <v>1790</v>
      </c>
      <c r="D602" t="s">
        <v>1791</v>
      </c>
      <c r="E602" s="62">
        <f t="shared" si="28"/>
        <v>0.17489999999999997</v>
      </c>
      <c r="F602">
        <v>0</v>
      </c>
      <c r="G602" t="s">
        <v>70</v>
      </c>
      <c r="H602" t="s">
        <v>70</v>
      </c>
      <c r="I602" t="s">
        <v>70</v>
      </c>
      <c r="J602" t="s">
        <v>70</v>
      </c>
      <c r="K602" t="s">
        <v>70</v>
      </c>
      <c r="L602" t="s">
        <v>70</v>
      </c>
      <c r="M602" t="s">
        <v>70</v>
      </c>
      <c r="N602">
        <v>303</v>
      </c>
      <c r="O602" s="23"/>
      <c r="Q602" s="2">
        <v>17.489999999999998</v>
      </c>
    </row>
    <row r="603" spans="1:17" x14ac:dyDescent="0.25">
      <c r="A603" t="s">
        <v>300</v>
      </c>
      <c r="B603" t="s">
        <v>301</v>
      </c>
      <c r="C603" t="s">
        <v>1792</v>
      </c>
      <c r="D603" t="s">
        <v>1793</v>
      </c>
      <c r="E603" s="62">
        <f t="shared" si="28"/>
        <v>0</v>
      </c>
      <c r="F603" s="61">
        <f t="shared" ref="F603:F605" si="29">P603/N603</f>
        <v>0.34872979214780603</v>
      </c>
      <c r="G603" t="s">
        <v>70</v>
      </c>
      <c r="H603" t="s">
        <v>70</v>
      </c>
      <c r="I603" t="s">
        <v>70</v>
      </c>
      <c r="J603" t="s">
        <v>70</v>
      </c>
      <c r="K603" t="s">
        <v>70</v>
      </c>
      <c r="L603" t="s">
        <v>70</v>
      </c>
      <c r="M603" t="s">
        <v>70</v>
      </c>
      <c r="N603">
        <v>433</v>
      </c>
      <c r="O603" s="23"/>
      <c r="P603" s="2">
        <v>151</v>
      </c>
      <c r="Q603" s="2">
        <v>0</v>
      </c>
    </row>
    <row r="604" spans="1:17" x14ac:dyDescent="0.25">
      <c r="A604" t="s">
        <v>300</v>
      </c>
      <c r="B604" t="s">
        <v>301</v>
      </c>
      <c r="C604" t="s">
        <v>1794</v>
      </c>
      <c r="D604" t="s">
        <v>1795</v>
      </c>
      <c r="E604" s="62">
        <f t="shared" si="28"/>
        <v>0</v>
      </c>
      <c r="F604" s="61">
        <f t="shared" si="29"/>
        <v>0.35416666666666669</v>
      </c>
      <c r="G604" t="s">
        <v>70</v>
      </c>
      <c r="H604" t="s">
        <v>70</v>
      </c>
      <c r="I604" t="s">
        <v>70</v>
      </c>
      <c r="J604" t="s">
        <v>70</v>
      </c>
      <c r="K604" t="s">
        <v>70</v>
      </c>
      <c r="L604" t="s">
        <v>70</v>
      </c>
      <c r="M604" t="s">
        <v>70</v>
      </c>
      <c r="N604">
        <v>336</v>
      </c>
      <c r="O604" s="23"/>
      <c r="P604" s="2">
        <v>119</v>
      </c>
      <c r="Q604" s="2">
        <v>0</v>
      </c>
    </row>
    <row r="605" spans="1:17" x14ac:dyDescent="0.25">
      <c r="A605" t="s">
        <v>300</v>
      </c>
      <c r="B605" t="s">
        <v>301</v>
      </c>
      <c r="C605" t="s">
        <v>1796</v>
      </c>
      <c r="D605" t="s">
        <v>1797</v>
      </c>
      <c r="E605" s="62">
        <f t="shared" si="28"/>
        <v>0</v>
      </c>
      <c r="F605" s="61">
        <f t="shared" si="29"/>
        <v>0.37623762376237624</v>
      </c>
      <c r="G605" t="s">
        <v>70</v>
      </c>
      <c r="H605" t="s">
        <v>70</v>
      </c>
      <c r="I605" t="s">
        <v>70</v>
      </c>
      <c r="J605" t="s">
        <v>70</v>
      </c>
      <c r="K605" t="s">
        <v>70</v>
      </c>
      <c r="L605" t="s">
        <v>70</v>
      </c>
      <c r="M605" t="s">
        <v>70</v>
      </c>
      <c r="N605">
        <v>404</v>
      </c>
      <c r="O605" s="23"/>
      <c r="P605" s="2">
        <v>152</v>
      </c>
      <c r="Q605" s="2">
        <v>0</v>
      </c>
    </row>
    <row r="606" spans="1:17" x14ac:dyDescent="0.25">
      <c r="A606" t="s">
        <v>302</v>
      </c>
      <c r="B606" t="s">
        <v>303</v>
      </c>
      <c r="C606" t="s">
        <v>1798</v>
      </c>
      <c r="D606" t="s">
        <v>1799</v>
      </c>
      <c r="E606" s="62">
        <f t="shared" si="28"/>
        <v>0.12380000000000001</v>
      </c>
      <c r="F606">
        <v>0</v>
      </c>
      <c r="G606" t="s">
        <v>70</v>
      </c>
      <c r="H606" t="s">
        <v>70</v>
      </c>
      <c r="I606" t="s">
        <v>70</v>
      </c>
      <c r="J606" t="s">
        <v>70</v>
      </c>
      <c r="K606" t="s">
        <v>70</v>
      </c>
      <c r="L606" t="s">
        <v>70</v>
      </c>
      <c r="M606" t="s">
        <v>70</v>
      </c>
      <c r="N606">
        <v>404</v>
      </c>
      <c r="O606" s="23"/>
      <c r="Q606" s="2">
        <v>12.38</v>
      </c>
    </row>
    <row r="607" spans="1:17" x14ac:dyDescent="0.25">
      <c r="A607" t="s">
        <v>302</v>
      </c>
      <c r="B607" t="s">
        <v>303</v>
      </c>
      <c r="C607" t="s">
        <v>1800</v>
      </c>
      <c r="D607" t="s">
        <v>1801</v>
      </c>
      <c r="E607" s="62">
        <f t="shared" si="28"/>
        <v>0.2666</v>
      </c>
      <c r="F607">
        <v>0</v>
      </c>
      <c r="G607" t="s">
        <v>70</v>
      </c>
      <c r="H607" t="s">
        <v>70</v>
      </c>
      <c r="I607" t="s">
        <v>70</v>
      </c>
      <c r="J607" t="s">
        <v>70</v>
      </c>
      <c r="K607" t="s">
        <v>70</v>
      </c>
      <c r="L607" t="s">
        <v>70</v>
      </c>
      <c r="M607" t="s">
        <v>70</v>
      </c>
      <c r="N607">
        <v>919</v>
      </c>
      <c r="O607" s="23"/>
      <c r="Q607" s="2">
        <v>26.66</v>
      </c>
    </row>
    <row r="608" spans="1:17" x14ac:dyDescent="0.25">
      <c r="A608" t="s">
        <v>302</v>
      </c>
      <c r="B608" t="s">
        <v>303</v>
      </c>
      <c r="C608" t="s">
        <v>1802</v>
      </c>
      <c r="D608" t="s">
        <v>1803</v>
      </c>
      <c r="E608" s="62">
        <f t="shared" si="28"/>
        <v>0.77780000000000005</v>
      </c>
      <c r="F608">
        <v>0</v>
      </c>
      <c r="G608" t="s">
        <v>71</v>
      </c>
      <c r="H608" t="s">
        <v>70</v>
      </c>
      <c r="I608" t="s">
        <v>70</v>
      </c>
      <c r="J608" t="s">
        <v>70</v>
      </c>
      <c r="K608" t="s">
        <v>70</v>
      </c>
      <c r="L608" t="s">
        <v>70</v>
      </c>
      <c r="M608" t="s">
        <v>70</v>
      </c>
      <c r="N608">
        <v>27</v>
      </c>
      <c r="O608" s="23"/>
      <c r="Q608" s="2">
        <v>77.78</v>
      </c>
    </row>
    <row r="609" spans="1:17" x14ac:dyDescent="0.25">
      <c r="A609" t="s">
        <v>304</v>
      </c>
      <c r="B609" t="s">
        <v>305</v>
      </c>
      <c r="C609" t="s">
        <v>1804</v>
      </c>
      <c r="D609" t="s">
        <v>1805</v>
      </c>
      <c r="E609" s="62">
        <f t="shared" si="28"/>
        <v>0.2873</v>
      </c>
      <c r="F609">
        <v>0</v>
      </c>
      <c r="G609" t="s">
        <v>70</v>
      </c>
      <c r="H609" t="s">
        <v>70</v>
      </c>
      <c r="I609" t="s">
        <v>70</v>
      </c>
      <c r="J609" t="s">
        <v>70</v>
      </c>
      <c r="K609" t="s">
        <v>70</v>
      </c>
      <c r="L609" t="s">
        <v>70</v>
      </c>
      <c r="M609" t="s">
        <v>70</v>
      </c>
      <c r="N609">
        <v>550</v>
      </c>
      <c r="O609" s="23"/>
      <c r="Q609" s="2">
        <v>28.73</v>
      </c>
    </row>
    <row r="610" spans="1:17" x14ac:dyDescent="0.25">
      <c r="A610" t="s">
        <v>304</v>
      </c>
      <c r="B610" t="s">
        <v>305</v>
      </c>
      <c r="C610" t="s">
        <v>1806</v>
      </c>
      <c r="D610" t="s">
        <v>1807</v>
      </c>
      <c r="E610" s="62">
        <f t="shared" si="28"/>
        <v>0.31120000000000003</v>
      </c>
      <c r="F610">
        <v>0</v>
      </c>
      <c r="G610" t="s">
        <v>70</v>
      </c>
      <c r="H610" t="s">
        <v>71</v>
      </c>
      <c r="I610" t="s">
        <v>70</v>
      </c>
      <c r="J610" t="s">
        <v>70</v>
      </c>
      <c r="K610" t="s">
        <v>70</v>
      </c>
      <c r="L610" t="s">
        <v>70</v>
      </c>
      <c r="M610" t="s">
        <v>70</v>
      </c>
      <c r="N610">
        <v>196</v>
      </c>
      <c r="O610" s="23"/>
      <c r="Q610" s="2">
        <v>31.12</v>
      </c>
    </row>
    <row r="611" spans="1:17" x14ac:dyDescent="0.25">
      <c r="A611" t="s">
        <v>304</v>
      </c>
      <c r="B611" t="s">
        <v>305</v>
      </c>
      <c r="C611" t="s">
        <v>1808</v>
      </c>
      <c r="D611" t="s">
        <v>1809</v>
      </c>
      <c r="E611" s="62">
        <f t="shared" si="28"/>
        <v>0.25869999999999999</v>
      </c>
      <c r="F611">
        <v>0</v>
      </c>
      <c r="G611" t="s">
        <v>70</v>
      </c>
      <c r="H611" t="s">
        <v>70</v>
      </c>
      <c r="I611" t="s">
        <v>70</v>
      </c>
      <c r="J611" t="s">
        <v>70</v>
      </c>
      <c r="K611" t="s">
        <v>70</v>
      </c>
      <c r="L611" t="s">
        <v>70</v>
      </c>
      <c r="M611" t="s">
        <v>70</v>
      </c>
      <c r="N611">
        <v>402</v>
      </c>
      <c r="O611" s="23"/>
      <c r="Q611" s="2">
        <v>25.87</v>
      </c>
    </row>
    <row r="612" spans="1:17" x14ac:dyDescent="0.25">
      <c r="A612" t="s">
        <v>304</v>
      </c>
      <c r="B612" t="s">
        <v>305</v>
      </c>
      <c r="C612" t="s">
        <v>1810</v>
      </c>
      <c r="D612" t="s">
        <v>1811</v>
      </c>
      <c r="E612" s="62">
        <f t="shared" si="28"/>
        <v>0.20800000000000002</v>
      </c>
      <c r="F612">
        <v>0</v>
      </c>
      <c r="G612" t="s">
        <v>70</v>
      </c>
      <c r="H612" t="s">
        <v>70</v>
      </c>
      <c r="I612" t="s">
        <v>70</v>
      </c>
      <c r="J612" t="s">
        <v>70</v>
      </c>
      <c r="K612" t="s">
        <v>70</v>
      </c>
      <c r="L612" t="s">
        <v>70</v>
      </c>
      <c r="M612" t="s">
        <v>70</v>
      </c>
      <c r="N612">
        <v>702</v>
      </c>
      <c r="O612" s="23"/>
      <c r="Q612" s="2">
        <v>20.8</v>
      </c>
    </row>
    <row r="613" spans="1:17" x14ac:dyDescent="0.25">
      <c r="A613" t="s">
        <v>304</v>
      </c>
      <c r="B613" t="s">
        <v>305</v>
      </c>
      <c r="C613" t="s">
        <v>1812</v>
      </c>
      <c r="D613" t="s">
        <v>1813</v>
      </c>
      <c r="E613" s="62">
        <f t="shared" si="28"/>
        <v>0.30690000000000001</v>
      </c>
      <c r="F613">
        <v>0</v>
      </c>
      <c r="G613" t="s">
        <v>70</v>
      </c>
      <c r="H613" t="s">
        <v>71</v>
      </c>
      <c r="I613" t="s">
        <v>70</v>
      </c>
      <c r="J613" t="s">
        <v>70</v>
      </c>
      <c r="K613" t="s">
        <v>70</v>
      </c>
      <c r="L613" t="s">
        <v>70</v>
      </c>
      <c r="M613" t="s">
        <v>70</v>
      </c>
      <c r="N613">
        <v>466</v>
      </c>
      <c r="O613" s="23"/>
      <c r="Q613" s="2">
        <v>30.69</v>
      </c>
    </row>
    <row r="614" spans="1:17" x14ac:dyDescent="0.25">
      <c r="A614" t="s">
        <v>306</v>
      </c>
      <c r="B614" t="s">
        <v>307</v>
      </c>
      <c r="C614" t="s">
        <v>1814</v>
      </c>
      <c r="D614" t="s">
        <v>1815</v>
      </c>
      <c r="E614" s="62">
        <f t="shared" si="28"/>
        <v>0.24460000000000001</v>
      </c>
      <c r="F614">
        <v>0</v>
      </c>
      <c r="G614" t="s">
        <v>70</v>
      </c>
      <c r="H614" t="s">
        <v>70</v>
      </c>
      <c r="I614" t="s">
        <v>70</v>
      </c>
      <c r="J614" t="s">
        <v>70</v>
      </c>
      <c r="K614" t="s">
        <v>70</v>
      </c>
      <c r="L614" t="s">
        <v>70</v>
      </c>
      <c r="M614" t="s">
        <v>70</v>
      </c>
      <c r="N614">
        <v>139</v>
      </c>
      <c r="O614" s="23"/>
      <c r="Q614" s="2">
        <v>24.46</v>
      </c>
    </row>
    <row r="615" spans="1:17" x14ac:dyDescent="0.25">
      <c r="A615" t="s">
        <v>308</v>
      </c>
      <c r="B615" t="s">
        <v>309</v>
      </c>
      <c r="C615" t="s">
        <v>1816</v>
      </c>
      <c r="D615" t="s">
        <v>1817</v>
      </c>
      <c r="E615" s="62">
        <f t="shared" si="28"/>
        <v>0.32020000000000004</v>
      </c>
      <c r="F615">
        <v>0</v>
      </c>
      <c r="G615" t="s">
        <v>70</v>
      </c>
      <c r="H615" t="s">
        <v>71</v>
      </c>
      <c r="I615" t="s">
        <v>70</v>
      </c>
      <c r="J615" t="s">
        <v>70</v>
      </c>
      <c r="K615" t="s">
        <v>70</v>
      </c>
      <c r="L615" t="s">
        <v>70</v>
      </c>
      <c r="M615" t="s">
        <v>70</v>
      </c>
      <c r="N615">
        <v>203</v>
      </c>
      <c r="O615" s="23"/>
      <c r="Q615" s="2">
        <v>32.020000000000003</v>
      </c>
    </row>
    <row r="616" spans="1:17" x14ac:dyDescent="0.25">
      <c r="A616" t="s">
        <v>308</v>
      </c>
      <c r="B616" t="s">
        <v>309</v>
      </c>
      <c r="C616" t="s">
        <v>1818</v>
      </c>
      <c r="D616" t="s">
        <v>1819</v>
      </c>
      <c r="E616" s="62">
        <f t="shared" si="28"/>
        <v>0.4471</v>
      </c>
      <c r="F616">
        <v>0</v>
      </c>
      <c r="G616" t="s">
        <v>71</v>
      </c>
      <c r="H616" t="s">
        <v>70</v>
      </c>
      <c r="I616" t="s">
        <v>70</v>
      </c>
      <c r="J616" t="s">
        <v>70</v>
      </c>
      <c r="K616" t="s">
        <v>70</v>
      </c>
      <c r="L616" t="s">
        <v>70</v>
      </c>
      <c r="M616" t="s">
        <v>70</v>
      </c>
      <c r="N616">
        <v>208</v>
      </c>
      <c r="O616" s="23"/>
      <c r="Q616" s="2">
        <v>44.71</v>
      </c>
    </row>
    <row r="617" spans="1:17" x14ac:dyDescent="0.25">
      <c r="A617" t="s">
        <v>308</v>
      </c>
      <c r="B617" t="s">
        <v>309</v>
      </c>
      <c r="C617" t="s">
        <v>1820</v>
      </c>
      <c r="D617" t="s">
        <v>1821</v>
      </c>
      <c r="E617" s="62">
        <f t="shared" si="28"/>
        <v>0.35710000000000003</v>
      </c>
      <c r="F617">
        <v>0</v>
      </c>
      <c r="G617" t="s">
        <v>70</v>
      </c>
      <c r="H617" t="s">
        <v>71</v>
      </c>
      <c r="I617" t="s">
        <v>70</v>
      </c>
      <c r="J617" t="s">
        <v>70</v>
      </c>
      <c r="K617" t="s">
        <v>70</v>
      </c>
      <c r="L617" t="s">
        <v>70</v>
      </c>
      <c r="M617" t="s">
        <v>70</v>
      </c>
      <c r="N617">
        <v>182</v>
      </c>
      <c r="O617" s="23"/>
      <c r="Q617" s="2">
        <v>35.71</v>
      </c>
    </row>
    <row r="618" spans="1:17" x14ac:dyDescent="0.25">
      <c r="A618" t="s">
        <v>308</v>
      </c>
      <c r="B618" t="s">
        <v>309</v>
      </c>
      <c r="C618" t="s">
        <v>1822</v>
      </c>
      <c r="D618" t="s">
        <v>1823</v>
      </c>
      <c r="E618" s="62">
        <f t="shared" si="28"/>
        <v>0.31929999999999997</v>
      </c>
      <c r="F618">
        <v>0</v>
      </c>
      <c r="G618" t="s">
        <v>70</v>
      </c>
      <c r="H618" t="s">
        <v>71</v>
      </c>
      <c r="I618" t="s">
        <v>70</v>
      </c>
      <c r="J618" t="s">
        <v>70</v>
      </c>
      <c r="K618" t="s">
        <v>70</v>
      </c>
      <c r="L618" t="s">
        <v>70</v>
      </c>
      <c r="M618" t="s">
        <v>70</v>
      </c>
      <c r="N618">
        <v>451</v>
      </c>
      <c r="O618" s="23"/>
      <c r="Q618" s="2">
        <v>31.93</v>
      </c>
    </row>
    <row r="619" spans="1:17" x14ac:dyDescent="0.25">
      <c r="A619" t="s">
        <v>308</v>
      </c>
      <c r="B619" t="s">
        <v>309</v>
      </c>
      <c r="C619" t="s">
        <v>1824</v>
      </c>
      <c r="D619" t="s">
        <v>1825</v>
      </c>
      <c r="E619" s="62">
        <f t="shared" si="28"/>
        <v>0.26819999999999999</v>
      </c>
      <c r="F619">
        <v>0</v>
      </c>
      <c r="G619" t="s">
        <v>70</v>
      </c>
      <c r="H619" t="s">
        <v>70</v>
      </c>
      <c r="I619" t="s">
        <v>70</v>
      </c>
      <c r="J619" t="s">
        <v>70</v>
      </c>
      <c r="K619" t="s">
        <v>70</v>
      </c>
      <c r="L619" t="s">
        <v>70</v>
      </c>
      <c r="M619" t="s">
        <v>70</v>
      </c>
      <c r="N619">
        <v>466</v>
      </c>
      <c r="O619" s="23"/>
      <c r="Q619" s="2">
        <v>26.82</v>
      </c>
    </row>
    <row r="620" spans="1:17" x14ac:dyDescent="0.25">
      <c r="A620" t="s">
        <v>310</v>
      </c>
      <c r="B620" t="s">
        <v>311</v>
      </c>
      <c r="C620" t="s">
        <v>1826</v>
      </c>
      <c r="D620" t="s">
        <v>1827</v>
      </c>
      <c r="E620" s="62">
        <f t="shared" si="28"/>
        <v>0.1678</v>
      </c>
      <c r="F620">
        <v>0</v>
      </c>
      <c r="G620" t="s">
        <v>70</v>
      </c>
      <c r="H620" t="s">
        <v>70</v>
      </c>
      <c r="I620" t="s">
        <v>70</v>
      </c>
      <c r="J620" t="s">
        <v>70</v>
      </c>
      <c r="K620" t="s">
        <v>70</v>
      </c>
      <c r="L620" t="s">
        <v>70</v>
      </c>
      <c r="M620" t="s">
        <v>70</v>
      </c>
      <c r="N620">
        <v>149</v>
      </c>
      <c r="O620" s="23"/>
      <c r="Q620" s="2">
        <v>16.78</v>
      </c>
    </row>
    <row r="621" spans="1:17" x14ac:dyDescent="0.25">
      <c r="A621" t="s">
        <v>310</v>
      </c>
      <c r="B621" t="s">
        <v>311</v>
      </c>
      <c r="C621" t="s">
        <v>1828</v>
      </c>
      <c r="D621" t="s">
        <v>1829</v>
      </c>
      <c r="E621" s="62">
        <f t="shared" si="28"/>
        <v>9.01E-2</v>
      </c>
      <c r="F621">
        <v>0</v>
      </c>
      <c r="G621" t="s">
        <v>70</v>
      </c>
      <c r="H621" t="s">
        <v>70</v>
      </c>
      <c r="I621" t="s">
        <v>70</v>
      </c>
      <c r="J621" t="s">
        <v>70</v>
      </c>
      <c r="K621" t="s">
        <v>70</v>
      </c>
      <c r="L621" t="s">
        <v>70</v>
      </c>
      <c r="M621" t="s">
        <v>70</v>
      </c>
      <c r="N621">
        <v>222</v>
      </c>
      <c r="O621" s="23"/>
      <c r="Q621" s="2">
        <v>9.01</v>
      </c>
    </row>
    <row r="622" spans="1:17" x14ac:dyDescent="0.25">
      <c r="A622" t="s">
        <v>310</v>
      </c>
      <c r="B622" t="s">
        <v>311</v>
      </c>
      <c r="C622" t="s">
        <v>1830</v>
      </c>
      <c r="D622" t="s">
        <v>1831</v>
      </c>
      <c r="E622" s="62">
        <f t="shared" si="28"/>
        <v>0.16570000000000001</v>
      </c>
      <c r="F622">
        <v>0</v>
      </c>
      <c r="G622" t="s">
        <v>70</v>
      </c>
      <c r="H622" t="s">
        <v>70</v>
      </c>
      <c r="I622" t="s">
        <v>70</v>
      </c>
      <c r="J622" t="s">
        <v>70</v>
      </c>
      <c r="K622" t="s">
        <v>70</v>
      </c>
      <c r="L622" t="s">
        <v>70</v>
      </c>
      <c r="M622" t="s">
        <v>70</v>
      </c>
      <c r="N622">
        <v>344</v>
      </c>
      <c r="O622" s="23"/>
      <c r="Q622" s="2">
        <v>16.57</v>
      </c>
    </row>
    <row r="623" spans="1:17" x14ac:dyDescent="0.25">
      <c r="A623" t="s">
        <v>312</v>
      </c>
      <c r="B623" t="s">
        <v>313</v>
      </c>
      <c r="C623" t="s">
        <v>1832</v>
      </c>
      <c r="D623" t="s">
        <v>1833</v>
      </c>
      <c r="E623" s="62">
        <f t="shared" si="28"/>
        <v>0.20910000000000001</v>
      </c>
      <c r="F623">
        <v>0</v>
      </c>
      <c r="G623" t="s">
        <v>70</v>
      </c>
      <c r="H623" t="s">
        <v>70</v>
      </c>
      <c r="I623" t="s">
        <v>70</v>
      </c>
      <c r="J623" t="s">
        <v>70</v>
      </c>
      <c r="K623" t="s">
        <v>70</v>
      </c>
      <c r="L623" t="s">
        <v>70</v>
      </c>
      <c r="M623" t="s">
        <v>70</v>
      </c>
      <c r="N623">
        <v>287</v>
      </c>
      <c r="O623" s="23"/>
      <c r="Q623" s="2">
        <v>20.91</v>
      </c>
    </row>
    <row r="624" spans="1:17" x14ac:dyDescent="0.25">
      <c r="A624" t="s">
        <v>312</v>
      </c>
      <c r="B624" t="s">
        <v>313</v>
      </c>
      <c r="C624" t="s">
        <v>1834</v>
      </c>
      <c r="D624" t="s">
        <v>1835</v>
      </c>
      <c r="E624" s="62">
        <f t="shared" si="28"/>
        <v>0.17010000000000003</v>
      </c>
      <c r="F624">
        <v>0</v>
      </c>
      <c r="G624" t="s">
        <v>70</v>
      </c>
      <c r="H624" t="s">
        <v>70</v>
      </c>
      <c r="I624" t="s">
        <v>70</v>
      </c>
      <c r="J624" t="s">
        <v>70</v>
      </c>
      <c r="K624" t="s">
        <v>70</v>
      </c>
      <c r="L624" t="s">
        <v>70</v>
      </c>
      <c r="M624" t="s">
        <v>70</v>
      </c>
      <c r="N624">
        <v>241</v>
      </c>
      <c r="O624" s="23"/>
      <c r="Q624" s="2">
        <v>17.010000000000002</v>
      </c>
    </row>
    <row r="625" spans="1:17" x14ac:dyDescent="0.25">
      <c r="A625" t="s">
        <v>314</v>
      </c>
      <c r="B625" t="s">
        <v>315</v>
      </c>
      <c r="C625" t="s">
        <v>1836</v>
      </c>
      <c r="D625" t="s">
        <v>1837</v>
      </c>
      <c r="E625" s="62">
        <f t="shared" si="28"/>
        <v>0.79530000000000001</v>
      </c>
      <c r="F625">
        <v>0</v>
      </c>
      <c r="G625" t="s">
        <v>71</v>
      </c>
      <c r="H625" t="s">
        <v>70</v>
      </c>
      <c r="I625" t="s">
        <v>71</v>
      </c>
      <c r="J625" t="s">
        <v>614</v>
      </c>
      <c r="K625" t="s">
        <v>70</v>
      </c>
      <c r="L625" t="s">
        <v>70</v>
      </c>
      <c r="M625" t="s">
        <v>70</v>
      </c>
      <c r="N625">
        <v>127</v>
      </c>
      <c r="O625" s="23"/>
      <c r="Q625" s="2">
        <v>79.53</v>
      </c>
    </row>
    <row r="626" spans="1:17" x14ac:dyDescent="0.25">
      <c r="A626" t="s">
        <v>314</v>
      </c>
      <c r="B626" t="s">
        <v>315</v>
      </c>
      <c r="C626" t="s">
        <v>1838</v>
      </c>
      <c r="D626" t="s">
        <v>1839</v>
      </c>
      <c r="E626" s="62">
        <f t="shared" si="28"/>
        <v>0.30820000000000003</v>
      </c>
      <c r="F626">
        <v>0</v>
      </c>
      <c r="G626" t="s">
        <v>70</v>
      </c>
      <c r="H626" t="s">
        <v>71</v>
      </c>
      <c r="I626" t="s">
        <v>70</v>
      </c>
      <c r="J626" t="s">
        <v>70</v>
      </c>
      <c r="K626" t="s">
        <v>70</v>
      </c>
      <c r="L626" t="s">
        <v>70</v>
      </c>
      <c r="M626" t="s">
        <v>70</v>
      </c>
      <c r="N626">
        <v>305</v>
      </c>
      <c r="O626" s="23"/>
      <c r="Q626" s="2">
        <v>30.82</v>
      </c>
    </row>
    <row r="627" spans="1:17" x14ac:dyDescent="0.25">
      <c r="A627" t="s">
        <v>314</v>
      </c>
      <c r="B627" t="s">
        <v>315</v>
      </c>
      <c r="C627" t="s">
        <v>1840</v>
      </c>
      <c r="D627" t="s">
        <v>1841</v>
      </c>
      <c r="E627" s="62">
        <f t="shared" si="28"/>
        <v>0.31590000000000001</v>
      </c>
      <c r="F627">
        <v>0</v>
      </c>
      <c r="G627" t="s">
        <v>70</v>
      </c>
      <c r="H627" t="s">
        <v>71</v>
      </c>
      <c r="I627" t="s">
        <v>70</v>
      </c>
      <c r="J627" t="s">
        <v>70</v>
      </c>
      <c r="K627" t="s">
        <v>70</v>
      </c>
      <c r="L627" t="s">
        <v>70</v>
      </c>
      <c r="M627" t="s">
        <v>70</v>
      </c>
      <c r="N627">
        <v>402</v>
      </c>
      <c r="O627" s="23"/>
      <c r="Q627" s="2">
        <v>31.59</v>
      </c>
    </row>
    <row r="628" spans="1:17" x14ac:dyDescent="0.25">
      <c r="A628" t="s">
        <v>316</v>
      </c>
      <c r="B628" t="s">
        <v>317</v>
      </c>
      <c r="C628" t="s">
        <v>1842</v>
      </c>
      <c r="D628" t="s">
        <v>1843</v>
      </c>
      <c r="E628" s="62">
        <f t="shared" si="28"/>
        <v>0.23760000000000001</v>
      </c>
      <c r="F628">
        <v>0</v>
      </c>
      <c r="G628" t="s">
        <v>70</v>
      </c>
      <c r="H628" t="s">
        <v>70</v>
      </c>
      <c r="I628" t="s">
        <v>70</v>
      </c>
      <c r="J628" t="s">
        <v>70</v>
      </c>
      <c r="K628" t="s">
        <v>70</v>
      </c>
      <c r="L628" t="s">
        <v>70</v>
      </c>
      <c r="M628" t="s">
        <v>70</v>
      </c>
      <c r="N628">
        <v>303</v>
      </c>
      <c r="O628" s="23"/>
      <c r="Q628" s="2">
        <v>23.76</v>
      </c>
    </row>
    <row r="629" spans="1:17" x14ac:dyDescent="0.25">
      <c r="A629" t="s">
        <v>316</v>
      </c>
      <c r="B629" t="s">
        <v>317</v>
      </c>
      <c r="C629" t="s">
        <v>1844</v>
      </c>
      <c r="D629" t="s">
        <v>1845</v>
      </c>
      <c r="E629" s="62">
        <f t="shared" si="28"/>
        <v>0.2626</v>
      </c>
      <c r="F629">
        <v>0</v>
      </c>
      <c r="G629" t="s">
        <v>70</v>
      </c>
      <c r="H629" t="s">
        <v>70</v>
      </c>
      <c r="I629" t="s">
        <v>70</v>
      </c>
      <c r="J629" t="s">
        <v>70</v>
      </c>
      <c r="K629" t="s">
        <v>70</v>
      </c>
      <c r="L629" t="s">
        <v>70</v>
      </c>
      <c r="M629" t="s">
        <v>70</v>
      </c>
      <c r="N629">
        <v>396</v>
      </c>
      <c r="O629" s="23"/>
      <c r="Q629" s="2">
        <v>26.26</v>
      </c>
    </row>
    <row r="630" spans="1:17" x14ac:dyDescent="0.25">
      <c r="A630" t="s">
        <v>316</v>
      </c>
      <c r="B630" t="s">
        <v>317</v>
      </c>
      <c r="C630" t="s">
        <v>1846</v>
      </c>
      <c r="D630" t="s">
        <v>1847</v>
      </c>
      <c r="E630" s="62">
        <f t="shared" si="28"/>
        <v>0.22409999999999999</v>
      </c>
      <c r="F630">
        <v>0</v>
      </c>
      <c r="G630" t="s">
        <v>70</v>
      </c>
      <c r="H630" t="s">
        <v>70</v>
      </c>
      <c r="I630" t="s">
        <v>70</v>
      </c>
      <c r="J630" t="s">
        <v>70</v>
      </c>
      <c r="K630" t="s">
        <v>70</v>
      </c>
      <c r="L630" t="s">
        <v>70</v>
      </c>
      <c r="M630" t="s">
        <v>70</v>
      </c>
      <c r="N630">
        <v>357</v>
      </c>
      <c r="O630" s="23"/>
      <c r="Q630" s="2">
        <v>22.41</v>
      </c>
    </row>
    <row r="631" spans="1:17" x14ac:dyDescent="0.25">
      <c r="A631" t="s">
        <v>316</v>
      </c>
      <c r="B631" t="s">
        <v>317</v>
      </c>
      <c r="C631" t="s">
        <v>1848</v>
      </c>
      <c r="D631" t="s">
        <v>1849</v>
      </c>
      <c r="E631" s="62">
        <f t="shared" si="28"/>
        <v>0.3982</v>
      </c>
      <c r="F631">
        <v>0</v>
      </c>
      <c r="G631" t="s">
        <v>70</v>
      </c>
      <c r="H631" t="s">
        <v>71</v>
      </c>
      <c r="I631" t="s">
        <v>70</v>
      </c>
      <c r="J631" t="s">
        <v>70</v>
      </c>
      <c r="K631" t="s">
        <v>70</v>
      </c>
      <c r="L631" t="s">
        <v>70</v>
      </c>
      <c r="M631" t="s">
        <v>70</v>
      </c>
      <c r="N631">
        <v>221</v>
      </c>
      <c r="O631" s="23"/>
      <c r="Q631" s="2">
        <v>39.82</v>
      </c>
    </row>
    <row r="632" spans="1:17" x14ac:dyDescent="0.25">
      <c r="A632" t="s">
        <v>316</v>
      </c>
      <c r="B632" t="s">
        <v>317</v>
      </c>
      <c r="C632" t="s">
        <v>1850</v>
      </c>
      <c r="D632" t="s">
        <v>1685</v>
      </c>
      <c r="E632" s="62">
        <f t="shared" si="28"/>
        <v>0.30980000000000002</v>
      </c>
      <c r="F632">
        <v>0</v>
      </c>
      <c r="G632" t="s">
        <v>70</v>
      </c>
      <c r="H632" t="s">
        <v>71</v>
      </c>
      <c r="I632" t="s">
        <v>70</v>
      </c>
      <c r="J632" t="s">
        <v>70</v>
      </c>
      <c r="K632" t="s">
        <v>70</v>
      </c>
      <c r="L632" t="s">
        <v>70</v>
      </c>
      <c r="M632" t="s">
        <v>70</v>
      </c>
      <c r="N632">
        <v>623</v>
      </c>
      <c r="O632" s="23"/>
      <c r="Q632" s="2">
        <v>30.98</v>
      </c>
    </row>
    <row r="633" spans="1:17" x14ac:dyDescent="0.25">
      <c r="A633" t="s">
        <v>316</v>
      </c>
      <c r="B633" t="s">
        <v>317</v>
      </c>
      <c r="C633" t="s">
        <v>1851</v>
      </c>
      <c r="D633" t="s">
        <v>1852</v>
      </c>
      <c r="E633" s="62">
        <f t="shared" si="28"/>
        <v>0.2016</v>
      </c>
      <c r="F633">
        <v>0</v>
      </c>
      <c r="G633" t="s">
        <v>70</v>
      </c>
      <c r="H633" t="s">
        <v>70</v>
      </c>
      <c r="I633" t="s">
        <v>70</v>
      </c>
      <c r="J633" t="s">
        <v>70</v>
      </c>
      <c r="K633" t="s">
        <v>70</v>
      </c>
      <c r="L633" t="s">
        <v>70</v>
      </c>
      <c r="M633" t="s">
        <v>70</v>
      </c>
      <c r="N633">
        <v>868</v>
      </c>
      <c r="O633" s="23"/>
      <c r="Q633" s="2">
        <v>20.16</v>
      </c>
    </row>
    <row r="634" spans="1:17" x14ac:dyDescent="0.25">
      <c r="A634" t="s">
        <v>318</v>
      </c>
      <c r="B634" t="s">
        <v>319</v>
      </c>
      <c r="C634" t="s">
        <v>1853</v>
      </c>
      <c r="D634" t="s">
        <v>1854</v>
      </c>
      <c r="E634" s="62">
        <f t="shared" si="28"/>
        <v>0.32729999999999998</v>
      </c>
      <c r="F634">
        <v>0</v>
      </c>
      <c r="G634" t="s">
        <v>70</v>
      </c>
      <c r="H634" t="s">
        <v>71</v>
      </c>
      <c r="I634" t="s">
        <v>70</v>
      </c>
      <c r="J634" t="s">
        <v>70</v>
      </c>
      <c r="K634" t="s">
        <v>70</v>
      </c>
      <c r="L634" t="s">
        <v>70</v>
      </c>
      <c r="M634" t="s">
        <v>70</v>
      </c>
      <c r="N634">
        <v>498</v>
      </c>
      <c r="O634" s="23"/>
      <c r="Q634" s="2">
        <v>32.729999999999997</v>
      </c>
    </row>
    <row r="635" spans="1:17" x14ac:dyDescent="0.25">
      <c r="A635" t="s">
        <v>320</v>
      </c>
      <c r="B635" t="s">
        <v>321</v>
      </c>
      <c r="C635" t="s">
        <v>1855</v>
      </c>
      <c r="D635" t="s">
        <v>1856</v>
      </c>
      <c r="E635" s="62">
        <f t="shared" si="28"/>
        <v>0</v>
      </c>
      <c r="F635" s="61">
        <f t="shared" ref="F635:F639" si="30">P635/N635</f>
        <v>0.27368421052631581</v>
      </c>
      <c r="G635" t="s">
        <v>70</v>
      </c>
      <c r="H635" t="s">
        <v>70</v>
      </c>
      <c r="I635" t="s">
        <v>70</v>
      </c>
      <c r="J635" t="s">
        <v>70</v>
      </c>
      <c r="K635" t="s">
        <v>70</v>
      </c>
      <c r="L635" t="s">
        <v>70</v>
      </c>
      <c r="M635" t="s">
        <v>70</v>
      </c>
      <c r="N635">
        <v>380</v>
      </c>
      <c r="O635" s="23"/>
      <c r="P635" s="2">
        <v>104</v>
      </c>
      <c r="Q635" s="2">
        <v>0</v>
      </c>
    </row>
    <row r="636" spans="1:17" x14ac:dyDescent="0.25">
      <c r="A636" t="s">
        <v>320</v>
      </c>
      <c r="B636" t="s">
        <v>321</v>
      </c>
      <c r="C636" t="s">
        <v>1857</v>
      </c>
      <c r="D636" t="s">
        <v>1858</v>
      </c>
      <c r="E636" s="62">
        <f t="shared" si="28"/>
        <v>0</v>
      </c>
      <c r="F636" s="61">
        <f t="shared" si="30"/>
        <v>0.32</v>
      </c>
      <c r="G636" t="s">
        <v>70</v>
      </c>
      <c r="H636" t="s">
        <v>71</v>
      </c>
      <c r="I636" t="s">
        <v>70</v>
      </c>
      <c r="J636" t="s">
        <v>70</v>
      </c>
      <c r="K636" t="s">
        <v>70</v>
      </c>
      <c r="L636" t="s">
        <v>70</v>
      </c>
      <c r="M636" t="s">
        <v>70</v>
      </c>
      <c r="N636">
        <v>425</v>
      </c>
      <c r="O636" s="23"/>
      <c r="P636" s="2">
        <v>136</v>
      </c>
      <c r="Q636" s="2">
        <v>0</v>
      </c>
    </row>
    <row r="637" spans="1:17" x14ac:dyDescent="0.25">
      <c r="A637" t="s">
        <v>320</v>
      </c>
      <c r="B637" t="s">
        <v>321</v>
      </c>
      <c r="C637" t="s">
        <v>1859</v>
      </c>
      <c r="D637" t="s">
        <v>1860</v>
      </c>
      <c r="E637" s="62">
        <f t="shared" si="28"/>
        <v>0</v>
      </c>
      <c r="F637" s="61">
        <f t="shared" si="30"/>
        <v>0.30102040816326531</v>
      </c>
      <c r="G637" t="s">
        <v>70</v>
      </c>
      <c r="H637" t="s">
        <v>71</v>
      </c>
      <c r="I637" t="s">
        <v>70</v>
      </c>
      <c r="J637" t="s">
        <v>70</v>
      </c>
      <c r="K637" t="s">
        <v>70</v>
      </c>
      <c r="L637" t="s">
        <v>70</v>
      </c>
      <c r="M637" t="s">
        <v>70</v>
      </c>
      <c r="N637">
        <v>588</v>
      </c>
      <c r="O637" s="23"/>
      <c r="P637" s="2">
        <v>177</v>
      </c>
      <c r="Q637" s="2">
        <v>0</v>
      </c>
    </row>
    <row r="638" spans="1:17" x14ac:dyDescent="0.25">
      <c r="A638" t="s">
        <v>320</v>
      </c>
      <c r="B638" t="s">
        <v>321</v>
      </c>
      <c r="C638" t="s">
        <v>1861</v>
      </c>
      <c r="D638" t="s">
        <v>1862</v>
      </c>
      <c r="E638" s="62">
        <f t="shared" si="28"/>
        <v>0</v>
      </c>
      <c r="F638" s="61">
        <f t="shared" si="30"/>
        <v>0.2</v>
      </c>
      <c r="G638" t="s">
        <v>70</v>
      </c>
      <c r="H638" t="s">
        <v>70</v>
      </c>
      <c r="I638" t="s">
        <v>70</v>
      </c>
      <c r="J638" t="s">
        <v>70</v>
      </c>
      <c r="K638" t="s">
        <v>70</v>
      </c>
      <c r="L638" t="s">
        <v>70</v>
      </c>
      <c r="M638" t="s">
        <v>70</v>
      </c>
      <c r="N638">
        <v>400</v>
      </c>
      <c r="O638" s="23"/>
      <c r="P638" s="2">
        <v>80</v>
      </c>
      <c r="Q638" s="2">
        <v>0</v>
      </c>
    </row>
    <row r="639" spans="1:17" x14ac:dyDescent="0.25">
      <c r="A639" t="s">
        <v>320</v>
      </c>
      <c r="B639" t="s">
        <v>321</v>
      </c>
      <c r="C639" t="s">
        <v>1863</v>
      </c>
      <c r="D639" t="s">
        <v>1864</v>
      </c>
      <c r="E639" s="62">
        <f t="shared" si="28"/>
        <v>0</v>
      </c>
      <c r="F639" s="61">
        <f t="shared" si="30"/>
        <v>0.24954462659380691</v>
      </c>
      <c r="G639" t="s">
        <v>70</v>
      </c>
      <c r="H639" t="s">
        <v>70</v>
      </c>
      <c r="I639" t="s">
        <v>70</v>
      </c>
      <c r="J639" t="s">
        <v>70</v>
      </c>
      <c r="K639" t="s">
        <v>70</v>
      </c>
      <c r="L639" t="s">
        <v>70</v>
      </c>
      <c r="M639" t="s">
        <v>70</v>
      </c>
      <c r="N639">
        <v>549</v>
      </c>
      <c r="O639" s="23"/>
      <c r="P639" s="2">
        <v>137</v>
      </c>
      <c r="Q639" s="2">
        <v>0</v>
      </c>
    </row>
    <row r="640" spans="1:17" x14ac:dyDescent="0.25">
      <c r="A640" t="s">
        <v>322</v>
      </c>
      <c r="B640" t="s">
        <v>323</v>
      </c>
      <c r="C640" t="s">
        <v>1865</v>
      </c>
      <c r="D640" t="s">
        <v>1866</v>
      </c>
      <c r="E640" s="62">
        <f t="shared" si="28"/>
        <v>0.43859999999999999</v>
      </c>
      <c r="F640">
        <v>0</v>
      </c>
      <c r="G640" t="s">
        <v>71</v>
      </c>
      <c r="H640" t="s">
        <v>70</v>
      </c>
      <c r="I640" t="s">
        <v>70</v>
      </c>
      <c r="J640" t="s">
        <v>70</v>
      </c>
      <c r="K640" t="s">
        <v>70</v>
      </c>
      <c r="L640" t="s">
        <v>70</v>
      </c>
      <c r="M640" t="s">
        <v>70</v>
      </c>
      <c r="N640">
        <v>342</v>
      </c>
      <c r="O640" s="23"/>
      <c r="Q640" s="2">
        <v>43.86</v>
      </c>
    </row>
    <row r="641" spans="1:17" x14ac:dyDescent="0.25">
      <c r="A641" t="s">
        <v>322</v>
      </c>
      <c r="B641" t="s">
        <v>323</v>
      </c>
      <c r="C641" t="s">
        <v>1867</v>
      </c>
      <c r="D641" t="s">
        <v>1868</v>
      </c>
      <c r="E641" s="62">
        <f t="shared" si="28"/>
        <v>0.52570000000000006</v>
      </c>
      <c r="F641">
        <v>0</v>
      </c>
      <c r="G641" t="s">
        <v>71</v>
      </c>
      <c r="H641" t="s">
        <v>70</v>
      </c>
      <c r="I641" t="s">
        <v>70</v>
      </c>
      <c r="J641" t="s">
        <v>70</v>
      </c>
      <c r="K641" t="s">
        <v>70</v>
      </c>
      <c r="L641" t="s">
        <v>70</v>
      </c>
      <c r="M641" t="s">
        <v>70</v>
      </c>
      <c r="N641">
        <v>428</v>
      </c>
      <c r="O641" s="23"/>
      <c r="Q641" s="2">
        <v>52.57</v>
      </c>
    </row>
    <row r="642" spans="1:17" x14ac:dyDescent="0.25">
      <c r="A642" t="s">
        <v>322</v>
      </c>
      <c r="B642" t="s">
        <v>323</v>
      </c>
      <c r="C642" t="s">
        <v>1869</v>
      </c>
      <c r="D642" t="s">
        <v>1870</v>
      </c>
      <c r="E642" s="62">
        <f t="shared" si="28"/>
        <v>0.42049999999999998</v>
      </c>
      <c r="F642">
        <v>0</v>
      </c>
      <c r="G642" t="s">
        <v>71</v>
      </c>
      <c r="H642" t="s">
        <v>70</v>
      </c>
      <c r="I642" t="s">
        <v>70</v>
      </c>
      <c r="J642" t="s">
        <v>70</v>
      </c>
      <c r="K642" t="s">
        <v>70</v>
      </c>
      <c r="L642" t="s">
        <v>70</v>
      </c>
      <c r="M642" t="s">
        <v>70</v>
      </c>
      <c r="N642">
        <v>459</v>
      </c>
      <c r="O642" s="23"/>
      <c r="Q642" s="2">
        <v>42.05</v>
      </c>
    </row>
    <row r="643" spans="1:17" x14ac:dyDescent="0.25">
      <c r="A643" t="s">
        <v>324</v>
      </c>
      <c r="B643" t="s">
        <v>325</v>
      </c>
      <c r="C643" t="s">
        <v>1871</v>
      </c>
      <c r="D643" t="s">
        <v>1872</v>
      </c>
      <c r="E643" s="62">
        <f t="shared" si="28"/>
        <v>0.22519999999999998</v>
      </c>
      <c r="F643">
        <v>0</v>
      </c>
      <c r="G643" t="s">
        <v>70</v>
      </c>
      <c r="H643" t="s">
        <v>70</v>
      </c>
      <c r="I643" t="s">
        <v>70</v>
      </c>
      <c r="J643" t="s">
        <v>70</v>
      </c>
      <c r="K643" t="s">
        <v>70</v>
      </c>
      <c r="L643" t="s">
        <v>70</v>
      </c>
      <c r="M643" t="s">
        <v>70</v>
      </c>
      <c r="N643">
        <v>151</v>
      </c>
      <c r="O643" s="23"/>
      <c r="Q643" s="2">
        <v>22.52</v>
      </c>
    </row>
    <row r="644" spans="1:17" x14ac:dyDescent="0.25">
      <c r="A644" t="s">
        <v>326</v>
      </c>
      <c r="B644" t="s">
        <v>327</v>
      </c>
      <c r="C644" t="s">
        <v>1873</v>
      </c>
      <c r="D644" t="s">
        <v>1874</v>
      </c>
      <c r="E644" s="62">
        <f t="shared" si="28"/>
        <v>0.36920000000000003</v>
      </c>
      <c r="F644">
        <v>0</v>
      </c>
      <c r="G644" t="s">
        <v>70</v>
      </c>
      <c r="H644" t="s">
        <v>71</v>
      </c>
      <c r="I644" t="s">
        <v>70</v>
      </c>
      <c r="J644" t="s">
        <v>70</v>
      </c>
      <c r="K644" t="s">
        <v>70</v>
      </c>
      <c r="L644" t="s">
        <v>70</v>
      </c>
      <c r="M644" t="s">
        <v>70</v>
      </c>
      <c r="N644">
        <v>65</v>
      </c>
      <c r="O644" s="23"/>
      <c r="Q644" s="2">
        <v>36.92</v>
      </c>
    </row>
    <row r="645" spans="1:17" x14ac:dyDescent="0.25">
      <c r="A645" t="s">
        <v>328</v>
      </c>
      <c r="B645" t="s">
        <v>329</v>
      </c>
      <c r="C645" t="s">
        <v>1875</v>
      </c>
      <c r="D645" t="s">
        <v>1876</v>
      </c>
      <c r="E645" s="62">
        <f t="shared" si="28"/>
        <v>0</v>
      </c>
      <c r="F645" s="61">
        <f t="shared" ref="F645:F651" si="31">P645/N645</f>
        <v>0.47222222222222221</v>
      </c>
      <c r="G645" t="s">
        <v>71</v>
      </c>
      <c r="H645" t="s">
        <v>70</v>
      </c>
      <c r="I645" t="s">
        <v>70</v>
      </c>
      <c r="J645" t="s">
        <v>70</v>
      </c>
      <c r="K645" t="s">
        <v>70</v>
      </c>
      <c r="L645" t="s">
        <v>70</v>
      </c>
      <c r="M645" t="s">
        <v>70</v>
      </c>
      <c r="N645">
        <v>36</v>
      </c>
      <c r="O645" s="23"/>
      <c r="P645" s="2">
        <v>17</v>
      </c>
      <c r="Q645" s="2">
        <v>0</v>
      </c>
    </row>
    <row r="646" spans="1:17" x14ac:dyDescent="0.25">
      <c r="A646" t="s">
        <v>328</v>
      </c>
      <c r="B646" t="s">
        <v>329</v>
      </c>
      <c r="C646" t="s">
        <v>1877</v>
      </c>
      <c r="D646" t="s">
        <v>1878</v>
      </c>
      <c r="E646" s="62">
        <f t="shared" si="28"/>
        <v>0</v>
      </c>
      <c r="F646" s="61">
        <f t="shared" si="31"/>
        <v>0.28888888888888886</v>
      </c>
      <c r="G646" t="s">
        <v>70</v>
      </c>
      <c r="H646" t="s">
        <v>70</v>
      </c>
      <c r="I646" t="s">
        <v>70</v>
      </c>
      <c r="J646" t="s">
        <v>70</v>
      </c>
      <c r="K646" t="s">
        <v>70</v>
      </c>
      <c r="L646" t="s">
        <v>70</v>
      </c>
      <c r="M646" t="s">
        <v>70</v>
      </c>
      <c r="N646">
        <v>45</v>
      </c>
      <c r="O646" s="23"/>
      <c r="P646" s="2">
        <v>13</v>
      </c>
      <c r="Q646" s="2">
        <v>0</v>
      </c>
    </row>
    <row r="647" spans="1:17" x14ac:dyDescent="0.25">
      <c r="A647" t="s">
        <v>330</v>
      </c>
      <c r="B647" t="s">
        <v>331</v>
      </c>
      <c r="C647" t="s">
        <v>1879</v>
      </c>
      <c r="D647" t="s">
        <v>1880</v>
      </c>
      <c r="E647" s="62">
        <f t="shared" ref="E647:E710" si="32">Q647/100</f>
        <v>0</v>
      </c>
      <c r="F647" s="61">
        <f t="shared" si="31"/>
        <v>0.32500000000000001</v>
      </c>
      <c r="G647" t="s">
        <v>70</v>
      </c>
      <c r="H647" t="s">
        <v>71</v>
      </c>
      <c r="I647" t="s">
        <v>70</v>
      </c>
      <c r="J647" t="s">
        <v>70</v>
      </c>
      <c r="K647" t="s">
        <v>70</v>
      </c>
      <c r="L647" t="s">
        <v>70</v>
      </c>
      <c r="M647" t="s">
        <v>70</v>
      </c>
      <c r="N647">
        <v>40</v>
      </c>
      <c r="O647" s="23"/>
      <c r="P647" s="2">
        <v>13</v>
      </c>
      <c r="Q647" s="2">
        <v>0</v>
      </c>
    </row>
    <row r="648" spans="1:17" x14ac:dyDescent="0.25">
      <c r="A648" t="s">
        <v>330</v>
      </c>
      <c r="B648" t="s">
        <v>331</v>
      </c>
      <c r="C648" t="s">
        <v>1881</v>
      </c>
      <c r="D648" t="s">
        <v>1882</v>
      </c>
      <c r="E648" s="62">
        <f t="shared" si="32"/>
        <v>0</v>
      </c>
      <c r="F648" s="61">
        <f t="shared" si="31"/>
        <v>0.14871794871794872</v>
      </c>
      <c r="G648" t="s">
        <v>70</v>
      </c>
      <c r="H648" t="s">
        <v>70</v>
      </c>
      <c r="I648" t="s">
        <v>70</v>
      </c>
      <c r="J648" t="s">
        <v>70</v>
      </c>
      <c r="K648" t="s">
        <v>70</v>
      </c>
      <c r="L648" t="s">
        <v>70</v>
      </c>
      <c r="M648" t="s">
        <v>70</v>
      </c>
      <c r="N648">
        <v>585</v>
      </c>
      <c r="O648" s="23"/>
      <c r="P648" s="2">
        <v>87</v>
      </c>
      <c r="Q648" s="2">
        <v>0</v>
      </c>
    </row>
    <row r="649" spans="1:17" x14ac:dyDescent="0.25">
      <c r="A649" t="s">
        <v>330</v>
      </c>
      <c r="B649" t="s">
        <v>331</v>
      </c>
      <c r="C649" t="s">
        <v>1883</v>
      </c>
      <c r="D649" t="s">
        <v>1884</v>
      </c>
      <c r="E649" s="62">
        <f t="shared" si="32"/>
        <v>0</v>
      </c>
      <c r="F649" s="61">
        <f t="shared" si="31"/>
        <v>0.20092735703245751</v>
      </c>
      <c r="G649" t="s">
        <v>70</v>
      </c>
      <c r="H649" t="s">
        <v>70</v>
      </c>
      <c r="I649" t="s">
        <v>70</v>
      </c>
      <c r="J649" t="s">
        <v>70</v>
      </c>
      <c r="K649" t="s">
        <v>70</v>
      </c>
      <c r="L649" t="s">
        <v>70</v>
      </c>
      <c r="M649" t="s">
        <v>70</v>
      </c>
      <c r="N649">
        <v>647</v>
      </c>
      <c r="O649" s="23"/>
      <c r="P649" s="2">
        <v>130</v>
      </c>
      <c r="Q649" s="2">
        <v>0</v>
      </c>
    </row>
    <row r="650" spans="1:17" x14ac:dyDescent="0.25">
      <c r="A650" t="s">
        <v>330</v>
      </c>
      <c r="B650" t="s">
        <v>331</v>
      </c>
      <c r="C650" t="s">
        <v>1885</v>
      </c>
      <c r="D650" t="s">
        <v>1886</v>
      </c>
      <c r="E650" s="62">
        <f t="shared" si="32"/>
        <v>0</v>
      </c>
      <c r="F650" s="61">
        <f t="shared" si="31"/>
        <v>0.16796875</v>
      </c>
      <c r="G650" t="s">
        <v>70</v>
      </c>
      <c r="H650" t="s">
        <v>70</v>
      </c>
      <c r="I650" t="s">
        <v>70</v>
      </c>
      <c r="J650" t="s">
        <v>70</v>
      </c>
      <c r="K650" t="s">
        <v>70</v>
      </c>
      <c r="L650" t="s">
        <v>70</v>
      </c>
      <c r="M650" t="s">
        <v>70</v>
      </c>
      <c r="N650">
        <v>768</v>
      </c>
      <c r="O650" s="23"/>
      <c r="P650" s="2">
        <v>129</v>
      </c>
      <c r="Q650" s="2">
        <v>0</v>
      </c>
    </row>
    <row r="651" spans="1:17" x14ac:dyDescent="0.25">
      <c r="A651" t="s">
        <v>330</v>
      </c>
      <c r="B651" t="s">
        <v>331</v>
      </c>
      <c r="C651" t="s">
        <v>1887</v>
      </c>
      <c r="D651" t="s">
        <v>1888</v>
      </c>
      <c r="E651" s="62">
        <f t="shared" si="32"/>
        <v>0</v>
      </c>
      <c r="F651" s="61">
        <f t="shared" si="31"/>
        <v>0.19102990033222592</v>
      </c>
      <c r="G651" t="s">
        <v>70</v>
      </c>
      <c r="H651" t="s">
        <v>70</v>
      </c>
      <c r="I651" t="s">
        <v>70</v>
      </c>
      <c r="J651" t="s">
        <v>70</v>
      </c>
      <c r="K651" t="s">
        <v>70</v>
      </c>
      <c r="L651" t="s">
        <v>70</v>
      </c>
      <c r="M651" t="s">
        <v>70</v>
      </c>
      <c r="N651">
        <v>602</v>
      </c>
      <c r="O651" s="23"/>
      <c r="P651" s="2">
        <v>115</v>
      </c>
      <c r="Q651" s="2">
        <v>0</v>
      </c>
    </row>
    <row r="652" spans="1:17" x14ac:dyDescent="0.25">
      <c r="A652" t="s">
        <v>332</v>
      </c>
      <c r="B652" t="s">
        <v>333</v>
      </c>
      <c r="C652" t="s">
        <v>1889</v>
      </c>
      <c r="D652" t="s">
        <v>1890</v>
      </c>
      <c r="E652" s="62">
        <f t="shared" si="32"/>
        <v>0.1885</v>
      </c>
      <c r="F652">
        <v>0</v>
      </c>
      <c r="G652" t="s">
        <v>70</v>
      </c>
      <c r="H652" t="s">
        <v>70</v>
      </c>
      <c r="I652" t="s">
        <v>70</v>
      </c>
      <c r="J652" t="s">
        <v>70</v>
      </c>
      <c r="K652" t="s">
        <v>70</v>
      </c>
      <c r="L652" t="s">
        <v>70</v>
      </c>
      <c r="M652" t="s">
        <v>70</v>
      </c>
      <c r="N652">
        <v>451</v>
      </c>
      <c r="O652" s="23"/>
      <c r="Q652" s="2">
        <v>18.850000000000001</v>
      </c>
    </row>
    <row r="653" spans="1:17" x14ac:dyDescent="0.25">
      <c r="A653" t="s">
        <v>332</v>
      </c>
      <c r="B653" t="s">
        <v>333</v>
      </c>
      <c r="C653" t="s">
        <v>1891</v>
      </c>
      <c r="D653" t="s">
        <v>1892</v>
      </c>
      <c r="E653" s="62">
        <f t="shared" si="32"/>
        <v>0.24629999999999999</v>
      </c>
      <c r="F653">
        <v>0</v>
      </c>
      <c r="G653" t="s">
        <v>70</v>
      </c>
      <c r="H653" t="s">
        <v>70</v>
      </c>
      <c r="I653" t="s">
        <v>70</v>
      </c>
      <c r="J653" t="s">
        <v>70</v>
      </c>
      <c r="K653" t="s">
        <v>70</v>
      </c>
      <c r="L653" t="s">
        <v>70</v>
      </c>
      <c r="M653" t="s">
        <v>70</v>
      </c>
      <c r="N653">
        <v>605</v>
      </c>
      <c r="O653" s="23"/>
      <c r="Q653" s="2">
        <v>24.63</v>
      </c>
    </row>
    <row r="654" spans="1:17" x14ac:dyDescent="0.25">
      <c r="A654" t="s">
        <v>332</v>
      </c>
      <c r="B654" t="s">
        <v>333</v>
      </c>
      <c r="C654" t="s">
        <v>1893</v>
      </c>
      <c r="D654" t="s">
        <v>1894</v>
      </c>
      <c r="E654" s="62">
        <f t="shared" si="32"/>
        <v>0.18140000000000001</v>
      </c>
      <c r="F654">
        <v>0</v>
      </c>
      <c r="G654" t="s">
        <v>70</v>
      </c>
      <c r="H654" t="s">
        <v>70</v>
      </c>
      <c r="I654" t="s">
        <v>70</v>
      </c>
      <c r="J654" t="s">
        <v>70</v>
      </c>
      <c r="K654" t="s">
        <v>70</v>
      </c>
      <c r="L654" t="s">
        <v>70</v>
      </c>
      <c r="M654" t="s">
        <v>70</v>
      </c>
      <c r="N654">
        <v>452</v>
      </c>
      <c r="O654" s="23"/>
      <c r="Q654" s="2">
        <v>18.14</v>
      </c>
    </row>
    <row r="655" spans="1:17" x14ac:dyDescent="0.25">
      <c r="A655" t="s">
        <v>332</v>
      </c>
      <c r="B655" t="s">
        <v>333</v>
      </c>
      <c r="C655" t="s">
        <v>1895</v>
      </c>
      <c r="D655" t="s">
        <v>1896</v>
      </c>
      <c r="E655" s="62">
        <f t="shared" si="32"/>
        <v>0.23079999999999998</v>
      </c>
      <c r="F655">
        <v>0</v>
      </c>
      <c r="G655" t="s">
        <v>70</v>
      </c>
      <c r="H655" t="s">
        <v>70</v>
      </c>
      <c r="I655" t="s">
        <v>70</v>
      </c>
      <c r="J655" t="s">
        <v>70</v>
      </c>
      <c r="K655" t="s">
        <v>70</v>
      </c>
      <c r="L655" t="s">
        <v>70</v>
      </c>
      <c r="M655" t="s">
        <v>70</v>
      </c>
      <c r="N655">
        <v>442</v>
      </c>
      <c r="O655" s="23"/>
      <c r="Q655" s="2">
        <v>23.08</v>
      </c>
    </row>
    <row r="656" spans="1:17" x14ac:dyDescent="0.25">
      <c r="A656" t="s">
        <v>334</v>
      </c>
      <c r="B656" t="s">
        <v>335</v>
      </c>
      <c r="C656" t="s">
        <v>1897</v>
      </c>
      <c r="D656" t="s">
        <v>1898</v>
      </c>
      <c r="E656" s="62">
        <f t="shared" si="32"/>
        <v>0</v>
      </c>
      <c r="F656" s="61">
        <f t="shared" ref="F656:F664" si="33">P656/N656</f>
        <v>0.2365988909426987</v>
      </c>
      <c r="G656" t="s">
        <v>70</v>
      </c>
      <c r="H656" t="s">
        <v>70</v>
      </c>
      <c r="I656" t="s">
        <v>70</v>
      </c>
      <c r="J656" t="s">
        <v>70</v>
      </c>
      <c r="K656" t="s">
        <v>70</v>
      </c>
      <c r="L656" t="s">
        <v>70</v>
      </c>
      <c r="M656" t="s">
        <v>70</v>
      </c>
      <c r="N656">
        <v>541</v>
      </c>
      <c r="O656" s="23"/>
      <c r="P656" s="2">
        <v>128</v>
      </c>
      <c r="Q656" s="2">
        <v>0</v>
      </c>
    </row>
    <row r="657" spans="1:17" x14ac:dyDescent="0.25">
      <c r="A657" t="s">
        <v>334</v>
      </c>
      <c r="B657" t="s">
        <v>335</v>
      </c>
      <c r="C657" t="s">
        <v>1899</v>
      </c>
      <c r="D657" t="s">
        <v>1900</v>
      </c>
      <c r="E657" s="62">
        <f t="shared" si="32"/>
        <v>0</v>
      </c>
      <c r="F657" s="61">
        <f t="shared" si="33"/>
        <v>0.21582733812949639</v>
      </c>
      <c r="G657" t="s">
        <v>70</v>
      </c>
      <c r="H657" t="s">
        <v>70</v>
      </c>
      <c r="I657" t="s">
        <v>70</v>
      </c>
      <c r="J657" t="s">
        <v>70</v>
      </c>
      <c r="K657" t="s">
        <v>70</v>
      </c>
      <c r="L657" t="s">
        <v>70</v>
      </c>
      <c r="M657" t="s">
        <v>70</v>
      </c>
      <c r="N657">
        <v>278</v>
      </c>
      <c r="O657" s="23"/>
      <c r="P657" s="2">
        <v>60</v>
      </c>
      <c r="Q657" s="2">
        <v>0</v>
      </c>
    </row>
    <row r="658" spans="1:17" x14ac:dyDescent="0.25">
      <c r="A658" t="s">
        <v>334</v>
      </c>
      <c r="B658" t="s">
        <v>335</v>
      </c>
      <c r="C658" t="s">
        <v>1901</v>
      </c>
      <c r="D658" t="s">
        <v>1902</v>
      </c>
      <c r="E658" s="62">
        <f t="shared" si="32"/>
        <v>0</v>
      </c>
      <c r="F658" s="61">
        <f t="shared" si="33"/>
        <v>0.19811320754716982</v>
      </c>
      <c r="G658" t="s">
        <v>70</v>
      </c>
      <c r="H658" t="s">
        <v>70</v>
      </c>
      <c r="I658" t="s">
        <v>70</v>
      </c>
      <c r="J658" t="s">
        <v>70</v>
      </c>
      <c r="K658" t="s">
        <v>70</v>
      </c>
      <c r="L658" t="s">
        <v>70</v>
      </c>
      <c r="M658" t="s">
        <v>70</v>
      </c>
      <c r="N658">
        <v>318</v>
      </c>
      <c r="O658" s="23"/>
      <c r="P658" s="2">
        <v>63</v>
      </c>
      <c r="Q658" s="2">
        <v>0</v>
      </c>
    </row>
    <row r="659" spans="1:17" x14ac:dyDescent="0.25">
      <c r="A659" t="s">
        <v>334</v>
      </c>
      <c r="B659" t="s">
        <v>335</v>
      </c>
      <c r="C659" t="s">
        <v>1903</v>
      </c>
      <c r="D659" t="s">
        <v>1904</v>
      </c>
      <c r="E659" s="62">
        <f t="shared" si="32"/>
        <v>0</v>
      </c>
      <c r="F659" s="61">
        <f t="shared" si="33"/>
        <v>0.26400000000000001</v>
      </c>
      <c r="G659" t="s">
        <v>70</v>
      </c>
      <c r="H659" t="s">
        <v>70</v>
      </c>
      <c r="I659" t="s">
        <v>70</v>
      </c>
      <c r="J659" t="s">
        <v>70</v>
      </c>
      <c r="K659" t="s">
        <v>70</v>
      </c>
      <c r="L659" t="s">
        <v>70</v>
      </c>
      <c r="M659" t="s">
        <v>70</v>
      </c>
      <c r="N659">
        <v>500</v>
      </c>
      <c r="O659" s="23"/>
      <c r="P659" s="2">
        <v>132</v>
      </c>
      <c r="Q659" s="2">
        <v>0</v>
      </c>
    </row>
    <row r="660" spans="1:17" x14ac:dyDescent="0.25">
      <c r="A660" t="s">
        <v>334</v>
      </c>
      <c r="B660" t="s">
        <v>335</v>
      </c>
      <c r="C660" t="s">
        <v>1905</v>
      </c>
      <c r="D660" t="s">
        <v>1906</v>
      </c>
      <c r="E660" s="62">
        <f t="shared" si="32"/>
        <v>0</v>
      </c>
      <c r="F660" s="61">
        <f t="shared" si="33"/>
        <v>0.28232758620689657</v>
      </c>
      <c r="G660" t="s">
        <v>70</v>
      </c>
      <c r="H660" t="s">
        <v>70</v>
      </c>
      <c r="I660" t="s">
        <v>70</v>
      </c>
      <c r="J660" t="s">
        <v>70</v>
      </c>
      <c r="K660" t="s">
        <v>70</v>
      </c>
      <c r="L660" t="s">
        <v>70</v>
      </c>
      <c r="M660" t="s">
        <v>70</v>
      </c>
      <c r="N660">
        <v>464</v>
      </c>
      <c r="O660" s="23"/>
      <c r="P660" s="2">
        <v>131</v>
      </c>
      <c r="Q660" s="2">
        <v>0</v>
      </c>
    </row>
    <row r="661" spans="1:17" x14ac:dyDescent="0.25">
      <c r="A661" t="s">
        <v>334</v>
      </c>
      <c r="B661" t="s">
        <v>335</v>
      </c>
      <c r="C661" t="s">
        <v>1907</v>
      </c>
      <c r="D661" t="s">
        <v>1908</v>
      </c>
      <c r="E661" s="62">
        <f t="shared" si="32"/>
        <v>0</v>
      </c>
      <c r="F661" s="61">
        <f t="shared" si="33"/>
        <v>0.31443298969072164</v>
      </c>
      <c r="G661" t="s">
        <v>70</v>
      </c>
      <c r="H661" t="s">
        <v>70</v>
      </c>
      <c r="I661" t="s">
        <v>70</v>
      </c>
      <c r="J661" t="s">
        <v>70</v>
      </c>
      <c r="K661" t="s">
        <v>70</v>
      </c>
      <c r="L661" t="s">
        <v>70</v>
      </c>
      <c r="M661" t="s">
        <v>70</v>
      </c>
      <c r="N661">
        <v>194</v>
      </c>
      <c r="O661" s="23"/>
      <c r="P661" s="2">
        <v>61</v>
      </c>
      <c r="Q661" s="2">
        <v>0</v>
      </c>
    </row>
    <row r="662" spans="1:17" x14ac:dyDescent="0.25">
      <c r="A662" t="s">
        <v>334</v>
      </c>
      <c r="B662" t="s">
        <v>335</v>
      </c>
      <c r="C662" t="s">
        <v>1909</v>
      </c>
      <c r="D662" t="s">
        <v>1261</v>
      </c>
      <c r="E662" s="62">
        <f t="shared" si="32"/>
        <v>0</v>
      </c>
      <c r="F662" s="61">
        <f t="shared" si="33"/>
        <v>0.24353120243531201</v>
      </c>
      <c r="G662" t="s">
        <v>70</v>
      </c>
      <c r="H662" t="s">
        <v>70</v>
      </c>
      <c r="I662" t="s">
        <v>70</v>
      </c>
      <c r="J662" t="s">
        <v>70</v>
      </c>
      <c r="K662" t="s">
        <v>70</v>
      </c>
      <c r="L662" t="s">
        <v>70</v>
      </c>
      <c r="M662" t="s">
        <v>70</v>
      </c>
      <c r="N662">
        <v>657</v>
      </c>
      <c r="O662" s="23"/>
      <c r="P662" s="2">
        <v>160</v>
      </c>
      <c r="Q662" s="2">
        <v>0</v>
      </c>
    </row>
    <row r="663" spans="1:17" x14ac:dyDescent="0.25">
      <c r="A663" t="s">
        <v>334</v>
      </c>
      <c r="B663" t="s">
        <v>335</v>
      </c>
      <c r="C663" t="s">
        <v>1910</v>
      </c>
      <c r="D663" t="s">
        <v>1911</v>
      </c>
      <c r="E663" s="62">
        <f t="shared" si="32"/>
        <v>0</v>
      </c>
      <c r="F663" s="61">
        <f t="shared" si="33"/>
        <v>0.1673228346456693</v>
      </c>
      <c r="G663" t="s">
        <v>70</v>
      </c>
      <c r="H663" t="s">
        <v>70</v>
      </c>
      <c r="I663" t="s">
        <v>70</v>
      </c>
      <c r="J663" t="s">
        <v>70</v>
      </c>
      <c r="K663" t="s">
        <v>70</v>
      </c>
      <c r="L663" t="s">
        <v>70</v>
      </c>
      <c r="M663" t="s">
        <v>70</v>
      </c>
      <c r="N663">
        <v>508</v>
      </c>
      <c r="O663" s="23"/>
      <c r="P663" s="2">
        <v>85</v>
      </c>
      <c r="Q663" s="2">
        <v>0</v>
      </c>
    </row>
    <row r="664" spans="1:17" x14ac:dyDescent="0.25">
      <c r="A664" t="s">
        <v>334</v>
      </c>
      <c r="B664" t="s">
        <v>335</v>
      </c>
      <c r="C664" t="s">
        <v>1912</v>
      </c>
      <c r="D664" t="s">
        <v>1913</v>
      </c>
      <c r="E664" s="62">
        <f t="shared" si="32"/>
        <v>0</v>
      </c>
      <c r="F664" s="61">
        <f t="shared" si="33"/>
        <v>0.22547332185886404</v>
      </c>
      <c r="G664" t="s">
        <v>70</v>
      </c>
      <c r="H664" t="s">
        <v>70</v>
      </c>
      <c r="I664" t="s">
        <v>70</v>
      </c>
      <c r="J664" t="s">
        <v>70</v>
      </c>
      <c r="K664" t="s">
        <v>70</v>
      </c>
      <c r="L664" t="s">
        <v>70</v>
      </c>
      <c r="M664" t="s">
        <v>70</v>
      </c>
      <c r="N664">
        <v>1162</v>
      </c>
      <c r="O664" s="23"/>
      <c r="P664" s="2">
        <v>262</v>
      </c>
      <c r="Q664" s="2">
        <v>0</v>
      </c>
    </row>
    <row r="665" spans="1:17" x14ac:dyDescent="0.25">
      <c r="A665" t="s">
        <v>336</v>
      </c>
      <c r="B665" t="s">
        <v>337</v>
      </c>
      <c r="C665" t="s">
        <v>1914</v>
      </c>
      <c r="D665" t="s">
        <v>1915</v>
      </c>
      <c r="E665" s="62">
        <f t="shared" si="32"/>
        <v>0.44880000000000003</v>
      </c>
      <c r="F665">
        <v>0</v>
      </c>
      <c r="G665" t="s">
        <v>71</v>
      </c>
      <c r="H665" t="s">
        <v>70</v>
      </c>
      <c r="I665" t="s">
        <v>70</v>
      </c>
      <c r="J665" t="s">
        <v>70</v>
      </c>
      <c r="K665" t="s">
        <v>70</v>
      </c>
      <c r="L665" t="s">
        <v>70</v>
      </c>
      <c r="M665" t="s">
        <v>70</v>
      </c>
      <c r="N665">
        <v>254</v>
      </c>
      <c r="O665" s="23"/>
      <c r="Q665" s="2">
        <v>44.88</v>
      </c>
    </row>
    <row r="666" spans="1:17" x14ac:dyDescent="0.25">
      <c r="A666" t="s">
        <v>336</v>
      </c>
      <c r="B666" t="s">
        <v>337</v>
      </c>
      <c r="C666" t="s">
        <v>1916</v>
      </c>
      <c r="D666" t="s">
        <v>1917</v>
      </c>
      <c r="E666" s="62">
        <f t="shared" si="32"/>
        <v>0.47369999999999995</v>
      </c>
      <c r="F666">
        <v>0</v>
      </c>
      <c r="G666" t="s">
        <v>71</v>
      </c>
      <c r="H666" t="s">
        <v>70</v>
      </c>
      <c r="I666" t="s">
        <v>70</v>
      </c>
      <c r="J666" t="s">
        <v>70</v>
      </c>
      <c r="K666" t="s">
        <v>70</v>
      </c>
      <c r="L666" t="s">
        <v>70</v>
      </c>
      <c r="M666" t="s">
        <v>70</v>
      </c>
      <c r="N666">
        <v>266</v>
      </c>
      <c r="O666" s="23"/>
      <c r="Q666" s="2">
        <v>47.37</v>
      </c>
    </row>
    <row r="667" spans="1:17" x14ac:dyDescent="0.25">
      <c r="A667" t="s">
        <v>336</v>
      </c>
      <c r="B667" t="s">
        <v>337</v>
      </c>
      <c r="C667" t="s">
        <v>1918</v>
      </c>
      <c r="D667" t="s">
        <v>1919</v>
      </c>
      <c r="E667" s="62">
        <f t="shared" si="32"/>
        <v>0.35869999999999996</v>
      </c>
      <c r="F667">
        <v>0</v>
      </c>
      <c r="G667" t="s">
        <v>70</v>
      </c>
      <c r="H667" t="s">
        <v>71</v>
      </c>
      <c r="I667" t="s">
        <v>70</v>
      </c>
      <c r="J667" t="s">
        <v>70</v>
      </c>
      <c r="K667" t="s">
        <v>70</v>
      </c>
      <c r="L667" t="s">
        <v>70</v>
      </c>
      <c r="M667" t="s">
        <v>70</v>
      </c>
      <c r="N667">
        <v>276</v>
      </c>
      <c r="O667" s="23"/>
      <c r="Q667" s="2">
        <v>35.869999999999997</v>
      </c>
    </row>
    <row r="668" spans="1:17" x14ac:dyDescent="0.25">
      <c r="A668" t="s">
        <v>336</v>
      </c>
      <c r="B668" t="s">
        <v>337</v>
      </c>
      <c r="C668" t="s">
        <v>1920</v>
      </c>
      <c r="D668" t="s">
        <v>1921</v>
      </c>
      <c r="E668" s="62">
        <f t="shared" si="32"/>
        <v>0.3296</v>
      </c>
      <c r="F668">
        <v>0</v>
      </c>
      <c r="G668" t="s">
        <v>70</v>
      </c>
      <c r="H668" t="s">
        <v>71</v>
      </c>
      <c r="I668" t="s">
        <v>70</v>
      </c>
      <c r="J668" t="s">
        <v>70</v>
      </c>
      <c r="K668" t="s">
        <v>70</v>
      </c>
      <c r="L668" t="s">
        <v>70</v>
      </c>
      <c r="M668" t="s">
        <v>70</v>
      </c>
      <c r="N668">
        <v>270</v>
      </c>
      <c r="O668" s="23"/>
      <c r="Q668" s="2">
        <v>32.96</v>
      </c>
    </row>
    <row r="669" spans="1:17" x14ac:dyDescent="0.25">
      <c r="A669" t="s">
        <v>336</v>
      </c>
      <c r="B669" t="s">
        <v>337</v>
      </c>
      <c r="C669" t="s">
        <v>1922</v>
      </c>
      <c r="D669" t="s">
        <v>1923</v>
      </c>
      <c r="E669" s="62">
        <f t="shared" si="32"/>
        <v>0.23559999999999998</v>
      </c>
      <c r="F669">
        <v>0</v>
      </c>
      <c r="G669" t="s">
        <v>70</v>
      </c>
      <c r="H669" t="s">
        <v>70</v>
      </c>
      <c r="I669" t="s">
        <v>70</v>
      </c>
      <c r="J669" t="s">
        <v>70</v>
      </c>
      <c r="K669" t="s">
        <v>70</v>
      </c>
      <c r="L669" t="s">
        <v>70</v>
      </c>
      <c r="M669" t="s">
        <v>70</v>
      </c>
      <c r="N669">
        <v>365</v>
      </c>
      <c r="O669" s="23"/>
      <c r="Q669" s="2">
        <v>23.56</v>
      </c>
    </row>
    <row r="670" spans="1:17" x14ac:dyDescent="0.25">
      <c r="A670" t="s">
        <v>336</v>
      </c>
      <c r="B670" t="s">
        <v>337</v>
      </c>
      <c r="C670" t="s">
        <v>1924</v>
      </c>
      <c r="D670" t="s">
        <v>1925</v>
      </c>
      <c r="E670" s="62">
        <f t="shared" si="32"/>
        <v>0.19750000000000001</v>
      </c>
      <c r="F670">
        <v>0</v>
      </c>
      <c r="G670" t="s">
        <v>70</v>
      </c>
      <c r="H670" t="s">
        <v>70</v>
      </c>
      <c r="I670" t="s">
        <v>70</v>
      </c>
      <c r="J670" t="s">
        <v>70</v>
      </c>
      <c r="K670" t="s">
        <v>70</v>
      </c>
      <c r="L670" t="s">
        <v>70</v>
      </c>
      <c r="M670" t="s">
        <v>70</v>
      </c>
      <c r="N670">
        <v>395</v>
      </c>
      <c r="O670" s="23"/>
      <c r="Q670" s="2">
        <v>19.75</v>
      </c>
    </row>
    <row r="671" spans="1:17" x14ac:dyDescent="0.25">
      <c r="A671" t="s">
        <v>336</v>
      </c>
      <c r="B671" t="s">
        <v>337</v>
      </c>
      <c r="C671" t="s">
        <v>1926</v>
      </c>
      <c r="D671" t="s">
        <v>1927</v>
      </c>
      <c r="E671" s="62">
        <f t="shared" si="32"/>
        <v>0.30120000000000002</v>
      </c>
      <c r="F671">
        <v>0</v>
      </c>
      <c r="G671" t="s">
        <v>70</v>
      </c>
      <c r="H671" t="s">
        <v>71</v>
      </c>
      <c r="I671" t="s">
        <v>70</v>
      </c>
      <c r="J671" t="s">
        <v>70</v>
      </c>
      <c r="K671" t="s">
        <v>70</v>
      </c>
      <c r="L671" t="s">
        <v>70</v>
      </c>
      <c r="M671" t="s">
        <v>70</v>
      </c>
      <c r="N671">
        <v>259</v>
      </c>
      <c r="O671" s="23"/>
      <c r="Q671" s="2">
        <v>30.12</v>
      </c>
    </row>
    <row r="672" spans="1:17" x14ac:dyDescent="0.25">
      <c r="A672" t="s">
        <v>336</v>
      </c>
      <c r="B672" t="s">
        <v>337</v>
      </c>
      <c r="C672" t="s">
        <v>1928</v>
      </c>
      <c r="D672" t="s">
        <v>1929</v>
      </c>
      <c r="E672" s="62">
        <f t="shared" si="32"/>
        <v>0.28000000000000003</v>
      </c>
      <c r="F672">
        <v>0</v>
      </c>
      <c r="G672" t="s">
        <v>70</v>
      </c>
      <c r="H672" t="s">
        <v>70</v>
      </c>
      <c r="I672" t="s">
        <v>70</v>
      </c>
      <c r="J672" t="s">
        <v>70</v>
      </c>
      <c r="K672" t="s">
        <v>70</v>
      </c>
      <c r="L672" t="s">
        <v>70</v>
      </c>
      <c r="M672" t="s">
        <v>70</v>
      </c>
      <c r="N672">
        <v>325</v>
      </c>
      <c r="O672" s="23"/>
      <c r="Q672" s="2">
        <v>28</v>
      </c>
    </row>
    <row r="673" spans="1:17" x14ac:dyDescent="0.25">
      <c r="A673" t="s">
        <v>336</v>
      </c>
      <c r="B673" t="s">
        <v>337</v>
      </c>
      <c r="C673" t="s">
        <v>1930</v>
      </c>
      <c r="D673" t="s">
        <v>1931</v>
      </c>
      <c r="E673" s="62">
        <f t="shared" si="32"/>
        <v>0.3826</v>
      </c>
      <c r="F673">
        <v>0</v>
      </c>
      <c r="G673" t="s">
        <v>70</v>
      </c>
      <c r="H673" t="s">
        <v>71</v>
      </c>
      <c r="I673" t="s">
        <v>70</v>
      </c>
      <c r="J673" t="s">
        <v>70</v>
      </c>
      <c r="K673" t="s">
        <v>70</v>
      </c>
      <c r="L673" t="s">
        <v>70</v>
      </c>
      <c r="M673" t="s">
        <v>70</v>
      </c>
      <c r="N673">
        <v>311</v>
      </c>
      <c r="O673" s="23"/>
      <c r="Q673" s="2">
        <v>38.26</v>
      </c>
    </row>
    <row r="674" spans="1:17" x14ac:dyDescent="0.25">
      <c r="A674" t="s">
        <v>336</v>
      </c>
      <c r="B674" t="s">
        <v>337</v>
      </c>
      <c r="C674" t="s">
        <v>1932</v>
      </c>
      <c r="D674" t="s">
        <v>1933</v>
      </c>
      <c r="E674" s="62">
        <f t="shared" si="32"/>
        <v>0.27129999999999999</v>
      </c>
      <c r="F674">
        <v>0</v>
      </c>
      <c r="G674" t="s">
        <v>70</v>
      </c>
      <c r="H674" t="s">
        <v>70</v>
      </c>
      <c r="I674" t="s">
        <v>70</v>
      </c>
      <c r="J674" t="s">
        <v>70</v>
      </c>
      <c r="K674" t="s">
        <v>70</v>
      </c>
      <c r="L674" t="s">
        <v>70</v>
      </c>
      <c r="M674" t="s">
        <v>70</v>
      </c>
      <c r="N674">
        <v>328</v>
      </c>
      <c r="O674" s="23"/>
      <c r="Q674" s="2">
        <v>27.13</v>
      </c>
    </row>
    <row r="675" spans="1:17" x14ac:dyDescent="0.25">
      <c r="A675" t="s">
        <v>336</v>
      </c>
      <c r="B675" t="s">
        <v>337</v>
      </c>
      <c r="C675" t="s">
        <v>1934</v>
      </c>
      <c r="D675" t="s">
        <v>1935</v>
      </c>
      <c r="E675" s="62">
        <f t="shared" si="32"/>
        <v>0.40630000000000005</v>
      </c>
      <c r="F675">
        <v>0</v>
      </c>
      <c r="G675" t="s">
        <v>71</v>
      </c>
      <c r="H675" t="s">
        <v>70</v>
      </c>
      <c r="I675" t="s">
        <v>70</v>
      </c>
      <c r="J675" t="s">
        <v>70</v>
      </c>
      <c r="K675" t="s">
        <v>70</v>
      </c>
      <c r="L675" t="s">
        <v>70</v>
      </c>
      <c r="M675" t="s">
        <v>70</v>
      </c>
      <c r="N675">
        <v>315</v>
      </c>
      <c r="O675" s="23"/>
      <c r="Q675" s="2">
        <v>40.630000000000003</v>
      </c>
    </row>
    <row r="676" spans="1:17" x14ac:dyDescent="0.25">
      <c r="A676" t="s">
        <v>336</v>
      </c>
      <c r="B676" t="s">
        <v>337</v>
      </c>
      <c r="C676" t="s">
        <v>1936</v>
      </c>
      <c r="D676" t="s">
        <v>1937</v>
      </c>
      <c r="E676" s="62">
        <f t="shared" si="32"/>
        <v>0.44</v>
      </c>
      <c r="F676">
        <v>0</v>
      </c>
      <c r="G676" t="s">
        <v>71</v>
      </c>
      <c r="H676" t="s">
        <v>70</v>
      </c>
      <c r="I676" t="s">
        <v>70</v>
      </c>
      <c r="J676" t="s">
        <v>70</v>
      </c>
      <c r="K676" t="s">
        <v>70</v>
      </c>
      <c r="L676" t="s">
        <v>70</v>
      </c>
      <c r="M676" t="s">
        <v>70</v>
      </c>
      <c r="N676">
        <v>300</v>
      </c>
      <c r="O676" s="23"/>
      <c r="Q676" s="2">
        <v>44</v>
      </c>
    </row>
    <row r="677" spans="1:17" x14ac:dyDescent="0.25">
      <c r="A677" t="s">
        <v>336</v>
      </c>
      <c r="B677" t="s">
        <v>337</v>
      </c>
      <c r="C677" t="s">
        <v>1938</v>
      </c>
      <c r="D677" t="s">
        <v>1939</v>
      </c>
      <c r="E677" s="62">
        <f t="shared" si="32"/>
        <v>0.31859999999999999</v>
      </c>
      <c r="F677">
        <v>0</v>
      </c>
      <c r="G677" t="s">
        <v>70</v>
      </c>
      <c r="H677" t="s">
        <v>71</v>
      </c>
      <c r="I677" t="s">
        <v>70</v>
      </c>
      <c r="J677" t="s">
        <v>70</v>
      </c>
      <c r="K677" t="s">
        <v>70</v>
      </c>
      <c r="L677" t="s">
        <v>70</v>
      </c>
      <c r="M677" t="s">
        <v>70</v>
      </c>
      <c r="N677">
        <v>295</v>
      </c>
      <c r="O677" s="23"/>
      <c r="Q677" s="2">
        <v>31.86</v>
      </c>
    </row>
    <row r="678" spans="1:17" x14ac:dyDescent="0.25">
      <c r="A678" t="s">
        <v>336</v>
      </c>
      <c r="B678" t="s">
        <v>337</v>
      </c>
      <c r="C678" t="s">
        <v>1940</v>
      </c>
      <c r="D678" t="s">
        <v>1941</v>
      </c>
      <c r="E678" s="62">
        <f t="shared" si="32"/>
        <v>0.24879999999999999</v>
      </c>
      <c r="F678">
        <v>0</v>
      </c>
      <c r="G678" t="s">
        <v>70</v>
      </c>
      <c r="H678" t="s">
        <v>70</v>
      </c>
      <c r="I678" t="s">
        <v>70</v>
      </c>
      <c r="J678" t="s">
        <v>70</v>
      </c>
      <c r="K678" t="s">
        <v>70</v>
      </c>
      <c r="L678" t="s">
        <v>70</v>
      </c>
      <c r="M678" t="s">
        <v>70</v>
      </c>
      <c r="N678">
        <v>402</v>
      </c>
      <c r="O678" s="23"/>
      <c r="Q678" s="2">
        <v>24.88</v>
      </c>
    </row>
    <row r="679" spans="1:17" x14ac:dyDescent="0.25">
      <c r="A679" t="s">
        <v>336</v>
      </c>
      <c r="B679" t="s">
        <v>337</v>
      </c>
      <c r="C679" t="s">
        <v>1942</v>
      </c>
      <c r="D679" t="s">
        <v>1943</v>
      </c>
      <c r="E679" s="62">
        <f t="shared" si="32"/>
        <v>0.31780000000000003</v>
      </c>
      <c r="F679">
        <v>0</v>
      </c>
      <c r="G679" t="s">
        <v>70</v>
      </c>
      <c r="H679" t="s">
        <v>71</v>
      </c>
      <c r="I679" t="s">
        <v>70</v>
      </c>
      <c r="J679" t="s">
        <v>70</v>
      </c>
      <c r="K679" t="s">
        <v>70</v>
      </c>
      <c r="L679" t="s">
        <v>70</v>
      </c>
      <c r="M679" t="s">
        <v>70</v>
      </c>
      <c r="N679">
        <v>343</v>
      </c>
      <c r="O679" s="23"/>
      <c r="Q679" s="2">
        <v>31.78</v>
      </c>
    </row>
    <row r="680" spans="1:17" x14ac:dyDescent="0.25">
      <c r="A680" t="s">
        <v>336</v>
      </c>
      <c r="B680" t="s">
        <v>337</v>
      </c>
      <c r="C680" t="s">
        <v>1944</v>
      </c>
      <c r="D680" t="s">
        <v>1945</v>
      </c>
      <c r="E680" s="62">
        <f t="shared" si="32"/>
        <v>0.32640000000000002</v>
      </c>
      <c r="F680">
        <v>0</v>
      </c>
      <c r="G680" t="s">
        <v>70</v>
      </c>
      <c r="H680" t="s">
        <v>71</v>
      </c>
      <c r="I680" t="s">
        <v>70</v>
      </c>
      <c r="J680" t="s">
        <v>70</v>
      </c>
      <c r="K680" t="s">
        <v>70</v>
      </c>
      <c r="L680" t="s">
        <v>70</v>
      </c>
      <c r="M680" t="s">
        <v>70</v>
      </c>
      <c r="N680">
        <v>1915</v>
      </c>
      <c r="O680" s="23"/>
      <c r="Q680" s="2">
        <v>32.64</v>
      </c>
    </row>
    <row r="681" spans="1:17" x14ac:dyDescent="0.25">
      <c r="A681" t="s">
        <v>336</v>
      </c>
      <c r="B681" t="s">
        <v>337</v>
      </c>
      <c r="C681" t="s">
        <v>1946</v>
      </c>
      <c r="D681" t="s">
        <v>1947</v>
      </c>
      <c r="E681" s="62">
        <f t="shared" si="32"/>
        <v>0.32329999999999998</v>
      </c>
      <c r="F681">
        <v>0</v>
      </c>
      <c r="G681" t="s">
        <v>70</v>
      </c>
      <c r="H681" t="s">
        <v>71</v>
      </c>
      <c r="I681" t="s">
        <v>70</v>
      </c>
      <c r="J681" t="s">
        <v>70</v>
      </c>
      <c r="K681" t="s">
        <v>70</v>
      </c>
      <c r="L681" t="s">
        <v>70</v>
      </c>
      <c r="M681" t="s">
        <v>70</v>
      </c>
      <c r="N681">
        <v>331</v>
      </c>
      <c r="O681" s="23"/>
      <c r="Q681" s="2">
        <v>32.33</v>
      </c>
    </row>
    <row r="682" spans="1:17" x14ac:dyDescent="0.25">
      <c r="A682" t="s">
        <v>336</v>
      </c>
      <c r="B682" t="s">
        <v>337</v>
      </c>
      <c r="C682" t="s">
        <v>1948</v>
      </c>
      <c r="D682" t="s">
        <v>1949</v>
      </c>
      <c r="E682" s="62">
        <f t="shared" si="32"/>
        <v>0.61219999999999997</v>
      </c>
      <c r="F682">
        <v>0</v>
      </c>
      <c r="G682" t="s">
        <v>71</v>
      </c>
      <c r="H682" t="s">
        <v>70</v>
      </c>
      <c r="I682" t="s">
        <v>70</v>
      </c>
      <c r="J682" t="s">
        <v>70</v>
      </c>
      <c r="K682" t="s">
        <v>70</v>
      </c>
      <c r="L682" t="s">
        <v>70</v>
      </c>
      <c r="M682" t="s">
        <v>70</v>
      </c>
      <c r="N682">
        <v>49</v>
      </c>
      <c r="O682" s="23"/>
      <c r="Q682" s="2">
        <v>61.22</v>
      </c>
    </row>
    <row r="683" spans="1:17" x14ac:dyDescent="0.25">
      <c r="A683" t="s">
        <v>338</v>
      </c>
      <c r="B683" t="s">
        <v>339</v>
      </c>
      <c r="C683" t="s">
        <v>1950</v>
      </c>
      <c r="D683" t="s">
        <v>1951</v>
      </c>
      <c r="E683" s="62">
        <f t="shared" si="32"/>
        <v>0.55710000000000004</v>
      </c>
      <c r="F683">
        <v>0</v>
      </c>
      <c r="G683" t="s">
        <v>71</v>
      </c>
      <c r="H683" t="s">
        <v>70</v>
      </c>
      <c r="I683" t="s">
        <v>71</v>
      </c>
      <c r="J683" t="s">
        <v>614</v>
      </c>
      <c r="K683" t="s">
        <v>70</v>
      </c>
      <c r="L683" t="s">
        <v>70</v>
      </c>
      <c r="M683" t="s">
        <v>71</v>
      </c>
      <c r="N683">
        <v>350</v>
      </c>
      <c r="O683" s="23"/>
      <c r="Q683" s="2">
        <v>55.71</v>
      </c>
    </row>
    <row r="684" spans="1:17" x14ac:dyDescent="0.25">
      <c r="A684" t="s">
        <v>340</v>
      </c>
      <c r="B684" t="s">
        <v>341</v>
      </c>
      <c r="C684" t="s">
        <v>1952</v>
      </c>
      <c r="D684" t="s">
        <v>1953</v>
      </c>
      <c r="E684" s="62">
        <f t="shared" si="32"/>
        <v>0.37180000000000002</v>
      </c>
      <c r="F684">
        <v>0</v>
      </c>
      <c r="G684" t="s">
        <v>70</v>
      </c>
      <c r="H684" t="s">
        <v>71</v>
      </c>
      <c r="I684" t="s">
        <v>71</v>
      </c>
      <c r="J684" t="s">
        <v>614</v>
      </c>
      <c r="K684" t="s">
        <v>70</v>
      </c>
      <c r="L684" t="s">
        <v>70</v>
      </c>
      <c r="M684" t="s">
        <v>71</v>
      </c>
      <c r="N684">
        <v>355</v>
      </c>
      <c r="O684" s="23"/>
      <c r="Q684" s="2">
        <v>37.18</v>
      </c>
    </row>
    <row r="685" spans="1:17" x14ac:dyDescent="0.25">
      <c r="A685" t="s">
        <v>342</v>
      </c>
      <c r="B685" t="s">
        <v>343</v>
      </c>
      <c r="C685" t="s">
        <v>1954</v>
      </c>
      <c r="D685" t="s">
        <v>1955</v>
      </c>
      <c r="E685" s="62">
        <f t="shared" si="32"/>
        <v>0</v>
      </c>
      <c r="F685" s="61">
        <f t="shared" ref="F685:F691" si="34">P685/N685</f>
        <v>0.46875</v>
      </c>
      <c r="G685" t="s">
        <v>70</v>
      </c>
      <c r="H685" t="s">
        <v>70</v>
      </c>
      <c r="I685" t="s">
        <v>70</v>
      </c>
      <c r="J685" t="s">
        <v>70</v>
      </c>
      <c r="K685" t="s">
        <v>70</v>
      </c>
      <c r="L685" t="s">
        <v>70</v>
      </c>
      <c r="M685" t="s">
        <v>70</v>
      </c>
      <c r="N685">
        <v>32</v>
      </c>
      <c r="O685" s="23"/>
      <c r="P685" s="2">
        <v>15</v>
      </c>
      <c r="Q685" s="2">
        <v>0</v>
      </c>
    </row>
    <row r="686" spans="1:17" x14ac:dyDescent="0.25">
      <c r="A686" t="s">
        <v>344</v>
      </c>
      <c r="B686" t="s">
        <v>345</v>
      </c>
      <c r="C686" t="s">
        <v>1956</v>
      </c>
      <c r="D686" t="s">
        <v>1957</v>
      </c>
      <c r="E686" s="62">
        <f t="shared" si="32"/>
        <v>0</v>
      </c>
      <c r="F686" s="61">
        <f t="shared" si="34"/>
        <v>0.20481927710843373</v>
      </c>
      <c r="G686" t="s">
        <v>70</v>
      </c>
      <c r="H686" t="s">
        <v>70</v>
      </c>
      <c r="I686" t="s">
        <v>70</v>
      </c>
      <c r="J686" t="s">
        <v>70</v>
      </c>
      <c r="K686" t="s">
        <v>70</v>
      </c>
      <c r="L686" t="s">
        <v>70</v>
      </c>
      <c r="M686" t="s">
        <v>70</v>
      </c>
      <c r="N686">
        <v>581</v>
      </c>
      <c r="O686" s="23"/>
      <c r="P686" s="2">
        <v>119</v>
      </c>
      <c r="Q686" s="2">
        <v>0</v>
      </c>
    </row>
    <row r="687" spans="1:17" x14ac:dyDescent="0.25">
      <c r="A687" t="s">
        <v>344</v>
      </c>
      <c r="B687" t="s">
        <v>345</v>
      </c>
      <c r="C687" t="s">
        <v>1958</v>
      </c>
      <c r="D687" t="s">
        <v>1959</v>
      </c>
      <c r="E687" s="62">
        <f t="shared" si="32"/>
        <v>0</v>
      </c>
      <c r="F687" s="61">
        <f t="shared" si="34"/>
        <v>0.29152542372881357</v>
      </c>
      <c r="G687" t="s">
        <v>70</v>
      </c>
      <c r="H687" t="s">
        <v>70</v>
      </c>
      <c r="I687" t="s">
        <v>70</v>
      </c>
      <c r="J687" t="s">
        <v>70</v>
      </c>
      <c r="K687" t="s">
        <v>70</v>
      </c>
      <c r="L687" t="s">
        <v>70</v>
      </c>
      <c r="M687" t="s">
        <v>70</v>
      </c>
      <c r="N687">
        <v>295</v>
      </c>
      <c r="O687" s="23"/>
      <c r="P687" s="2">
        <v>86</v>
      </c>
      <c r="Q687" s="2">
        <v>0</v>
      </c>
    </row>
    <row r="688" spans="1:17" x14ac:dyDescent="0.25">
      <c r="A688" t="s">
        <v>344</v>
      </c>
      <c r="B688" t="s">
        <v>345</v>
      </c>
      <c r="C688" t="s">
        <v>1960</v>
      </c>
      <c r="D688" t="s">
        <v>1961</v>
      </c>
      <c r="E688" s="62">
        <f t="shared" si="32"/>
        <v>0</v>
      </c>
      <c r="F688" s="61">
        <f t="shared" si="34"/>
        <v>0.28446389496717722</v>
      </c>
      <c r="G688" t="s">
        <v>70</v>
      </c>
      <c r="H688" t="s">
        <v>70</v>
      </c>
      <c r="I688" t="s">
        <v>70</v>
      </c>
      <c r="J688" t="s">
        <v>70</v>
      </c>
      <c r="K688" t="s">
        <v>70</v>
      </c>
      <c r="L688" t="s">
        <v>70</v>
      </c>
      <c r="M688" t="s">
        <v>70</v>
      </c>
      <c r="N688">
        <v>457</v>
      </c>
      <c r="O688" s="23"/>
      <c r="P688" s="2">
        <v>130</v>
      </c>
      <c r="Q688" s="2">
        <v>0</v>
      </c>
    </row>
    <row r="689" spans="1:17" x14ac:dyDescent="0.25">
      <c r="A689" t="s">
        <v>344</v>
      </c>
      <c r="B689" t="s">
        <v>345</v>
      </c>
      <c r="C689" t="s">
        <v>1962</v>
      </c>
      <c r="D689" t="s">
        <v>1963</v>
      </c>
      <c r="E689" s="62">
        <f t="shared" si="32"/>
        <v>0</v>
      </c>
      <c r="F689" s="61">
        <f t="shared" si="34"/>
        <v>0.2988505747126437</v>
      </c>
      <c r="G689" t="s">
        <v>70</v>
      </c>
      <c r="H689" t="s">
        <v>70</v>
      </c>
      <c r="I689" t="s">
        <v>70</v>
      </c>
      <c r="J689" t="s">
        <v>70</v>
      </c>
      <c r="K689" t="s">
        <v>70</v>
      </c>
      <c r="L689" t="s">
        <v>70</v>
      </c>
      <c r="M689" t="s">
        <v>70</v>
      </c>
      <c r="N689">
        <v>522</v>
      </c>
      <c r="O689" s="23"/>
      <c r="P689" s="2">
        <v>156</v>
      </c>
      <c r="Q689" s="2">
        <v>0</v>
      </c>
    </row>
    <row r="690" spans="1:17" x14ac:dyDescent="0.25">
      <c r="A690" t="s">
        <v>344</v>
      </c>
      <c r="B690" t="s">
        <v>345</v>
      </c>
      <c r="C690" t="s">
        <v>1964</v>
      </c>
      <c r="D690" t="s">
        <v>1965</v>
      </c>
      <c r="E690" s="62">
        <f t="shared" si="32"/>
        <v>0</v>
      </c>
      <c r="F690" s="61">
        <f t="shared" si="34"/>
        <v>0.19710467706013363</v>
      </c>
      <c r="G690" t="s">
        <v>70</v>
      </c>
      <c r="H690" t="s">
        <v>70</v>
      </c>
      <c r="I690" t="s">
        <v>70</v>
      </c>
      <c r="J690" t="s">
        <v>70</v>
      </c>
      <c r="K690" t="s">
        <v>70</v>
      </c>
      <c r="L690" t="s">
        <v>70</v>
      </c>
      <c r="M690" t="s">
        <v>70</v>
      </c>
      <c r="N690">
        <v>898</v>
      </c>
      <c r="O690" s="23"/>
      <c r="P690" s="2">
        <v>177</v>
      </c>
      <c r="Q690" s="2">
        <v>0</v>
      </c>
    </row>
    <row r="691" spans="1:17" x14ac:dyDescent="0.25">
      <c r="A691" t="s">
        <v>344</v>
      </c>
      <c r="B691" t="s">
        <v>345</v>
      </c>
      <c r="C691" t="s">
        <v>1966</v>
      </c>
      <c r="D691" t="s">
        <v>1967</v>
      </c>
      <c r="E691" s="62">
        <f t="shared" si="32"/>
        <v>0</v>
      </c>
      <c r="F691" s="61">
        <f t="shared" si="34"/>
        <v>0.23702031602708803</v>
      </c>
      <c r="G691" t="s">
        <v>70</v>
      </c>
      <c r="H691" t="s">
        <v>70</v>
      </c>
      <c r="I691" t="s">
        <v>70</v>
      </c>
      <c r="J691" t="s">
        <v>70</v>
      </c>
      <c r="K691" t="s">
        <v>70</v>
      </c>
      <c r="L691" t="s">
        <v>70</v>
      </c>
      <c r="M691" t="s">
        <v>70</v>
      </c>
      <c r="N691">
        <v>886</v>
      </c>
      <c r="O691" s="23"/>
      <c r="P691" s="2">
        <v>210</v>
      </c>
      <c r="Q691" s="2">
        <v>0</v>
      </c>
    </row>
    <row r="692" spans="1:17" x14ac:dyDescent="0.25">
      <c r="A692" t="s">
        <v>346</v>
      </c>
      <c r="B692" t="s">
        <v>347</v>
      </c>
      <c r="C692" t="s">
        <v>1968</v>
      </c>
      <c r="D692" t="s">
        <v>1969</v>
      </c>
      <c r="E692" s="62">
        <f t="shared" si="32"/>
        <v>0.57989999999999997</v>
      </c>
      <c r="F692">
        <v>0</v>
      </c>
      <c r="G692" t="s">
        <v>71</v>
      </c>
      <c r="H692" t="s">
        <v>70</v>
      </c>
      <c r="I692" t="s">
        <v>71</v>
      </c>
      <c r="J692" t="s">
        <v>70</v>
      </c>
      <c r="K692" t="s">
        <v>677</v>
      </c>
      <c r="L692" t="s">
        <v>70</v>
      </c>
      <c r="M692" t="s">
        <v>70</v>
      </c>
      <c r="N692">
        <v>638</v>
      </c>
      <c r="O692" s="23"/>
      <c r="Q692" s="2">
        <v>57.99</v>
      </c>
    </row>
    <row r="693" spans="1:17" x14ac:dyDescent="0.25">
      <c r="A693" t="s">
        <v>346</v>
      </c>
      <c r="B693" t="s">
        <v>347</v>
      </c>
      <c r="C693" t="s">
        <v>1970</v>
      </c>
      <c r="D693" t="s">
        <v>1971</v>
      </c>
      <c r="E693" s="62">
        <f t="shared" si="32"/>
        <v>0.74290000000000012</v>
      </c>
      <c r="F693">
        <v>0</v>
      </c>
      <c r="G693" t="s">
        <v>71</v>
      </c>
      <c r="H693" t="s">
        <v>70</v>
      </c>
      <c r="I693" t="s">
        <v>71</v>
      </c>
      <c r="J693" t="s">
        <v>70</v>
      </c>
      <c r="K693" t="s">
        <v>677</v>
      </c>
      <c r="L693" t="s">
        <v>70</v>
      </c>
      <c r="M693" t="s">
        <v>70</v>
      </c>
      <c r="N693">
        <v>70</v>
      </c>
      <c r="O693" s="23"/>
      <c r="Q693" s="2">
        <v>74.290000000000006</v>
      </c>
    </row>
    <row r="694" spans="1:17" x14ac:dyDescent="0.25">
      <c r="A694" t="s">
        <v>346</v>
      </c>
      <c r="B694" t="s">
        <v>347</v>
      </c>
      <c r="C694" t="s">
        <v>1972</v>
      </c>
      <c r="D694" t="s">
        <v>1973</v>
      </c>
      <c r="E694" s="62">
        <f t="shared" si="32"/>
        <v>0</v>
      </c>
      <c r="F694" s="61">
        <f>P694/N694</f>
        <v>6.2322946175637391E-2</v>
      </c>
      <c r="G694" t="s">
        <v>70</v>
      </c>
      <c r="H694" t="s">
        <v>70</v>
      </c>
      <c r="I694" t="s">
        <v>70</v>
      </c>
      <c r="J694" t="s">
        <v>70</v>
      </c>
      <c r="K694" t="s">
        <v>70</v>
      </c>
      <c r="L694" t="s">
        <v>70</v>
      </c>
      <c r="M694" t="s">
        <v>70</v>
      </c>
      <c r="N694">
        <v>353</v>
      </c>
      <c r="O694" s="23"/>
      <c r="P694" s="2">
        <v>22</v>
      </c>
      <c r="Q694" s="2">
        <v>0</v>
      </c>
    </row>
    <row r="695" spans="1:17" x14ac:dyDescent="0.25">
      <c r="A695" t="s">
        <v>346</v>
      </c>
      <c r="B695" t="s">
        <v>347</v>
      </c>
      <c r="C695" t="s">
        <v>1974</v>
      </c>
      <c r="D695" t="s">
        <v>1975</v>
      </c>
      <c r="E695" s="62">
        <f t="shared" si="32"/>
        <v>0.42719999999999997</v>
      </c>
      <c r="F695">
        <v>0</v>
      </c>
      <c r="G695" t="s">
        <v>71</v>
      </c>
      <c r="H695" t="s">
        <v>70</v>
      </c>
      <c r="I695" t="s">
        <v>71</v>
      </c>
      <c r="J695" t="s">
        <v>70</v>
      </c>
      <c r="K695" t="s">
        <v>677</v>
      </c>
      <c r="L695" t="s">
        <v>70</v>
      </c>
      <c r="M695" t="s">
        <v>70</v>
      </c>
      <c r="N695">
        <v>749</v>
      </c>
      <c r="O695" s="23"/>
      <c r="Q695" s="2">
        <v>42.72</v>
      </c>
    </row>
    <row r="696" spans="1:17" x14ac:dyDescent="0.25">
      <c r="A696" t="s">
        <v>346</v>
      </c>
      <c r="B696" t="s">
        <v>347</v>
      </c>
      <c r="C696" t="s">
        <v>1976</v>
      </c>
      <c r="D696" t="s">
        <v>1977</v>
      </c>
      <c r="E696" s="62">
        <f t="shared" si="32"/>
        <v>0.5927</v>
      </c>
      <c r="F696">
        <v>0</v>
      </c>
      <c r="G696" t="s">
        <v>71</v>
      </c>
      <c r="H696" t="s">
        <v>70</v>
      </c>
      <c r="I696" t="s">
        <v>71</v>
      </c>
      <c r="J696" t="s">
        <v>70</v>
      </c>
      <c r="K696" t="s">
        <v>677</v>
      </c>
      <c r="L696" t="s">
        <v>70</v>
      </c>
      <c r="M696" t="s">
        <v>70</v>
      </c>
      <c r="N696">
        <v>879</v>
      </c>
      <c r="O696" s="23"/>
      <c r="Q696" s="2">
        <v>59.27</v>
      </c>
    </row>
    <row r="697" spans="1:17" x14ac:dyDescent="0.25">
      <c r="A697" t="s">
        <v>346</v>
      </c>
      <c r="B697" t="s">
        <v>347</v>
      </c>
      <c r="C697" t="s">
        <v>1978</v>
      </c>
      <c r="D697" t="s">
        <v>1979</v>
      </c>
      <c r="E697" s="62">
        <f t="shared" si="32"/>
        <v>0.66220000000000001</v>
      </c>
      <c r="F697">
        <v>0</v>
      </c>
      <c r="G697" t="s">
        <v>71</v>
      </c>
      <c r="H697" t="s">
        <v>70</v>
      </c>
      <c r="I697" t="s">
        <v>71</v>
      </c>
      <c r="J697" t="s">
        <v>70</v>
      </c>
      <c r="K697" t="s">
        <v>677</v>
      </c>
      <c r="L697" t="s">
        <v>70</v>
      </c>
      <c r="M697" t="s">
        <v>70</v>
      </c>
      <c r="N697">
        <v>829</v>
      </c>
      <c r="O697" s="23"/>
      <c r="Q697" s="2">
        <v>66.22</v>
      </c>
    </row>
    <row r="698" spans="1:17" x14ac:dyDescent="0.25">
      <c r="A698" t="s">
        <v>346</v>
      </c>
      <c r="B698" t="s">
        <v>347</v>
      </c>
      <c r="C698" t="s">
        <v>1980</v>
      </c>
      <c r="D698" t="s">
        <v>1981</v>
      </c>
      <c r="E698" s="62">
        <f t="shared" si="32"/>
        <v>0.4965</v>
      </c>
      <c r="F698">
        <v>0</v>
      </c>
      <c r="G698" t="s">
        <v>71</v>
      </c>
      <c r="H698" t="s">
        <v>70</v>
      </c>
      <c r="I698" t="s">
        <v>71</v>
      </c>
      <c r="J698" t="s">
        <v>70</v>
      </c>
      <c r="K698" t="s">
        <v>677</v>
      </c>
      <c r="L698" t="s">
        <v>70</v>
      </c>
      <c r="M698" t="s">
        <v>70</v>
      </c>
      <c r="N698">
        <v>1980</v>
      </c>
      <c r="O698" s="23"/>
      <c r="Q698" s="2">
        <v>49.65</v>
      </c>
    </row>
    <row r="699" spans="1:17" x14ac:dyDescent="0.25">
      <c r="A699" t="s">
        <v>346</v>
      </c>
      <c r="B699" t="s">
        <v>347</v>
      </c>
      <c r="C699" t="s">
        <v>1982</v>
      </c>
      <c r="D699" t="s">
        <v>1983</v>
      </c>
      <c r="E699" s="62">
        <f t="shared" si="32"/>
        <v>0</v>
      </c>
      <c r="F699" s="61">
        <f>P699/N699</f>
        <v>0.22299651567944251</v>
      </c>
      <c r="G699" t="s">
        <v>70</v>
      </c>
      <c r="H699" t="s">
        <v>70</v>
      </c>
      <c r="I699" t="s">
        <v>70</v>
      </c>
      <c r="J699" t="s">
        <v>70</v>
      </c>
      <c r="K699" t="s">
        <v>70</v>
      </c>
      <c r="L699" t="s">
        <v>70</v>
      </c>
      <c r="M699" t="s">
        <v>70</v>
      </c>
      <c r="N699">
        <v>287</v>
      </c>
      <c r="O699" s="23"/>
      <c r="P699" s="2">
        <v>64</v>
      </c>
      <c r="Q699" s="2">
        <v>0</v>
      </c>
    </row>
    <row r="700" spans="1:17" x14ac:dyDescent="0.25">
      <c r="A700" t="s">
        <v>346</v>
      </c>
      <c r="B700" t="s">
        <v>347</v>
      </c>
      <c r="C700" t="s">
        <v>1984</v>
      </c>
      <c r="D700" t="s">
        <v>1985</v>
      </c>
      <c r="E700" s="62">
        <f t="shared" si="32"/>
        <v>0.54249999999999998</v>
      </c>
      <c r="F700">
        <v>0</v>
      </c>
      <c r="G700" t="s">
        <v>71</v>
      </c>
      <c r="H700" t="s">
        <v>70</v>
      </c>
      <c r="I700" t="s">
        <v>71</v>
      </c>
      <c r="J700" t="s">
        <v>70</v>
      </c>
      <c r="K700" t="s">
        <v>677</v>
      </c>
      <c r="L700" t="s">
        <v>70</v>
      </c>
      <c r="M700" t="s">
        <v>70</v>
      </c>
      <c r="N700">
        <v>942</v>
      </c>
      <c r="O700" s="23"/>
      <c r="Q700" s="2">
        <v>54.25</v>
      </c>
    </row>
    <row r="701" spans="1:17" x14ac:dyDescent="0.25">
      <c r="A701" t="s">
        <v>346</v>
      </c>
      <c r="B701" t="s">
        <v>347</v>
      </c>
      <c r="C701" t="s">
        <v>1986</v>
      </c>
      <c r="D701" t="s">
        <v>1987</v>
      </c>
      <c r="E701" s="62">
        <f t="shared" si="32"/>
        <v>0.53739999999999999</v>
      </c>
      <c r="F701">
        <v>0</v>
      </c>
      <c r="G701" t="s">
        <v>71</v>
      </c>
      <c r="H701" t="s">
        <v>70</v>
      </c>
      <c r="I701" t="s">
        <v>71</v>
      </c>
      <c r="J701" t="s">
        <v>70</v>
      </c>
      <c r="K701" t="s">
        <v>677</v>
      </c>
      <c r="L701" t="s">
        <v>70</v>
      </c>
      <c r="M701" t="s">
        <v>70</v>
      </c>
      <c r="N701">
        <v>828</v>
      </c>
      <c r="O701" s="23"/>
      <c r="Q701" s="2">
        <v>53.74</v>
      </c>
    </row>
    <row r="702" spans="1:17" x14ac:dyDescent="0.25">
      <c r="A702" t="s">
        <v>346</v>
      </c>
      <c r="B702" t="s">
        <v>347</v>
      </c>
      <c r="C702" t="s">
        <v>1988</v>
      </c>
      <c r="D702" t="s">
        <v>1989</v>
      </c>
      <c r="E702" s="62">
        <f t="shared" si="32"/>
        <v>0</v>
      </c>
      <c r="F702" s="61">
        <f t="shared" ref="F702:F703" si="35">P702/N702</f>
        <v>0.40240240240240238</v>
      </c>
      <c r="G702" t="s">
        <v>71</v>
      </c>
      <c r="H702" t="s">
        <v>70</v>
      </c>
      <c r="I702" t="s">
        <v>70</v>
      </c>
      <c r="J702" t="s">
        <v>70</v>
      </c>
      <c r="K702" t="s">
        <v>70</v>
      </c>
      <c r="L702" t="s">
        <v>70</v>
      </c>
      <c r="M702" t="s">
        <v>70</v>
      </c>
      <c r="N702">
        <v>666</v>
      </c>
      <c r="O702" s="23"/>
      <c r="P702" s="2">
        <v>268</v>
      </c>
      <c r="Q702" s="2">
        <v>0</v>
      </c>
    </row>
    <row r="703" spans="1:17" x14ac:dyDescent="0.25">
      <c r="A703" t="s">
        <v>346</v>
      </c>
      <c r="B703" t="s">
        <v>347</v>
      </c>
      <c r="C703" t="s">
        <v>1990</v>
      </c>
      <c r="D703" t="s">
        <v>1991</v>
      </c>
      <c r="E703" s="62">
        <f t="shared" si="32"/>
        <v>0</v>
      </c>
      <c r="F703" s="61">
        <f t="shared" si="35"/>
        <v>0.41388888888888886</v>
      </c>
      <c r="G703" t="s">
        <v>71</v>
      </c>
      <c r="H703" t="s">
        <v>70</v>
      </c>
      <c r="I703" t="s">
        <v>70</v>
      </c>
      <c r="J703" t="s">
        <v>70</v>
      </c>
      <c r="K703" t="s">
        <v>70</v>
      </c>
      <c r="L703" t="s">
        <v>70</v>
      </c>
      <c r="M703" t="s">
        <v>70</v>
      </c>
      <c r="N703">
        <v>360</v>
      </c>
      <c r="O703" s="23"/>
      <c r="P703" s="2">
        <v>149</v>
      </c>
      <c r="Q703" s="2">
        <v>0</v>
      </c>
    </row>
    <row r="704" spans="1:17" x14ac:dyDescent="0.25">
      <c r="A704" t="s">
        <v>346</v>
      </c>
      <c r="B704" t="s">
        <v>347</v>
      </c>
      <c r="C704" t="s">
        <v>1992</v>
      </c>
      <c r="D704" t="s">
        <v>1993</v>
      </c>
      <c r="E704" s="62">
        <f t="shared" si="32"/>
        <v>0.51560000000000006</v>
      </c>
      <c r="F704">
        <v>0</v>
      </c>
      <c r="G704" t="s">
        <v>71</v>
      </c>
      <c r="H704" t="s">
        <v>70</v>
      </c>
      <c r="I704" t="s">
        <v>71</v>
      </c>
      <c r="J704" t="s">
        <v>70</v>
      </c>
      <c r="K704" t="s">
        <v>677</v>
      </c>
      <c r="L704" t="s">
        <v>70</v>
      </c>
      <c r="M704" t="s">
        <v>70</v>
      </c>
      <c r="N704">
        <v>225</v>
      </c>
      <c r="O704" s="23"/>
      <c r="Q704" s="2">
        <v>51.56</v>
      </c>
    </row>
    <row r="705" spans="1:17" x14ac:dyDescent="0.25">
      <c r="A705" t="s">
        <v>348</v>
      </c>
      <c r="B705" t="s">
        <v>349</v>
      </c>
      <c r="C705" t="s">
        <v>1994</v>
      </c>
      <c r="D705" t="s">
        <v>1995</v>
      </c>
      <c r="E705" s="62">
        <f t="shared" si="32"/>
        <v>0</v>
      </c>
      <c r="F705" s="61">
        <f t="shared" ref="F705:F712" si="36">P705/N705</f>
        <v>0.54852320675105481</v>
      </c>
      <c r="G705" t="s">
        <v>71</v>
      </c>
      <c r="H705" t="s">
        <v>70</v>
      </c>
      <c r="I705" t="s">
        <v>70</v>
      </c>
      <c r="J705" t="s">
        <v>70</v>
      </c>
      <c r="K705" t="s">
        <v>70</v>
      </c>
      <c r="L705" t="s">
        <v>70</v>
      </c>
      <c r="M705" t="s">
        <v>70</v>
      </c>
      <c r="N705">
        <v>474</v>
      </c>
      <c r="O705" s="23"/>
      <c r="P705" s="2">
        <v>260</v>
      </c>
      <c r="Q705" s="2">
        <v>0</v>
      </c>
    </row>
    <row r="706" spans="1:17" x14ac:dyDescent="0.25">
      <c r="A706" t="s">
        <v>348</v>
      </c>
      <c r="B706" t="s">
        <v>349</v>
      </c>
      <c r="C706" t="s">
        <v>1996</v>
      </c>
      <c r="D706" t="s">
        <v>1997</v>
      </c>
      <c r="E706" s="62">
        <f t="shared" si="32"/>
        <v>0</v>
      </c>
      <c r="F706" s="61">
        <f t="shared" si="36"/>
        <v>0.24842105263157896</v>
      </c>
      <c r="G706" t="s">
        <v>70</v>
      </c>
      <c r="H706" t="s">
        <v>70</v>
      </c>
      <c r="I706" t="s">
        <v>70</v>
      </c>
      <c r="J706" t="s">
        <v>70</v>
      </c>
      <c r="K706" t="s">
        <v>70</v>
      </c>
      <c r="L706" t="s">
        <v>70</v>
      </c>
      <c r="M706" t="s">
        <v>70</v>
      </c>
      <c r="N706">
        <v>475</v>
      </c>
      <c r="O706" s="23"/>
      <c r="P706" s="2">
        <v>118</v>
      </c>
      <c r="Q706" s="2">
        <v>0</v>
      </c>
    </row>
    <row r="707" spans="1:17" x14ac:dyDescent="0.25">
      <c r="A707" t="s">
        <v>348</v>
      </c>
      <c r="B707" t="s">
        <v>349</v>
      </c>
      <c r="C707" t="s">
        <v>1998</v>
      </c>
      <c r="D707" t="s">
        <v>1999</v>
      </c>
      <c r="E707" s="62">
        <f t="shared" si="32"/>
        <v>0</v>
      </c>
      <c r="F707" s="61">
        <f t="shared" si="36"/>
        <v>0.21415929203539824</v>
      </c>
      <c r="G707" t="s">
        <v>70</v>
      </c>
      <c r="H707" t="s">
        <v>70</v>
      </c>
      <c r="I707" t="s">
        <v>70</v>
      </c>
      <c r="J707" t="s">
        <v>70</v>
      </c>
      <c r="K707" t="s">
        <v>70</v>
      </c>
      <c r="L707" t="s">
        <v>70</v>
      </c>
      <c r="M707" t="s">
        <v>70</v>
      </c>
      <c r="N707">
        <v>565</v>
      </c>
      <c r="O707" s="23"/>
      <c r="P707" s="2">
        <v>121</v>
      </c>
      <c r="Q707" s="2">
        <v>0</v>
      </c>
    </row>
    <row r="708" spans="1:17" x14ac:dyDescent="0.25">
      <c r="A708" t="s">
        <v>348</v>
      </c>
      <c r="B708" t="s">
        <v>349</v>
      </c>
      <c r="C708" t="s">
        <v>2000</v>
      </c>
      <c r="D708" t="s">
        <v>2001</v>
      </c>
      <c r="E708" s="62">
        <f t="shared" si="32"/>
        <v>0</v>
      </c>
      <c r="F708" s="61">
        <f t="shared" si="36"/>
        <v>0.48</v>
      </c>
      <c r="G708" t="s">
        <v>71</v>
      </c>
      <c r="H708" t="s">
        <v>70</v>
      </c>
      <c r="I708" t="s">
        <v>70</v>
      </c>
      <c r="J708" t="s">
        <v>70</v>
      </c>
      <c r="K708" t="s">
        <v>70</v>
      </c>
      <c r="L708" t="s">
        <v>70</v>
      </c>
      <c r="M708" t="s">
        <v>70</v>
      </c>
      <c r="N708">
        <v>50</v>
      </c>
      <c r="O708" s="23"/>
      <c r="P708" s="2">
        <v>24</v>
      </c>
      <c r="Q708" s="2">
        <v>0</v>
      </c>
    </row>
    <row r="709" spans="1:17" x14ac:dyDescent="0.25">
      <c r="A709" t="s">
        <v>348</v>
      </c>
      <c r="B709" t="s">
        <v>349</v>
      </c>
      <c r="C709" t="s">
        <v>2002</v>
      </c>
      <c r="D709" t="s">
        <v>2003</v>
      </c>
      <c r="E709" s="62">
        <f t="shared" si="32"/>
        <v>0</v>
      </c>
      <c r="F709" s="61">
        <f t="shared" si="36"/>
        <v>0.55255255255255253</v>
      </c>
      <c r="G709" t="s">
        <v>71</v>
      </c>
      <c r="H709" t="s">
        <v>70</v>
      </c>
      <c r="I709" t="s">
        <v>70</v>
      </c>
      <c r="J709" t="s">
        <v>70</v>
      </c>
      <c r="K709" t="s">
        <v>70</v>
      </c>
      <c r="L709" t="s">
        <v>70</v>
      </c>
      <c r="M709" t="s">
        <v>70</v>
      </c>
      <c r="N709">
        <v>666</v>
      </c>
      <c r="O709" s="23"/>
      <c r="P709" s="2">
        <v>368</v>
      </c>
      <c r="Q709" s="2">
        <v>0</v>
      </c>
    </row>
    <row r="710" spans="1:17" x14ac:dyDescent="0.25">
      <c r="A710" t="s">
        <v>348</v>
      </c>
      <c r="B710" t="s">
        <v>349</v>
      </c>
      <c r="C710" t="s">
        <v>2004</v>
      </c>
      <c r="D710" t="s">
        <v>2005</v>
      </c>
      <c r="E710" s="62">
        <f t="shared" si="32"/>
        <v>0</v>
      </c>
      <c r="F710" s="61">
        <f t="shared" si="36"/>
        <v>0.33980582524271846</v>
      </c>
      <c r="G710" t="s">
        <v>70</v>
      </c>
      <c r="H710" t="s">
        <v>71</v>
      </c>
      <c r="I710" t="s">
        <v>70</v>
      </c>
      <c r="J710" t="s">
        <v>70</v>
      </c>
      <c r="K710" t="s">
        <v>70</v>
      </c>
      <c r="L710" t="s">
        <v>70</v>
      </c>
      <c r="M710" t="s">
        <v>70</v>
      </c>
      <c r="N710">
        <v>515</v>
      </c>
      <c r="O710" s="23"/>
      <c r="P710" s="2">
        <v>175</v>
      </c>
      <c r="Q710" s="2">
        <v>0</v>
      </c>
    </row>
    <row r="711" spans="1:17" x14ac:dyDescent="0.25">
      <c r="A711" t="s">
        <v>348</v>
      </c>
      <c r="B711" t="s">
        <v>349</v>
      </c>
      <c r="C711" t="s">
        <v>2006</v>
      </c>
      <c r="D711" t="s">
        <v>2007</v>
      </c>
      <c r="E711" s="62">
        <f t="shared" ref="E711:E774" si="37">Q711/100</f>
        <v>0</v>
      </c>
      <c r="F711" s="61">
        <f t="shared" si="36"/>
        <v>0.4228723404255319</v>
      </c>
      <c r="G711" t="s">
        <v>71</v>
      </c>
      <c r="H711" t="s">
        <v>70</v>
      </c>
      <c r="I711" t="s">
        <v>70</v>
      </c>
      <c r="J711" t="s">
        <v>70</v>
      </c>
      <c r="K711" t="s">
        <v>70</v>
      </c>
      <c r="L711" t="s">
        <v>70</v>
      </c>
      <c r="M711" t="s">
        <v>70</v>
      </c>
      <c r="N711">
        <v>376</v>
      </c>
      <c r="O711" s="23"/>
      <c r="P711" s="2">
        <v>159</v>
      </c>
      <c r="Q711" s="2">
        <v>0</v>
      </c>
    </row>
    <row r="712" spans="1:17" x14ac:dyDescent="0.25">
      <c r="A712" t="s">
        <v>348</v>
      </c>
      <c r="B712" t="s">
        <v>349</v>
      </c>
      <c r="C712" t="s">
        <v>2008</v>
      </c>
      <c r="D712" t="s">
        <v>2009</v>
      </c>
      <c r="E712" s="62">
        <f t="shared" si="37"/>
        <v>0</v>
      </c>
      <c r="F712" s="61">
        <f t="shared" si="36"/>
        <v>0.60931899641577059</v>
      </c>
      <c r="G712" t="s">
        <v>71</v>
      </c>
      <c r="H712" t="s">
        <v>70</v>
      </c>
      <c r="I712" t="s">
        <v>70</v>
      </c>
      <c r="J712" t="s">
        <v>70</v>
      </c>
      <c r="K712" t="s">
        <v>70</v>
      </c>
      <c r="L712" t="s">
        <v>70</v>
      </c>
      <c r="M712" t="s">
        <v>70</v>
      </c>
      <c r="N712">
        <v>558</v>
      </c>
      <c r="O712" s="23"/>
      <c r="P712" s="2">
        <v>340</v>
      </c>
      <c r="Q712" s="2">
        <v>0</v>
      </c>
    </row>
    <row r="713" spans="1:17" x14ac:dyDescent="0.25">
      <c r="A713" t="s">
        <v>348</v>
      </c>
      <c r="B713" t="s">
        <v>349</v>
      </c>
      <c r="C713" t="s">
        <v>2010</v>
      </c>
      <c r="D713" t="s">
        <v>2011</v>
      </c>
      <c r="E713" s="62">
        <f t="shared" si="37"/>
        <v>0.59929999999999994</v>
      </c>
      <c r="F713">
        <v>0</v>
      </c>
      <c r="G713" t="s">
        <v>71</v>
      </c>
      <c r="H713" t="s">
        <v>70</v>
      </c>
      <c r="I713" t="s">
        <v>70</v>
      </c>
      <c r="J713" t="s">
        <v>70</v>
      </c>
      <c r="K713" t="s">
        <v>70</v>
      </c>
      <c r="L713" t="s">
        <v>70</v>
      </c>
      <c r="M713" t="s">
        <v>70</v>
      </c>
      <c r="N713">
        <v>584</v>
      </c>
      <c r="O713" s="23"/>
      <c r="Q713" s="2">
        <v>59.93</v>
      </c>
    </row>
    <row r="714" spans="1:17" x14ac:dyDescent="0.25">
      <c r="A714" t="s">
        <v>348</v>
      </c>
      <c r="B714" t="s">
        <v>349</v>
      </c>
      <c r="C714" t="s">
        <v>2012</v>
      </c>
      <c r="D714" t="s">
        <v>2013</v>
      </c>
      <c r="E714" s="62">
        <f t="shared" si="37"/>
        <v>0</v>
      </c>
      <c r="F714" s="61">
        <f t="shared" ref="F714:F720" si="38">P714/N714</f>
        <v>0.33288948069241014</v>
      </c>
      <c r="G714" t="s">
        <v>70</v>
      </c>
      <c r="H714" t="s">
        <v>71</v>
      </c>
      <c r="I714" t="s">
        <v>70</v>
      </c>
      <c r="J714" t="s">
        <v>70</v>
      </c>
      <c r="K714" t="s">
        <v>70</v>
      </c>
      <c r="L714" t="s">
        <v>70</v>
      </c>
      <c r="M714" t="s">
        <v>70</v>
      </c>
      <c r="N714">
        <v>751</v>
      </c>
      <c r="O714" s="23"/>
      <c r="P714" s="2">
        <v>250</v>
      </c>
      <c r="Q714" s="2">
        <v>0</v>
      </c>
    </row>
    <row r="715" spans="1:17" x14ac:dyDescent="0.25">
      <c r="A715" t="s">
        <v>348</v>
      </c>
      <c r="B715" t="s">
        <v>349</v>
      </c>
      <c r="C715" t="s">
        <v>2014</v>
      </c>
      <c r="D715" t="s">
        <v>2015</v>
      </c>
      <c r="E715" s="62">
        <f t="shared" si="37"/>
        <v>0</v>
      </c>
      <c r="F715" s="61">
        <f t="shared" si="38"/>
        <v>0.37488284910965325</v>
      </c>
      <c r="G715" t="s">
        <v>70</v>
      </c>
      <c r="H715" t="s">
        <v>71</v>
      </c>
      <c r="I715" t="s">
        <v>70</v>
      </c>
      <c r="J715" t="s">
        <v>70</v>
      </c>
      <c r="K715" t="s">
        <v>70</v>
      </c>
      <c r="L715" t="s">
        <v>70</v>
      </c>
      <c r="M715" t="s">
        <v>70</v>
      </c>
      <c r="N715">
        <v>2134</v>
      </c>
      <c r="O715" s="23"/>
      <c r="P715" s="2">
        <v>800</v>
      </c>
      <c r="Q715" s="2">
        <v>0</v>
      </c>
    </row>
    <row r="716" spans="1:17" x14ac:dyDescent="0.25">
      <c r="A716" t="s">
        <v>348</v>
      </c>
      <c r="B716" t="s">
        <v>349</v>
      </c>
      <c r="C716" t="s">
        <v>2016</v>
      </c>
      <c r="D716" t="s">
        <v>2017</v>
      </c>
      <c r="E716" s="62">
        <f t="shared" si="37"/>
        <v>0</v>
      </c>
      <c r="F716" s="61">
        <f t="shared" si="38"/>
        <v>0.54710144927536231</v>
      </c>
      <c r="G716" t="s">
        <v>71</v>
      </c>
      <c r="H716" t="s">
        <v>70</v>
      </c>
      <c r="I716" t="s">
        <v>70</v>
      </c>
      <c r="J716" t="s">
        <v>70</v>
      </c>
      <c r="K716" t="s">
        <v>70</v>
      </c>
      <c r="L716" t="s">
        <v>70</v>
      </c>
      <c r="M716" t="s">
        <v>70</v>
      </c>
      <c r="N716">
        <v>552</v>
      </c>
      <c r="O716" s="23"/>
      <c r="P716" s="2">
        <v>302</v>
      </c>
      <c r="Q716" s="2">
        <v>0</v>
      </c>
    </row>
    <row r="717" spans="1:17" x14ac:dyDescent="0.25">
      <c r="A717" t="s">
        <v>348</v>
      </c>
      <c r="B717" t="s">
        <v>349</v>
      </c>
      <c r="C717" t="s">
        <v>2018</v>
      </c>
      <c r="D717" t="s">
        <v>2019</v>
      </c>
      <c r="E717" s="62">
        <f t="shared" si="37"/>
        <v>0</v>
      </c>
      <c r="F717" s="61">
        <f t="shared" si="38"/>
        <v>0.48345588235294118</v>
      </c>
      <c r="G717" t="s">
        <v>71</v>
      </c>
      <c r="H717" t="s">
        <v>70</v>
      </c>
      <c r="I717" t="s">
        <v>70</v>
      </c>
      <c r="J717" t="s">
        <v>70</v>
      </c>
      <c r="K717" t="s">
        <v>70</v>
      </c>
      <c r="L717" t="s">
        <v>70</v>
      </c>
      <c r="M717" t="s">
        <v>70</v>
      </c>
      <c r="N717">
        <v>544</v>
      </c>
      <c r="O717" s="23"/>
      <c r="P717" s="2">
        <v>263</v>
      </c>
      <c r="Q717" s="2">
        <v>0</v>
      </c>
    </row>
    <row r="718" spans="1:17" x14ac:dyDescent="0.25">
      <c r="A718" t="s">
        <v>348</v>
      </c>
      <c r="B718" t="s">
        <v>349</v>
      </c>
      <c r="C718" t="s">
        <v>2020</v>
      </c>
      <c r="D718" t="s">
        <v>2021</v>
      </c>
      <c r="E718" s="62">
        <f t="shared" si="37"/>
        <v>0</v>
      </c>
      <c r="F718" s="61">
        <f t="shared" si="38"/>
        <v>0.26027397260273971</v>
      </c>
      <c r="G718" t="s">
        <v>70</v>
      </c>
      <c r="H718" t="s">
        <v>70</v>
      </c>
      <c r="I718" t="s">
        <v>70</v>
      </c>
      <c r="J718" t="s">
        <v>70</v>
      </c>
      <c r="K718" t="s">
        <v>70</v>
      </c>
      <c r="L718" t="s">
        <v>70</v>
      </c>
      <c r="M718" t="s">
        <v>70</v>
      </c>
      <c r="N718">
        <v>292</v>
      </c>
      <c r="O718" s="23"/>
      <c r="P718" s="2">
        <v>76</v>
      </c>
      <c r="Q718" s="2">
        <v>0</v>
      </c>
    </row>
    <row r="719" spans="1:17" x14ac:dyDescent="0.25">
      <c r="A719" t="s">
        <v>348</v>
      </c>
      <c r="B719" t="s">
        <v>349</v>
      </c>
      <c r="C719" t="s">
        <v>2022</v>
      </c>
      <c r="D719" t="s">
        <v>2023</v>
      </c>
      <c r="E719" s="62">
        <f t="shared" si="37"/>
        <v>0</v>
      </c>
      <c r="F719" s="61">
        <f t="shared" si="38"/>
        <v>5.2631578947368418E-2</v>
      </c>
      <c r="G719" t="s">
        <v>70</v>
      </c>
      <c r="H719" t="s">
        <v>70</v>
      </c>
      <c r="I719" t="s">
        <v>70</v>
      </c>
      <c r="J719" t="s">
        <v>70</v>
      </c>
      <c r="K719" t="s">
        <v>70</v>
      </c>
      <c r="L719" t="s">
        <v>70</v>
      </c>
      <c r="M719" t="s">
        <v>70</v>
      </c>
      <c r="N719">
        <v>19</v>
      </c>
      <c r="O719" s="23"/>
      <c r="P719" s="2">
        <v>1</v>
      </c>
      <c r="Q719" s="2">
        <v>0</v>
      </c>
    </row>
    <row r="720" spans="1:17" x14ac:dyDescent="0.25">
      <c r="A720" t="s">
        <v>348</v>
      </c>
      <c r="B720" t="s">
        <v>349</v>
      </c>
      <c r="C720" t="s">
        <v>2024</v>
      </c>
      <c r="D720" t="s">
        <v>2025</v>
      </c>
      <c r="E720" s="62">
        <f t="shared" si="37"/>
        <v>0</v>
      </c>
      <c r="F720" s="61">
        <f t="shared" si="38"/>
        <v>0.28158844765342961</v>
      </c>
      <c r="G720" t="s">
        <v>70</v>
      </c>
      <c r="H720" t="s">
        <v>70</v>
      </c>
      <c r="I720" t="s">
        <v>70</v>
      </c>
      <c r="J720" t="s">
        <v>70</v>
      </c>
      <c r="K720" t="s">
        <v>70</v>
      </c>
      <c r="L720" t="s">
        <v>70</v>
      </c>
      <c r="M720" t="s">
        <v>70</v>
      </c>
      <c r="N720">
        <v>277</v>
      </c>
      <c r="O720" s="23"/>
      <c r="P720" s="2">
        <v>78</v>
      </c>
      <c r="Q720" s="2">
        <v>0</v>
      </c>
    </row>
    <row r="721" spans="1:17" x14ac:dyDescent="0.25">
      <c r="A721" t="s">
        <v>350</v>
      </c>
      <c r="B721" t="s">
        <v>351</v>
      </c>
      <c r="C721" t="s">
        <v>2026</v>
      </c>
      <c r="D721" t="s">
        <v>2027</v>
      </c>
      <c r="E721" s="62">
        <f t="shared" si="37"/>
        <v>0.41359999999999997</v>
      </c>
      <c r="F721">
        <v>0</v>
      </c>
      <c r="G721" t="s">
        <v>71</v>
      </c>
      <c r="H721" t="s">
        <v>70</v>
      </c>
      <c r="I721" t="s">
        <v>70</v>
      </c>
      <c r="J721" t="s">
        <v>70</v>
      </c>
      <c r="K721" t="s">
        <v>70</v>
      </c>
      <c r="L721" t="s">
        <v>70</v>
      </c>
      <c r="M721" t="s">
        <v>70</v>
      </c>
      <c r="N721">
        <v>723</v>
      </c>
      <c r="O721" s="23"/>
      <c r="Q721" s="2">
        <v>41.36</v>
      </c>
    </row>
    <row r="722" spans="1:17" x14ac:dyDescent="0.25">
      <c r="A722" t="s">
        <v>352</v>
      </c>
      <c r="B722" t="s">
        <v>353</v>
      </c>
      <c r="C722" t="s">
        <v>2028</v>
      </c>
      <c r="D722" t="s">
        <v>2029</v>
      </c>
      <c r="E722" s="62">
        <f t="shared" si="37"/>
        <v>8.2599999999999993E-2</v>
      </c>
      <c r="F722">
        <v>0</v>
      </c>
      <c r="G722" t="s">
        <v>70</v>
      </c>
      <c r="H722" t="s">
        <v>70</v>
      </c>
      <c r="I722" t="s">
        <v>70</v>
      </c>
      <c r="J722" t="s">
        <v>70</v>
      </c>
      <c r="K722" t="s">
        <v>70</v>
      </c>
      <c r="L722" t="s">
        <v>70</v>
      </c>
      <c r="M722" t="s">
        <v>70</v>
      </c>
      <c r="N722">
        <v>242</v>
      </c>
      <c r="O722" s="23"/>
      <c r="Q722" s="2">
        <v>8.26</v>
      </c>
    </row>
    <row r="723" spans="1:17" x14ac:dyDescent="0.25">
      <c r="A723" t="s">
        <v>352</v>
      </c>
      <c r="B723" t="s">
        <v>353</v>
      </c>
      <c r="C723" t="s">
        <v>2030</v>
      </c>
      <c r="D723" t="s">
        <v>2031</v>
      </c>
      <c r="E723" s="62">
        <f t="shared" si="37"/>
        <v>7.7800000000000008E-2</v>
      </c>
      <c r="F723">
        <v>0</v>
      </c>
      <c r="G723" t="s">
        <v>70</v>
      </c>
      <c r="H723" t="s">
        <v>70</v>
      </c>
      <c r="I723" t="s">
        <v>70</v>
      </c>
      <c r="J723" t="s">
        <v>70</v>
      </c>
      <c r="K723" t="s">
        <v>70</v>
      </c>
      <c r="L723" t="s">
        <v>70</v>
      </c>
      <c r="M723" t="s">
        <v>70</v>
      </c>
      <c r="N723">
        <v>360</v>
      </c>
      <c r="O723" s="23"/>
      <c r="Q723" s="2">
        <v>7.78</v>
      </c>
    </row>
    <row r="724" spans="1:17" x14ac:dyDescent="0.25">
      <c r="A724" t="s">
        <v>352</v>
      </c>
      <c r="B724" t="s">
        <v>353</v>
      </c>
      <c r="C724" t="s">
        <v>2032</v>
      </c>
      <c r="D724" t="s">
        <v>2033</v>
      </c>
      <c r="E724" s="62">
        <f t="shared" si="37"/>
        <v>0.11960000000000001</v>
      </c>
      <c r="F724">
        <v>0</v>
      </c>
      <c r="G724" t="s">
        <v>70</v>
      </c>
      <c r="H724" t="s">
        <v>70</v>
      </c>
      <c r="I724" t="s">
        <v>70</v>
      </c>
      <c r="J724" t="s">
        <v>70</v>
      </c>
      <c r="K724" t="s">
        <v>70</v>
      </c>
      <c r="L724" t="s">
        <v>70</v>
      </c>
      <c r="M724" t="s">
        <v>70</v>
      </c>
      <c r="N724">
        <v>460</v>
      </c>
      <c r="O724" s="23"/>
      <c r="Q724" s="2">
        <v>11.96</v>
      </c>
    </row>
    <row r="725" spans="1:17" x14ac:dyDescent="0.25">
      <c r="A725" t="s">
        <v>352</v>
      </c>
      <c r="B725" t="s">
        <v>353</v>
      </c>
      <c r="C725" t="s">
        <v>2034</v>
      </c>
      <c r="D725" t="s">
        <v>2035</v>
      </c>
      <c r="E725" s="62">
        <f t="shared" si="37"/>
        <v>0.1074</v>
      </c>
      <c r="F725">
        <v>0</v>
      </c>
      <c r="G725" t="s">
        <v>70</v>
      </c>
      <c r="H725" t="s">
        <v>70</v>
      </c>
      <c r="I725" t="s">
        <v>70</v>
      </c>
      <c r="J725" t="s">
        <v>70</v>
      </c>
      <c r="K725" t="s">
        <v>70</v>
      </c>
      <c r="L725" t="s">
        <v>70</v>
      </c>
      <c r="M725" t="s">
        <v>70</v>
      </c>
      <c r="N725">
        <v>652</v>
      </c>
      <c r="O725" s="23"/>
      <c r="Q725" s="2">
        <v>10.74</v>
      </c>
    </row>
    <row r="726" spans="1:17" x14ac:dyDescent="0.25">
      <c r="A726" t="s">
        <v>352</v>
      </c>
      <c r="B726" t="s">
        <v>353</v>
      </c>
      <c r="C726" t="s">
        <v>2036</v>
      </c>
      <c r="D726" t="s">
        <v>2037</v>
      </c>
      <c r="E726" s="62">
        <f t="shared" si="37"/>
        <v>0.09</v>
      </c>
      <c r="F726">
        <v>0</v>
      </c>
      <c r="G726" t="s">
        <v>70</v>
      </c>
      <c r="H726" t="s">
        <v>70</v>
      </c>
      <c r="I726" t="s">
        <v>70</v>
      </c>
      <c r="J726" t="s">
        <v>70</v>
      </c>
      <c r="K726" t="s">
        <v>70</v>
      </c>
      <c r="L726" t="s">
        <v>70</v>
      </c>
      <c r="M726" t="s">
        <v>70</v>
      </c>
      <c r="N726">
        <v>922</v>
      </c>
      <c r="O726" s="23"/>
      <c r="Q726" s="2">
        <v>9</v>
      </c>
    </row>
    <row r="727" spans="1:17" x14ac:dyDescent="0.25">
      <c r="A727" t="s">
        <v>354</v>
      </c>
      <c r="B727" t="s">
        <v>355</v>
      </c>
      <c r="C727" t="s">
        <v>2038</v>
      </c>
      <c r="D727" t="s">
        <v>2039</v>
      </c>
      <c r="E727" s="62">
        <f t="shared" si="37"/>
        <v>0.21479999999999999</v>
      </c>
      <c r="F727">
        <v>0</v>
      </c>
      <c r="G727" t="s">
        <v>70</v>
      </c>
      <c r="H727" t="s">
        <v>70</v>
      </c>
      <c r="I727" t="s">
        <v>70</v>
      </c>
      <c r="J727" t="s">
        <v>70</v>
      </c>
      <c r="K727" t="s">
        <v>70</v>
      </c>
      <c r="L727" t="s">
        <v>70</v>
      </c>
      <c r="M727" t="s">
        <v>70</v>
      </c>
      <c r="N727">
        <v>526</v>
      </c>
      <c r="O727" s="23"/>
      <c r="Q727" s="2">
        <v>21.48</v>
      </c>
    </row>
    <row r="728" spans="1:17" x14ac:dyDescent="0.25">
      <c r="A728" t="s">
        <v>356</v>
      </c>
      <c r="B728" t="s">
        <v>357</v>
      </c>
      <c r="C728" t="s">
        <v>2040</v>
      </c>
      <c r="D728" t="s">
        <v>2041</v>
      </c>
      <c r="E728" s="62">
        <f t="shared" si="37"/>
        <v>0.6470999999999999</v>
      </c>
      <c r="F728">
        <v>0</v>
      </c>
      <c r="G728" t="s">
        <v>71</v>
      </c>
      <c r="H728" t="s">
        <v>70</v>
      </c>
      <c r="I728" t="s">
        <v>71</v>
      </c>
      <c r="J728" t="s">
        <v>70</v>
      </c>
      <c r="K728" t="s">
        <v>70</v>
      </c>
      <c r="L728" t="s">
        <v>1197</v>
      </c>
      <c r="M728" t="s">
        <v>71</v>
      </c>
      <c r="N728">
        <v>34</v>
      </c>
      <c r="O728" s="23"/>
      <c r="Q728" s="2">
        <v>64.709999999999994</v>
      </c>
    </row>
    <row r="729" spans="1:17" x14ac:dyDescent="0.25">
      <c r="A729" t="s">
        <v>356</v>
      </c>
      <c r="B729" t="s">
        <v>357</v>
      </c>
      <c r="C729" t="s">
        <v>2042</v>
      </c>
      <c r="D729" t="s">
        <v>2043</v>
      </c>
      <c r="E729" s="62">
        <f t="shared" si="37"/>
        <v>0.5706</v>
      </c>
      <c r="F729">
        <v>0</v>
      </c>
      <c r="G729" t="s">
        <v>71</v>
      </c>
      <c r="H729" t="s">
        <v>70</v>
      </c>
      <c r="I729" t="s">
        <v>71</v>
      </c>
      <c r="J729" t="s">
        <v>70</v>
      </c>
      <c r="K729" t="s">
        <v>70</v>
      </c>
      <c r="L729" t="s">
        <v>1197</v>
      </c>
      <c r="M729" t="s">
        <v>71</v>
      </c>
      <c r="N729">
        <v>503</v>
      </c>
      <c r="O729" s="23"/>
      <c r="Q729" s="2">
        <v>57.06</v>
      </c>
    </row>
    <row r="730" spans="1:17" x14ac:dyDescent="0.25">
      <c r="A730" t="s">
        <v>356</v>
      </c>
      <c r="B730" t="s">
        <v>357</v>
      </c>
      <c r="C730" t="s">
        <v>2044</v>
      </c>
      <c r="D730" t="s">
        <v>2045</v>
      </c>
      <c r="E730" s="62">
        <f t="shared" si="37"/>
        <v>0.87180000000000002</v>
      </c>
      <c r="F730">
        <v>0</v>
      </c>
      <c r="G730" t="s">
        <v>71</v>
      </c>
      <c r="H730" t="s">
        <v>70</v>
      </c>
      <c r="I730" t="s">
        <v>71</v>
      </c>
      <c r="J730" t="s">
        <v>70</v>
      </c>
      <c r="K730" t="s">
        <v>70</v>
      </c>
      <c r="L730" t="s">
        <v>1197</v>
      </c>
      <c r="M730" t="s">
        <v>71</v>
      </c>
      <c r="N730">
        <v>39</v>
      </c>
      <c r="O730" s="23"/>
      <c r="Q730" s="2">
        <v>87.18</v>
      </c>
    </row>
    <row r="731" spans="1:17" x14ac:dyDescent="0.25">
      <c r="A731" t="s">
        <v>356</v>
      </c>
      <c r="B731" t="s">
        <v>357</v>
      </c>
      <c r="C731" t="s">
        <v>2046</v>
      </c>
      <c r="D731" t="s">
        <v>2047</v>
      </c>
      <c r="E731" s="62">
        <f t="shared" si="37"/>
        <v>0.88639999999999997</v>
      </c>
      <c r="F731">
        <v>0</v>
      </c>
      <c r="G731" t="s">
        <v>71</v>
      </c>
      <c r="H731" t="s">
        <v>70</v>
      </c>
      <c r="I731" t="s">
        <v>71</v>
      </c>
      <c r="J731" t="s">
        <v>70</v>
      </c>
      <c r="K731" t="s">
        <v>70</v>
      </c>
      <c r="L731" t="s">
        <v>1197</v>
      </c>
      <c r="M731" t="s">
        <v>71</v>
      </c>
      <c r="N731">
        <v>44</v>
      </c>
      <c r="O731" s="23"/>
      <c r="Q731" s="2">
        <v>88.64</v>
      </c>
    </row>
    <row r="732" spans="1:17" x14ac:dyDescent="0.25">
      <c r="A732" t="s">
        <v>356</v>
      </c>
      <c r="B732" t="s">
        <v>357</v>
      </c>
      <c r="C732" t="s">
        <v>2048</v>
      </c>
      <c r="D732" t="s">
        <v>2049</v>
      </c>
      <c r="E732" s="62">
        <f t="shared" si="37"/>
        <v>0.9375</v>
      </c>
      <c r="F732">
        <v>0</v>
      </c>
      <c r="G732" t="s">
        <v>71</v>
      </c>
      <c r="H732" t="s">
        <v>70</v>
      </c>
      <c r="I732" t="s">
        <v>71</v>
      </c>
      <c r="J732" t="s">
        <v>70</v>
      </c>
      <c r="K732" t="s">
        <v>70</v>
      </c>
      <c r="L732" t="s">
        <v>1197</v>
      </c>
      <c r="M732" t="s">
        <v>71</v>
      </c>
      <c r="N732">
        <v>16</v>
      </c>
      <c r="O732" s="23"/>
      <c r="Q732" s="2">
        <v>93.75</v>
      </c>
    </row>
    <row r="733" spans="1:17" x14ac:dyDescent="0.25">
      <c r="A733" t="s">
        <v>356</v>
      </c>
      <c r="B733" t="s">
        <v>357</v>
      </c>
      <c r="C733" t="s">
        <v>2050</v>
      </c>
      <c r="D733" t="s">
        <v>2051</v>
      </c>
      <c r="E733" s="62">
        <f t="shared" si="37"/>
        <v>0.57020000000000004</v>
      </c>
      <c r="F733">
        <v>0</v>
      </c>
      <c r="G733" t="s">
        <v>71</v>
      </c>
      <c r="H733" t="s">
        <v>70</v>
      </c>
      <c r="I733" t="s">
        <v>71</v>
      </c>
      <c r="J733" t="s">
        <v>70</v>
      </c>
      <c r="K733" t="s">
        <v>70</v>
      </c>
      <c r="L733" t="s">
        <v>1197</v>
      </c>
      <c r="M733" t="s">
        <v>71</v>
      </c>
      <c r="N733">
        <v>121</v>
      </c>
      <c r="O733" s="23"/>
      <c r="Q733" s="2">
        <v>57.02</v>
      </c>
    </row>
    <row r="734" spans="1:17" x14ac:dyDescent="0.25">
      <c r="A734" t="s">
        <v>356</v>
      </c>
      <c r="B734" t="s">
        <v>357</v>
      </c>
      <c r="C734" t="s">
        <v>2052</v>
      </c>
      <c r="D734" t="s">
        <v>2053</v>
      </c>
      <c r="E734" s="62">
        <f t="shared" si="37"/>
        <v>0.75150000000000006</v>
      </c>
      <c r="F734">
        <v>0</v>
      </c>
      <c r="G734" t="s">
        <v>71</v>
      </c>
      <c r="H734" t="s">
        <v>70</v>
      </c>
      <c r="I734" t="s">
        <v>71</v>
      </c>
      <c r="J734" t="s">
        <v>70</v>
      </c>
      <c r="K734" t="s">
        <v>70</v>
      </c>
      <c r="L734" t="s">
        <v>1197</v>
      </c>
      <c r="M734" t="s">
        <v>71</v>
      </c>
      <c r="N734">
        <v>511</v>
      </c>
      <c r="O734" s="23"/>
      <c r="Q734" s="2">
        <v>75.150000000000006</v>
      </c>
    </row>
    <row r="735" spans="1:17" x14ac:dyDescent="0.25">
      <c r="A735" t="s">
        <v>356</v>
      </c>
      <c r="B735" t="s">
        <v>357</v>
      </c>
      <c r="C735" t="s">
        <v>2054</v>
      </c>
      <c r="D735" t="s">
        <v>2055</v>
      </c>
      <c r="E735" s="62">
        <f t="shared" si="37"/>
        <v>0.84050000000000002</v>
      </c>
      <c r="F735">
        <v>0</v>
      </c>
      <c r="G735" t="s">
        <v>71</v>
      </c>
      <c r="H735" t="s">
        <v>70</v>
      </c>
      <c r="I735" t="s">
        <v>71</v>
      </c>
      <c r="J735" t="s">
        <v>70</v>
      </c>
      <c r="K735" t="s">
        <v>70</v>
      </c>
      <c r="L735" t="s">
        <v>1197</v>
      </c>
      <c r="M735" t="s">
        <v>71</v>
      </c>
      <c r="N735">
        <v>514</v>
      </c>
      <c r="O735" s="23"/>
      <c r="Q735" s="2">
        <v>84.05</v>
      </c>
    </row>
    <row r="736" spans="1:17" x14ac:dyDescent="0.25">
      <c r="A736" t="s">
        <v>356</v>
      </c>
      <c r="B736" t="s">
        <v>357</v>
      </c>
      <c r="C736" t="s">
        <v>2056</v>
      </c>
      <c r="D736" t="s">
        <v>2057</v>
      </c>
      <c r="E736" s="62">
        <f t="shared" si="37"/>
        <v>0.76829999999999998</v>
      </c>
      <c r="F736">
        <v>0</v>
      </c>
      <c r="G736" t="s">
        <v>71</v>
      </c>
      <c r="H736" t="s">
        <v>70</v>
      </c>
      <c r="I736" t="s">
        <v>71</v>
      </c>
      <c r="J736" t="s">
        <v>70</v>
      </c>
      <c r="K736" t="s">
        <v>70</v>
      </c>
      <c r="L736" t="s">
        <v>1197</v>
      </c>
      <c r="M736" t="s">
        <v>71</v>
      </c>
      <c r="N736">
        <v>505</v>
      </c>
      <c r="O736" s="23"/>
      <c r="Q736" s="2">
        <v>76.83</v>
      </c>
    </row>
    <row r="737" spans="1:17" x14ac:dyDescent="0.25">
      <c r="A737" t="s">
        <v>356</v>
      </c>
      <c r="B737" t="s">
        <v>357</v>
      </c>
      <c r="C737" t="s">
        <v>2058</v>
      </c>
      <c r="D737" t="s">
        <v>2059</v>
      </c>
      <c r="E737" s="62">
        <f t="shared" si="37"/>
        <v>0.88890000000000002</v>
      </c>
      <c r="F737">
        <v>0</v>
      </c>
      <c r="G737" t="s">
        <v>71</v>
      </c>
      <c r="H737" t="s">
        <v>70</v>
      </c>
      <c r="I737" t="s">
        <v>71</v>
      </c>
      <c r="J737" t="s">
        <v>70</v>
      </c>
      <c r="K737" t="s">
        <v>70</v>
      </c>
      <c r="L737" t="s">
        <v>1197</v>
      </c>
      <c r="M737" t="s">
        <v>71</v>
      </c>
      <c r="N737">
        <v>27</v>
      </c>
      <c r="O737" s="23"/>
      <c r="Q737" s="2">
        <v>88.89</v>
      </c>
    </row>
    <row r="738" spans="1:17" x14ac:dyDescent="0.25">
      <c r="A738" t="s">
        <v>356</v>
      </c>
      <c r="B738" t="s">
        <v>357</v>
      </c>
      <c r="C738" t="s">
        <v>2060</v>
      </c>
      <c r="D738" t="s">
        <v>2061</v>
      </c>
      <c r="E738" s="62">
        <f t="shared" si="37"/>
        <v>0.80269999999999997</v>
      </c>
      <c r="F738">
        <v>0</v>
      </c>
      <c r="G738" t="s">
        <v>71</v>
      </c>
      <c r="H738" t="s">
        <v>70</v>
      </c>
      <c r="I738" t="s">
        <v>71</v>
      </c>
      <c r="J738" t="s">
        <v>70</v>
      </c>
      <c r="K738" t="s">
        <v>70</v>
      </c>
      <c r="L738" t="s">
        <v>1197</v>
      </c>
      <c r="M738" t="s">
        <v>71</v>
      </c>
      <c r="N738">
        <v>512</v>
      </c>
      <c r="O738" s="23"/>
      <c r="Q738" s="2">
        <v>80.27</v>
      </c>
    </row>
    <row r="739" spans="1:17" x14ac:dyDescent="0.25">
      <c r="A739" t="s">
        <v>356</v>
      </c>
      <c r="B739" t="s">
        <v>357</v>
      </c>
      <c r="C739" t="s">
        <v>2062</v>
      </c>
      <c r="D739" t="s">
        <v>2063</v>
      </c>
      <c r="E739" s="62">
        <f t="shared" si="37"/>
        <v>0.78159999999999996</v>
      </c>
      <c r="F739">
        <v>0</v>
      </c>
      <c r="G739" t="s">
        <v>71</v>
      </c>
      <c r="H739" t="s">
        <v>70</v>
      </c>
      <c r="I739" t="s">
        <v>71</v>
      </c>
      <c r="J739" t="s">
        <v>70</v>
      </c>
      <c r="K739" t="s">
        <v>70</v>
      </c>
      <c r="L739" t="s">
        <v>1197</v>
      </c>
      <c r="M739" t="s">
        <v>71</v>
      </c>
      <c r="N739">
        <v>261</v>
      </c>
      <c r="O739" s="23"/>
      <c r="Q739" s="2">
        <v>78.16</v>
      </c>
    </row>
    <row r="740" spans="1:17" x14ac:dyDescent="0.25">
      <c r="A740" t="s">
        <v>356</v>
      </c>
      <c r="B740" t="s">
        <v>357</v>
      </c>
      <c r="C740" t="s">
        <v>2064</v>
      </c>
      <c r="D740" t="s">
        <v>2065</v>
      </c>
      <c r="E740" s="62">
        <f t="shared" si="37"/>
        <v>0.60809999999999997</v>
      </c>
      <c r="F740">
        <v>0</v>
      </c>
      <c r="G740" t="s">
        <v>71</v>
      </c>
      <c r="H740" t="s">
        <v>70</v>
      </c>
      <c r="I740" t="s">
        <v>71</v>
      </c>
      <c r="J740" t="s">
        <v>70</v>
      </c>
      <c r="K740" t="s">
        <v>70</v>
      </c>
      <c r="L740" t="s">
        <v>1197</v>
      </c>
      <c r="M740" t="s">
        <v>71</v>
      </c>
      <c r="N740">
        <v>541</v>
      </c>
      <c r="O740" s="23"/>
      <c r="Q740" s="2">
        <v>60.81</v>
      </c>
    </row>
    <row r="741" spans="1:17" x14ac:dyDescent="0.25">
      <c r="A741" t="s">
        <v>356</v>
      </c>
      <c r="B741" t="s">
        <v>357</v>
      </c>
      <c r="C741" t="s">
        <v>2066</v>
      </c>
      <c r="D741" t="s">
        <v>2067</v>
      </c>
      <c r="E741" s="62">
        <f t="shared" si="37"/>
        <v>0.54959999999999998</v>
      </c>
      <c r="F741">
        <v>0</v>
      </c>
      <c r="G741" t="s">
        <v>71</v>
      </c>
      <c r="H741" t="s">
        <v>70</v>
      </c>
      <c r="I741" t="s">
        <v>71</v>
      </c>
      <c r="J741" t="s">
        <v>70</v>
      </c>
      <c r="K741" t="s">
        <v>70</v>
      </c>
      <c r="L741" t="s">
        <v>1197</v>
      </c>
      <c r="M741" t="s">
        <v>71</v>
      </c>
      <c r="N741">
        <v>524</v>
      </c>
      <c r="O741" s="23"/>
      <c r="Q741" s="2">
        <v>54.96</v>
      </c>
    </row>
    <row r="742" spans="1:17" x14ac:dyDescent="0.25">
      <c r="A742" t="s">
        <v>356</v>
      </c>
      <c r="B742" t="s">
        <v>357</v>
      </c>
      <c r="C742" t="s">
        <v>2068</v>
      </c>
      <c r="D742" t="s">
        <v>2069</v>
      </c>
      <c r="E742" s="62">
        <f t="shared" si="37"/>
        <v>0.59599999999999997</v>
      </c>
      <c r="F742">
        <v>0</v>
      </c>
      <c r="G742" t="s">
        <v>71</v>
      </c>
      <c r="H742" t="s">
        <v>70</v>
      </c>
      <c r="I742" t="s">
        <v>71</v>
      </c>
      <c r="J742" t="s">
        <v>70</v>
      </c>
      <c r="K742" t="s">
        <v>70</v>
      </c>
      <c r="L742" t="s">
        <v>1197</v>
      </c>
      <c r="M742" t="s">
        <v>71</v>
      </c>
      <c r="N742">
        <v>547</v>
      </c>
      <c r="O742" s="23"/>
      <c r="Q742" s="2">
        <v>59.6</v>
      </c>
    </row>
    <row r="743" spans="1:17" x14ac:dyDescent="0.25">
      <c r="A743" t="s">
        <v>356</v>
      </c>
      <c r="B743" t="s">
        <v>357</v>
      </c>
      <c r="C743" t="s">
        <v>2070</v>
      </c>
      <c r="D743" t="s">
        <v>2071</v>
      </c>
      <c r="E743" s="62">
        <f t="shared" si="37"/>
        <v>0.72689999999999999</v>
      </c>
      <c r="F743">
        <v>0</v>
      </c>
      <c r="G743" t="s">
        <v>71</v>
      </c>
      <c r="H743" t="s">
        <v>70</v>
      </c>
      <c r="I743" t="s">
        <v>71</v>
      </c>
      <c r="J743" t="s">
        <v>70</v>
      </c>
      <c r="K743" t="s">
        <v>70</v>
      </c>
      <c r="L743" t="s">
        <v>1197</v>
      </c>
      <c r="M743" t="s">
        <v>71</v>
      </c>
      <c r="N743">
        <v>487</v>
      </c>
      <c r="O743" s="23"/>
      <c r="Q743" s="2">
        <v>72.69</v>
      </c>
    </row>
    <row r="744" spans="1:17" x14ac:dyDescent="0.25">
      <c r="A744" t="s">
        <v>356</v>
      </c>
      <c r="B744" t="s">
        <v>357</v>
      </c>
      <c r="C744" t="s">
        <v>2072</v>
      </c>
      <c r="D744" t="s">
        <v>1257</v>
      </c>
      <c r="E744" s="62">
        <f t="shared" si="37"/>
        <v>0.628</v>
      </c>
      <c r="F744">
        <v>0</v>
      </c>
      <c r="G744" t="s">
        <v>71</v>
      </c>
      <c r="H744" t="s">
        <v>70</v>
      </c>
      <c r="I744" t="s">
        <v>71</v>
      </c>
      <c r="J744" t="s">
        <v>70</v>
      </c>
      <c r="K744" t="s">
        <v>70</v>
      </c>
      <c r="L744" t="s">
        <v>1197</v>
      </c>
      <c r="M744" t="s">
        <v>71</v>
      </c>
      <c r="N744">
        <v>250</v>
      </c>
      <c r="O744" s="23"/>
      <c r="Q744" s="2">
        <v>62.8</v>
      </c>
    </row>
    <row r="745" spans="1:17" x14ac:dyDescent="0.25">
      <c r="A745" t="s">
        <v>356</v>
      </c>
      <c r="B745" t="s">
        <v>357</v>
      </c>
      <c r="C745" t="s">
        <v>2073</v>
      </c>
      <c r="D745" t="s">
        <v>2074</v>
      </c>
      <c r="E745" s="62">
        <f t="shared" si="37"/>
        <v>0.72670000000000001</v>
      </c>
      <c r="F745">
        <v>0</v>
      </c>
      <c r="G745" t="s">
        <v>71</v>
      </c>
      <c r="H745" t="s">
        <v>70</v>
      </c>
      <c r="I745" t="s">
        <v>71</v>
      </c>
      <c r="J745" t="s">
        <v>70</v>
      </c>
      <c r="K745" t="s">
        <v>70</v>
      </c>
      <c r="L745" t="s">
        <v>1197</v>
      </c>
      <c r="M745" t="s">
        <v>71</v>
      </c>
      <c r="N745">
        <v>516</v>
      </c>
      <c r="O745" s="23"/>
      <c r="Q745" s="2">
        <v>72.67</v>
      </c>
    </row>
    <row r="746" spans="1:17" x14ac:dyDescent="0.25">
      <c r="A746" t="s">
        <v>356</v>
      </c>
      <c r="B746" t="s">
        <v>357</v>
      </c>
      <c r="C746" t="s">
        <v>2075</v>
      </c>
      <c r="D746" t="s">
        <v>2076</v>
      </c>
      <c r="E746" s="62">
        <f t="shared" si="37"/>
        <v>0.81640000000000001</v>
      </c>
      <c r="F746">
        <v>0</v>
      </c>
      <c r="G746" t="s">
        <v>71</v>
      </c>
      <c r="H746" t="s">
        <v>70</v>
      </c>
      <c r="I746" t="s">
        <v>71</v>
      </c>
      <c r="J746" t="s">
        <v>70</v>
      </c>
      <c r="K746" t="s">
        <v>70</v>
      </c>
      <c r="L746" t="s">
        <v>1197</v>
      </c>
      <c r="M746" t="s">
        <v>71</v>
      </c>
      <c r="N746">
        <v>523</v>
      </c>
      <c r="O746" s="23"/>
      <c r="Q746" s="2">
        <v>81.64</v>
      </c>
    </row>
    <row r="747" spans="1:17" x14ac:dyDescent="0.25">
      <c r="A747" t="s">
        <v>356</v>
      </c>
      <c r="B747" t="s">
        <v>357</v>
      </c>
      <c r="C747" t="s">
        <v>2077</v>
      </c>
      <c r="D747" t="s">
        <v>2078</v>
      </c>
      <c r="E747" s="62">
        <f t="shared" si="37"/>
        <v>0.69650000000000001</v>
      </c>
      <c r="F747">
        <v>0</v>
      </c>
      <c r="G747" t="s">
        <v>71</v>
      </c>
      <c r="H747" t="s">
        <v>70</v>
      </c>
      <c r="I747" t="s">
        <v>71</v>
      </c>
      <c r="J747" t="s">
        <v>70</v>
      </c>
      <c r="K747" t="s">
        <v>70</v>
      </c>
      <c r="L747" t="s">
        <v>1197</v>
      </c>
      <c r="M747" t="s">
        <v>71</v>
      </c>
      <c r="N747">
        <v>547</v>
      </c>
      <c r="O747" s="23"/>
      <c r="Q747" s="2">
        <v>69.650000000000006</v>
      </c>
    </row>
    <row r="748" spans="1:17" x14ac:dyDescent="0.25">
      <c r="A748" t="s">
        <v>356</v>
      </c>
      <c r="B748" t="s">
        <v>357</v>
      </c>
      <c r="C748" t="s">
        <v>2079</v>
      </c>
      <c r="D748" t="s">
        <v>2080</v>
      </c>
      <c r="E748" s="62">
        <f t="shared" si="37"/>
        <v>0.56479999999999997</v>
      </c>
      <c r="F748">
        <v>0</v>
      </c>
      <c r="G748" t="s">
        <v>71</v>
      </c>
      <c r="H748" t="s">
        <v>70</v>
      </c>
      <c r="I748" t="s">
        <v>71</v>
      </c>
      <c r="J748" t="s">
        <v>70</v>
      </c>
      <c r="K748" t="s">
        <v>70</v>
      </c>
      <c r="L748" t="s">
        <v>1197</v>
      </c>
      <c r="M748" t="s">
        <v>71</v>
      </c>
      <c r="N748">
        <v>687</v>
      </c>
      <c r="O748" s="23"/>
      <c r="Q748" s="2">
        <v>56.48</v>
      </c>
    </row>
    <row r="749" spans="1:17" x14ac:dyDescent="0.25">
      <c r="A749" t="s">
        <v>356</v>
      </c>
      <c r="B749" t="s">
        <v>357</v>
      </c>
      <c r="C749" t="s">
        <v>2081</v>
      </c>
      <c r="D749" t="s">
        <v>2082</v>
      </c>
      <c r="E749" s="62">
        <f t="shared" si="37"/>
        <v>0.78110000000000002</v>
      </c>
      <c r="F749">
        <v>0</v>
      </c>
      <c r="G749" t="s">
        <v>71</v>
      </c>
      <c r="H749" t="s">
        <v>70</v>
      </c>
      <c r="I749" t="s">
        <v>71</v>
      </c>
      <c r="J749" t="s">
        <v>70</v>
      </c>
      <c r="K749" t="s">
        <v>70</v>
      </c>
      <c r="L749" t="s">
        <v>1197</v>
      </c>
      <c r="M749" t="s">
        <v>71</v>
      </c>
      <c r="N749">
        <v>644</v>
      </c>
      <c r="O749" s="23"/>
      <c r="Q749" s="2">
        <v>78.11</v>
      </c>
    </row>
    <row r="750" spans="1:17" x14ac:dyDescent="0.25">
      <c r="A750" t="s">
        <v>356</v>
      </c>
      <c r="B750" t="s">
        <v>357</v>
      </c>
      <c r="C750" t="s">
        <v>2083</v>
      </c>
      <c r="D750" t="s">
        <v>2084</v>
      </c>
      <c r="E750" s="62">
        <f t="shared" si="37"/>
        <v>0.77370000000000005</v>
      </c>
      <c r="F750">
        <v>0</v>
      </c>
      <c r="G750" t="s">
        <v>71</v>
      </c>
      <c r="H750" t="s">
        <v>70</v>
      </c>
      <c r="I750" t="s">
        <v>71</v>
      </c>
      <c r="J750" t="s">
        <v>70</v>
      </c>
      <c r="K750" t="s">
        <v>70</v>
      </c>
      <c r="L750" t="s">
        <v>1197</v>
      </c>
      <c r="M750" t="s">
        <v>71</v>
      </c>
      <c r="N750">
        <v>685</v>
      </c>
      <c r="O750" s="23"/>
      <c r="Q750" s="2">
        <v>77.37</v>
      </c>
    </row>
    <row r="751" spans="1:17" x14ac:dyDescent="0.25">
      <c r="A751" t="s">
        <v>356</v>
      </c>
      <c r="B751" t="s">
        <v>357</v>
      </c>
      <c r="C751" t="s">
        <v>2085</v>
      </c>
      <c r="D751" t="s">
        <v>2086</v>
      </c>
      <c r="E751" s="62">
        <f t="shared" si="37"/>
        <v>0.67769999999999997</v>
      </c>
      <c r="F751">
        <v>0</v>
      </c>
      <c r="G751" t="s">
        <v>71</v>
      </c>
      <c r="H751" t="s">
        <v>70</v>
      </c>
      <c r="I751" t="s">
        <v>71</v>
      </c>
      <c r="J751" t="s">
        <v>70</v>
      </c>
      <c r="K751" t="s">
        <v>70</v>
      </c>
      <c r="L751" t="s">
        <v>1197</v>
      </c>
      <c r="M751" t="s">
        <v>71</v>
      </c>
      <c r="N751">
        <v>636</v>
      </c>
      <c r="O751" s="23"/>
      <c r="Q751" s="2">
        <v>67.77</v>
      </c>
    </row>
    <row r="752" spans="1:17" x14ac:dyDescent="0.25">
      <c r="A752" t="s">
        <v>356</v>
      </c>
      <c r="B752" t="s">
        <v>357</v>
      </c>
      <c r="C752" t="s">
        <v>2087</v>
      </c>
      <c r="D752" t="s">
        <v>2088</v>
      </c>
      <c r="E752" s="62">
        <f t="shared" si="37"/>
        <v>0.62909999999999999</v>
      </c>
      <c r="F752">
        <v>0</v>
      </c>
      <c r="G752" t="s">
        <v>71</v>
      </c>
      <c r="H752" t="s">
        <v>70</v>
      </c>
      <c r="I752" t="s">
        <v>71</v>
      </c>
      <c r="J752" t="s">
        <v>70</v>
      </c>
      <c r="K752" t="s">
        <v>70</v>
      </c>
      <c r="L752" t="s">
        <v>1197</v>
      </c>
      <c r="M752" t="s">
        <v>71</v>
      </c>
      <c r="N752">
        <v>693</v>
      </c>
      <c r="O752" s="23"/>
      <c r="Q752" s="2">
        <v>62.91</v>
      </c>
    </row>
    <row r="753" spans="1:17" x14ac:dyDescent="0.25">
      <c r="A753" t="s">
        <v>356</v>
      </c>
      <c r="B753" t="s">
        <v>357</v>
      </c>
      <c r="C753" t="s">
        <v>2089</v>
      </c>
      <c r="D753" t="s">
        <v>2090</v>
      </c>
      <c r="E753" s="62">
        <f t="shared" si="37"/>
        <v>0.57969999999999999</v>
      </c>
      <c r="F753">
        <v>0</v>
      </c>
      <c r="G753" t="s">
        <v>71</v>
      </c>
      <c r="H753" t="s">
        <v>70</v>
      </c>
      <c r="I753" t="s">
        <v>71</v>
      </c>
      <c r="J753" t="s">
        <v>70</v>
      </c>
      <c r="K753" t="s">
        <v>70</v>
      </c>
      <c r="L753" t="s">
        <v>1197</v>
      </c>
      <c r="M753" t="s">
        <v>71</v>
      </c>
      <c r="N753">
        <v>3145</v>
      </c>
      <c r="O753" s="23"/>
      <c r="Q753" s="2">
        <v>57.97</v>
      </c>
    </row>
    <row r="754" spans="1:17" x14ac:dyDescent="0.25">
      <c r="A754" t="s">
        <v>356</v>
      </c>
      <c r="B754" t="s">
        <v>357</v>
      </c>
      <c r="C754" t="s">
        <v>2091</v>
      </c>
      <c r="D754" t="s">
        <v>2092</v>
      </c>
      <c r="E754" s="62">
        <f t="shared" si="37"/>
        <v>0.74650000000000005</v>
      </c>
      <c r="F754">
        <v>0</v>
      </c>
      <c r="G754" t="s">
        <v>71</v>
      </c>
      <c r="H754" t="s">
        <v>70</v>
      </c>
      <c r="I754" t="s">
        <v>71</v>
      </c>
      <c r="J754" t="s">
        <v>70</v>
      </c>
      <c r="K754" t="s">
        <v>70</v>
      </c>
      <c r="L754" t="s">
        <v>1197</v>
      </c>
      <c r="M754" t="s">
        <v>71</v>
      </c>
      <c r="N754">
        <v>505</v>
      </c>
      <c r="O754" s="23"/>
      <c r="Q754" s="2">
        <v>74.650000000000006</v>
      </c>
    </row>
    <row r="755" spans="1:17" x14ac:dyDescent="0.25">
      <c r="A755" t="s">
        <v>356</v>
      </c>
      <c r="B755" t="s">
        <v>357</v>
      </c>
      <c r="C755" t="s">
        <v>2093</v>
      </c>
      <c r="D755" t="s">
        <v>2094</v>
      </c>
      <c r="E755" s="62">
        <f t="shared" si="37"/>
        <v>0.80169999999999997</v>
      </c>
      <c r="F755">
        <v>0</v>
      </c>
      <c r="G755" t="s">
        <v>71</v>
      </c>
      <c r="H755" t="s">
        <v>70</v>
      </c>
      <c r="I755" t="s">
        <v>71</v>
      </c>
      <c r="J755" t="s">
        <v>70</v>
      </c>
      <c r="K755" t="s">
        <v>70</v>
      </c>
      <c r="L755" t="s">
        <v>1197</v>
      </c>
      <c r="M755" t="s">
        <v>71</v>
      </c>
      <c r="N755">
        <v>686</v>
      </c>
      <c r="O755" s="23"/>
      <c r="Q755" s="2">
        <v>80.17</v>
      </c>
    </row>
    <row r="756" spans="1:17" x14ac:dyDescent="0.25">
      <c r="A756" t="s">
        <v>358</v>
      </c>
      <c r="B756" t="s">
        <v>359</v>
      </c>
      <c r="C756" t="s">
        <v>2095</v>
      </c>
      <c r="D756" t="s">
        <v>2096</v>
      </c>
      <c r="E756" s="62">
        <f t="shared" si="37"/>
        <v>0.77780000000000005</v>
      </c>
      <c r="F756">
        <v>0</v>
      </c>
      <c r="G756" t="s">
        <v>71</v>
      </c>
      <c r="H756" t="s">
        <v>70</v>
      </c>
      <c r="I756" t="s">
        <v>71</v>
      </c>
      <c r="J756" t="s">
        <v>614</v>
      </c>
      <c r="K756" t="s">
        <v>70</v>
      </c>
      <c r="L756" t="s">
        <v>70</v>
      </c>
      <c r="M756" t="s">
        <v>71</v>
      </c>
      <c r="N756">
        <v>99</v>
      </c>
      <c r="O756" s="23"/>
      <c r="Q756" s="2">
        <v>77.78</v>
      </c>
    </row>
    <row r="757" spans="1:17" x14ac:dyDescent="0.25">
      <c r="A757" t="s">
        <v>360</v>
      </c>
      <c r="B757" t="s">
        <v>361</v>
      </c>
      <c r="C757" t="s">
        <v>2097</v>
      </c>
      <c r="D757" t="s">
        <v>2098</v>
      </c>
      <c r="E757" s="62">
        <f t="shared" si="37"/>
        <v>0.58219999999999994</v>
      </c>
      <c r="F757">
        <v>0</v>
      </c>
      <c r="G757" t="s">
        <v>71</v>
      </c>
      <c r="H757" t="s">
        <v>70</v>
      </c>
      <c r="I757" t="s">
        <v>71</v>
      </c>
      <c r="J757" t="s">
        <v>614</v>
      </c>
      <c r="K757" t="s">
        <v>70</v>
      </c>
      <c r="L757" t="s">
        <v>70</v>
      </c>
      <c r="M757" t="s">
        <v>70</v>
      </c>
      <c r="N757">
        <v>797</v>
      </c>
      <c r="O757" s="23"/>
      <c r="Q757" s="2">
        <v>58.22</v>
      </c>
    </row>
    <row r="758" spans="1:17" x14ac:dyDescent="0.25">
      <c r="A758" t="s">
        <v>362</v>
      </c>
      <c r="B758" t="s">
        <v>363</v>
      </c>
      <c r="C758" t="s">
        <v>2099</v>
      </c>
      <c r="D758" t="s">
        <v>2100</v>
      </c>
      <c r="E758" s="62">
        <f t="shared" si="37"/>
        <v>0.45539999999999997</v>
      </c>
      <c r="F758">
        <v>0</v>
      </c>
      <c r="G758" t="s">
        <v>71</v>
      </c>
      <c r="H758" t="s">
        <v>70</v>
      </c>
      <c r="I758" t="s">
        <v>70</v>
      </c>
      <c r="J758" t="s">
        <v>70</v>
      </c>
      <c r="K758" t="s">
        <v>70</v>
      </c>
      <c r="L758" t="s">
        <v>70</v>
      </c>
      <c r="M758" t="s">
        <v>70</v>
      </c>
      <c r="N758">
        <v>751</v>
      </c>
      <c r="O758" s="23"/>
      <c r="Q758" s="2">
        <v>45.54</v>
      </c>
    </row>
    <row r="759" spans="1:17" x14ac:dyDescent="0.25">
      <c r="A759" t="s">
        <v>364</v>
      </c>
      <c r="B759" t="s">
        <v>365</v>
      </c>
      <c r="C759" t="s">
        <v>2101</v>
      </c>
      <c r="D759" t="s">
        <v>2102</v>
      </c>
      <c r="E759" s="62">
        <f t="shared" si="37"/>
        <v>0.5</v>
      </c>
      <c r="F759">
        <v>0</v>
      </c>
      <c r="G759" t="s">
        <v>71</v>
      </c>
      <c r="H759" t="s">
        <v>70</v>
      </c>
      <c r="I759" t="s">
        <v>71</v>
      </c>
      <c r="J759" t="s">
        <v>614</v>
      </c>
      <c r="K759" t="s">
        <v>70</v>
      </c>
      <c r="L759" t="s">
        <v>70</v>
      </c>
      <c r="M759" t="s">
        <v>70</v>
      </c>
      <c r="N759">
        <v>70</v>
      </c>
      <c r="O759" s="23"/>
      <c r="Q759" s="2">
        <v>50</v>
      </c>
    </row>
    <row r="760" spans="1:17" x14ac:dyDescent="0.25">
      <c r="A760" t="s">
        <v>366</v>
      </c>
      <c r="B760" t="s">
        <v>367</v>
      </c>
      <c r="C760" t="s">
        <v>2103</v>
      </c>
      <c r="D760" t="s">
        <v>2104</v>
      </c>
      <c r="E760" s="62">
        <f t="shared" si="37"/>
        <v>0.63500000000000001</v>
      </c>
      <c r="F760">
        <v>0</v>
      </c>
      <c r="G760" t="s">
        <v>71</v>
      </c>
      <c r="H760" t="s">
        <v>70</v>
      </c>
      <c r="I760" t="s">
        <v>70</v>
      </c>
      <c r="J760" t="s">
        <v>70</v>
      </c>
      <c r="K760" t="s">
        <v>70</v>
      </c>
      <c r="L760" t="s">
        <v>70</v>
      </c>
      <c r="M760" t="s">
        <v>70</v>
      </c>
      <c r="N760">
        <v>137</v>
      </c>
      <c r="O760" s="23"/>
      <c r="Q760" s="2">
        <v>63.5</v>
      </c>
    </row>
    <row r="761" spans="1:17" x14ac:dyDescent="0.25">
      <c r="A761" t="s">
        <v>368</v>
      </c>
      <c r="B761" t="s">
        <v>369</v>
      </c>
      <c r="C761" t="s">
        <v>2105</v>
      </c>
      <c r="D761" t="s">
        <v>369</v>
      </c>
      <c r="E761" s="62">
        <f t="shared" si="37"/>
        <v>0</v>
      </c>
      <c r="F761" s="61">
        <f>P761/N761</f>
        <v>0.26035502958579881</v>
      </c>
      <c r="G761" t="s">
        <v>70</v>
      </c>
      <c r="H761" t="s">
        <v>70</v>
      </c>
      <c r="I761" t="s">
        <v>70</v>
      </c>
      <c r="J761" t="s">
        <v>70</v>
      </c>
      <c r="K761" t="s">
        <v>70</v>
      </c>
      <c r="L761" t="s">
        <v>70</v>
      </c>
      <c r="M761" t="s">
        <v>70</v>
      </c>
      <c r="N761">
        <v>169</v>
      </c>
      <c r="O761" s="23"/>
      <c r="P761" s="2">
        <v>44</v>
      </c>
      <c r="Q761" s="2">
        <v>0</v>
      </c>
    </row>
    <row r="762" spans="1:17" x14ac:dyDescent="0.25">
      <c r="A762" t="s">
        <v>370</v>
      </c>
      <c r="B762" t="s">
        <v>371</v>
      </c>
      <c r="C762" t="s">
        <v>2106</v>
      </c>
      <c r="D762" t="s">
        <v>2107</v>
      </c>
      <c r="E762" s="62">
        <f t="shared" si="37"/>
        <v>0.50690000000000002</v>
      </c>
      <c r="F762">
        <v>0</v>
      </c>
      <c r="G762" t="s">
        <v>71</v>
      </c>
      <c r="H762" t="s">
        <v>70</v>
      </c>
      <c r="I762" t="s">
        <v>70</v>
      </c>
      <c r="J762" t="s">
        <v>70</v>
      </c>
      <c r="K762" t="s">
        <v>70</v>
      </c>
      <c r="L762" t="s">
        <v>70</v>
      </c>
      <c r="M762" t="s">
        <v>70</v>
      </c>
      <c r="N762">
        <v>578</v>
      </c>
      <c r="O762" s="23"/>
      <c r="Q762" s="2">
        <v>50.69</v>
      </c>
    </row>
    <row r="763" spans="1:17" x14ac:dyDescent="0.25">
      <c r="A763" t="s">
        <v>370</v>
      </c>
      <c r="B763" t="s">
        <v>371</v>
      </c>
      <c r="C763" t="s">
        <v>2108</v>
      </c>
      <c r="D763" t="s">
        <v>2109</v>
      </c>
      <c r="E763" s="62">
        <f t="shared" si="37"/>
        <v>0.56740000000000002</v>
      </c>
      <c r="F763">
        <v>0</v>
      </c>
      <c r="G763" t="s">
        <v>71</v>
      </c>
      <c r="H763" t="s">
        <v>70</v>
      </c>
      <c r="I763" t="s">
        <v>70</v>
      </c>
      <c r="J763" t="s">
        <v>70</v>
      </c>
      <c r="K763" t="s">
        <v>70</v>
      </c>
      <c r="L763" t="s">
        <v>70</v>
      </c>
      <c r="M763" t="s">
        <v>70</v>
      </c>
      <c r="N763">
        <v>853</v>
      </c>
      <c r="O763" s="23"/>
      <c r="Q763" s="2">
        <v>56.74</v>
      </c>
    </row>
    <row r="764" spans="1:17" x14ac:dyDescent="0.25">
      <c r="A764" t="s">
        <v>370</v>
      </c>
      <c r="B764" t="s">
        <v>371</v>
      </c>
      <c r="C764" t="s">
        <v>2110</v>
      </c>
      <c r="D764" t="s">
        <v>2111</v>
      </c>
      <c r="E764" s="62">
        <f t="shared" si="37"/>
        <v>0.57909999999999995</v>
      </c>
      <c r="F764">
        <v>0</v>
      </c>
      <c r="G764" t="s">
        <v>71</v>
      </c>
      <c r="H764" t="s">
        <v>70</v>
      </c>
      <c r="I764" t="s">
        <v>70</v>
      </c>
      <c r="J764" t="s">
        <v>70</v>
      </c>
      <c r="K764" t="s">
        <v>70</v>
      </c>
      <c r="L764" t="s">
        <v>70</v>
      </c>
      <c r="M764" t="s">
        <v>70</v>
      </c>
      <c r="N764">
        <v>1853</v>
      </c>
      <c r="O764" s="23"/>
      <c r="Q764" s="2">
        <v>57.91</v>
      </c>
    </row>
    <row r="765" spans="1:17" x14ac:dyDescent="0.25">
      <c r="A765" t="s">
        <v>370</v>
      </c>
      <c r="B765" t="s">
        <v>371</v>
      </c>
      <c r="C765" t="s">
        <v>2112</v>
      </c>
      <c r="D765" t="s">
        <v>2113</v>
      </c>
      <c r="E765" s="62">
        <f t="shared" si="37"/>
        <v>0.6762999999999999</v>
      </c>
      <c r="F765">
        <v>0</v>
      </c>
      <c r="G765" t="s">
        <v>71</v>
      </c>
      <c r="H765" t="s">
        <v>70</v>
      </c>
      <c r="I765" t="s">
        <v>70</v>
      </c>
      <c r="J765" t="s">
        <v>70</v>
      </c>
      <c r="K765" t="s">
        <v>70</v>
      </c>
      <c r="L765" t="s">
        <v>70</v>
      </c>
      <c r="M765" t="s">
        <v>70</v>
      </c>
      <c r="N765">
        <v>902</v>
      </c>
      <c r="O765" s="23"/>
      <c r="Q765" s="2">
        <v>67.63</v>
      </c>
    </row>
    <row r="766" spans="1:17" x14ac:dyDescent="0.25">
      <c r="A766" t="s">
        <v>370</v>
      </c>
      <c r="B766" t="s">
        <v>371</v>
      </c>
      <c r="C766" t="s">
        <v>2114</v>
      </c>
      <c r="D766" t="s">
        <v>2115</v>
      </c>
      <c r="E766" s="62">
        <f t="shared" si="37"/>
        <v>0.74040000000000006</v>
      </c>
      <c r="F766">
        <v>0</v>
      </c>
      <c r="G766" t="s">
        <v>71</v>
      </c>
      <c r="H766" t="s">
        <v>70</v>
      </c>
      <c r="I766" t="s">
        <v>70</v>
      </c>
      <c r="J766" t="s">
        <v>70</v>
      </c>
      <c r="K766" t="s">
        <v>70</v>
      </c>
      <c r="L766" t="s">
        <v>70</v>
      </c>
      <c r="M766" t="s">
        <v>70</v>
      </c>
      <c r="N766">
        <v>1229</v>
      </c>
      <c r="O766" s="23"/>
      <c r="Q766" s="2">
        <v>74.040000000000006</v>
      </c>
    </row>
    <row r="767" spans="1:17" x14ac:dyDescent="0.25">
      <c r="A767" t="s">
        <v>370</v>
      </c>
      <c r="B767" t="s">
        <v>371</v>
      </c>
      <c r="C767" t="s">
        <v>2116</v>
      </c>
      <c r="D767" t="s">
        <v>2117</v>
      </c>
      <c r="E767" s="62">
        <f t="shared" si="37"/>
        <v>0.56999999999999995</v>
      </c>
      <c r="F767">
        <v>0</v>
      </c>
      <c r="G767" t="s">
        <v>71</v>
      </c>
      <c r="H767" t="s">
        <v>70</v>
      </c>
      <c r="I767" t="s">
        <v>70</v>
      </c>
      <c r="J767" t="s">
        <v>70</v>
      </c>
      <c r="K767" t="s">
        <v>70</v>
      </c>
      <c r="L767" t="s">
        <v>70</v>
      </c>
      <c r="M767" t="s">
        <v>70</v>
      </c>
      <c r="N767">
        <v>893</v>
      </c>
      <c r="O767" s="23"/>
      <c r="Q767" s="2">
        <v>57</v>
      </c>
    </row>
    <row r="768" spans="1:17" x14ac:dyDescent="0.25">
      <c r="A768" t="s">
        <v>370</v>
      </c>
      <c r="B768" t="s">
        <v>371</v>
      </c>
      <c r="C768" t="s">
        <v>2118</v>
      </c>
      <c r="D768" t="s">
        <v>1211</v>
      </c>
      <c r="E768" s="62">
        <f t="shared" si="37"/>
        <v>0.37799999999999995</v>
      </c>
      <c r="F768">
        <v>0</v>
      </c>
      <c r="G768" t="s">
        <v>70</v>
      </c>
      <c r="H768" t="s">
        <v>71</v>
      </c>
      <c r="I768" t="s">
        <v>70</v>
      </c>
      <c r="J768" t="s">
        <v>70</v>
      </c>
      <c r="K768" t="s">
        <v>70</v>
      </c>
      <c r="L768" t="s">
        <v>70</v>
      </c>
      <c r="M768" t="s">
        <v>70</v>
      </c>
      <c r="N768">
        <v>410</v>
      </c>
      <c r="O768" s="23"/>
      <c r="Q768" s="2">
        <v>37.799999999999997</v>
      </c>
    </row>
    <row r="769" spans="1:17" x14ac:dyDescent="0.25">
      <c r="A769" t="s">
        <v>372</v>
      </c>
      <c r="B769" t="s">
        <v>373</v>
      </c>
      <c r="C769" t="s">
        <v>2119</v>
      </c>
      <c r="D769" t="s">
        <v>2120</v>
      </c>
      <c r="E769" s="62">
        <f t="shared" si="37"/>
        <v>0</v>
      </c>
      <c r="F769" s="61">
        <f t="shared" ref="F769:F771" si="39">P769/N769</f>
        <v>0.20994475138121546</v>
      </c>
      <c r="G769" t="s">
        <v>70</v>
      </c>
      <c r="H769" t="s">
        <v>70</v>
      </c>
      <c r="I769" t="s">
        <v>70</v>
      </c>
      <c r="J769" t="s">
        <v>70</v>
      </c>
      <c r="K769" t="s">
        <v>70</v>
      </c>
      <c r="L769" t="s">
        <v>70</v>
      </c>
      <c r="M769" t="s">
        <v>70</v>
      </c>
      <c r="N769">
        <v>362</v>
      </c>
      <c r="O769" s="23"/>
      <c r="P769" s="2">
        <v>76</v>
      </c>
      <c r="Q769" s="2">
        <v>0</v>
      </c>
    </row>
    <row r="770" spans="1:17" x14ac:dyDescent="0.25">
      <c r="A770" t="s">
        <v>372</v>
      </c>
      <c r="B770" t="s">
        <v>373</v>
      </c>
      <c r="C770" t="s">
        <v>2121</v>
      </c>
      <c r="D770" t="s">
        <v>2122</v>
      </c>
      <c r="E770" s="62">
        <f t="shared" si="37"/>
        <v>0</v>
      </c>
      <c r="F770" s="61">
        <f t="shared" si="39"/>
        <v>0.21353670162059105</v>
      </c>
      <c r="G770" t="s">
        <v>70</v>
      </c>
      <c r="H770" t="s">
        <v>70</v>
      </c>
      <c r="I770" t="s">
        <v>70</v>
      </c>
      <c r="J770" t="s">
        <v>70</v>
      </c>
      <c r="K770" t="s">
        <v>70</v>
      </c>
      <c r="L770" t="s">
        <v>70</v>
      </c>
      <c r="M770" t="s">
        <v>70</v>
      </c>
      <c r="N770">
        <v>1049</v>
      </c>
      <c r="O770" s="23"/>
      <c r="P770" s="2">
        <v>224</v>
      </c>
      <c r="Q770" s="2">
        <v>0</v>
      </c>
    </row>
    <row r="771" spans="1:17" x14ac:dyDescent="0.25">
      <c r="A771" t="s">
        <v>372</v>
      </c>
      <c r="B771" t="s">
        <v>373</v>
      </c>
      <c r="C771" t="s">
        <v>2123</v>
      </c>
      <c r="D771" t="s">
        <v>2124</v>
      </c>
      <c r="E771" s="62">
        <f t="shared" si="37"/>
        <v>0</v>
      </c>
      <c r="F771" s="61">
        <f t="shared" si="39"/>
        <v>0.28205128205128205</v>
      </c>
      <c r="G771" t="s">
        <v>70</v>
      </c>
      <c r="H771" t="s">
        <v>70</v>
      </c>
      <c r="I771" t="s">
        <v>70</v>
      </c>
      <c r="J771" t="s">
        <v>70</v>
      </c>
      <c r="K771" t="s">
        <v>70</v>
      </c>
      <c r="L771" t="s">
        <v>70</v>
      </c>
      <c r="M771" t="s">
        <v>70</v>
      </c>
      <c r="N771">
        <v>156</v>
      </c>
      <c r="O771" s="23"/>
      <c r="P771" s="2">
        <v>44</v>
      </c>
      <c r="Q771" s="2">
        <v>0</v>
      </c>
    </row>
    <row r="772" spans="1:17" x14ac:dyDescent="0.25">
      <c r="A772" t="s">
        <v>374</v>
      </c>
      <c r="B772" t="s">
        <v>375</v>
      </c>
      <c r="C772" t="s">
        <v>2125</v>
      </c>
      <c r="D772" t="s">
        <v>2126</v>
      </c>
      <c r="E772" s="62">
        <f t="shared" si="37"/>
        <v>9.0700000000000003E-2</v>
      </c>
      <c r="F772">
        <v>0</v>
      </c>
      <c r="G772" t="s">
        <v>70</v>
      </c>
      <c r="H772" t="s">
        <v>70</v>
      </c>
      <c r="I772" t="s">
        <v>70</v>
      </c>
      <c r="J772" t="s">
        <v>70</v>
      </c>
      <c r="K772" t="s">
        <v>70</v>
      </c>
      <c r="L772" t="s">
        <v>70</v>
      </c>
      <c r="M772" t="s">
        <v>70</v>
      </c>
      <c r="N772">
        <v>364</v>
      </c>
      <c r="O772" s="23"/>
      <c r="Q772" s="2">
        <v>9.07</v>
      </c>
    </row>
    <row r="773" spans="1:17" x14ac:dyDescent="0.25">
      <c r="A773" t="s">
        <v>376</v>
      </c>
      <c r="B773" t="s">
        <v>377</v>
      </c>
      <c r="C773" t="s">
        <v>2127</v>
      </c>
      <c r="D773" t="s">
        <v>2128</v>
      </c>
      <c r="E773" s="62">
        <f t="shared" si="37"/>
        <v>0.14929999999999999</v>
      </c>
      <c r="F773">
        <v>0</v>
      </c>
      <c r="G773" t="s">
        <v>70</v>
      </c>
      <c r="H773" t="s">
        <v>70</v>
      </c>
      <c r="I773" t="s">
        <v>70</v>
      </c>
      <c r="J773" t="s">
        <v>70</v>
      </c>
      <c r="K773" t="s">
        <v>70</v>
      </c>
      <c r="L773" t="s">
        <v>70</v>
      </c>
      <c r="M773" t="s">
        <v>70</v>
      </c>
      <c r="N773">
        <v>67</v>
      </c>
      <c r="O773" s="23"/>
      <c r="Q773" s="2">
        <v>14.93</v>
      </c>
    </row>
    <row r="774" spans="1:17" x14ac:dyDescent="0.25">
      <c r="A774" t="s">
        <v>376</v>
      </c>
      <c r="B774" t="s">
        <v>377</v>
      </c>
      <c r="C774" t="s">
        <v>2129</v>
      </c>
      <c r="D774" t="s">
        <v>2130</v>
      </c>
      <c r="E774" s="62">
        <f t="shared" si="37"/>
        <v>0.40610000000000002</v>
      </c>
      <c r="F774">
        <v>0</v>
      </c>
      <c r="G774" t="s">
        <v>71</v>
      </c>
      <c r="H774" t="s">
        <v>70</v>
      </c>
      <c r="I774" t="s">
        <v>70</v>
      </c>
      <c r="J774" t="s">
        <v>70</v>
      </c>
      <c r="K774" t="s">
        <v>70</v>
      </c>
      <c r="L774" t="s">
        <v>70</v>
      </c>
      <c r="M774" t="s">
        <v>70</v>
      </c>
      <c r="N774">
        <v>628</v>
      </c>
      <c r="O774" s="23"/>
      <c r="Q774" s="2">
        <v>40.61</v>
      </c>
    </row>
    <row r="775" spans="1:17" x14ac:dyDescent="0.25">
      <c r="A775" t="s">
        <v>376</v>
      </c>
      <c r="B775" t="s">
        <v>377</v>
      </c>
      <c r="C775" t="s">
        <v>2131</v>
      </c>
      <c r="D775" t="s">
        <v>2132</v>
      </c>
      <c r="E775" s="62">
        <f t="shared" ref="E775:E838" si="40">Q775/100</f>
        <v>0.3997</v>
      </c>
      <c r="F775">
        <v>0</v>
      </c>
      <c r="G775" t="s">
        <v>70</v>
      </c>
      <c r="H775" t="s">
        <v>71</v>
      </c>
      <c r="I775" t="s">
        <v>70</v>
      </c>
      <c r="J775" t="s">
        <v>70</v>
      </c>
      <c r="K775" t="s">
        <v>70</v>
      </c>
      <c r="L775" t="s">
        <v>70</v>
      </c>
      <c r="M775" t="s">
        <v>70</v>
      </c>
      <c r="N775">
        <v>613</v>
      </c>
      <c r="O775" s="23"/>
      <c r="Q775" s="2">
        <v>39.97</v>
      </c>
    </row>
    <row r="776" spans="1:17" x14ac:dyDescent="0.25">
      <c r="A776" t="s">
        <v>376</v>
      </c>
      <c r="B776" t="s">
        <v>377</v>
      </c>
      <c r="C776" t="s">
        <v>2133</v>
      </c>
      <c r="D776" t="s">
        <v>2134</v>
      </c>
      <c r="E776" s="62">
        <f t="shared" si="40"/>
        <v>0.43450000000000005</v>
      </c>
      <c r="F776">
        <v>0</v>
      </c>
      <c r="G776" t="s">
        <v>71</v>
      </c>
      <c r="H776" t="s">
        <v>70</v>
      </c>
      <c r="I776" t="s">
        <v>70</v>
      </c>
      <c r="J776" t="s">
        <v>70</v>
      </c>
      <c r="K776" t="s">
        <v>70</v>
      </c>
      <c r="L776" t="s">
        <v>70</v>
      </c>
      <c r="M776" t="s">
        <v>70</v>
      </c>
      <c r="N776">
        <v>1344</v>
      </c>
      <c r="O776" s="23"/>
      <c r="Q776" s="2">
        <v>43.45</v>
      </c>
    </row>
    <row r="777" spans="1:17" x14ac:dyDescent="0.25">
      <c r="A777" t="s">
        <v>376</v>
      </c>
      <c r="B777" t="s">
        <v>377</v>
      </c>
      <c r="C777" t="s">
        <v>2135</v>
      </c>
      <c r="D777" t="s">
        <v>2136</v>
      </c>
      <c r="E777" s="62">
        <f t="shared" si="40"/>
        <v>0.36930000000000002</v>
      </c>
      <c r="F777">
        <v>0</v>
      </c>
      <c r="G777" t="s">
        <v>70</v>
      </c>
      <c r="H777" t="s">
        <v>71</v>
      </c>
      <c r="I777" t="s">
        <v>70</v>
      </c>
      <c r="J777" t="s">
        <v>70</v>
      </c>
      <c r="K777" t="s">
        <v>70</v>
      </c>
      <c r="L777" t="s">
        <v>70</v>
      </c>
      <c r="M777" t="s">
        <v>70</v>
      </c>
      <c r="N777">
        <v>1113</v>
      </c>
      <c r="O777" s="23"/>
      <c r="Q777" s="2">
        <v>36.93</v>
      </c>
    </row>
    <row r="778" spans="1:17" x14ac:dyDescent="0.25">
      <c r="A778" t="s">
        <v>376</v>
      </c>
      <c r="B778" t="s">
        <v>377</v>
      </c>
      <c r="C778" t="s">
        <v>2137</v>
      </c>
      <c r="D778" t="s">
        <v>2138</v>
      </c>
      <c r="E778" s="62">
        <f t="shared" si="40"/>
        <v>0.46389999999999998</v>
      </c>
      <c r="F778">
        <v>0</v>
      </c>
      <c r="G778" t="s">
        <v>71</v>
      </c>
      <c r="H778" t="s">
        <v>70</v>
      </c>
      <c r="I778" t="s">
        <v>70</v>
      </c>
      <c r="J778" t="s">
        <v>70</v>
      </c>
      <c r="K778" t="s">
        <v>70</v>
      </c>
      <c r="L778" t="s">
        <v>70</v>
      </c>
      <c r="M778" t="s">
        <v>70</v>
      </c>
      <c r="N778">
        <v>776</v>
      </c>
      <c r="O778" s="23"/>
      <c r="Q778" s="2">
        <v>46.39</v>
      </c>
    </row>
    <row r="779" spans="1:17" x14ac:dyDescent="0.25">
      <c r="A779" t="s">
        <v>376</v>
      </c>
      <c r="B779" t="s">
        <v>377</v>
      </c>
      <c r="C779" t="s">
        <v>2139</v>
      </c>
      <c r="D779" t="s">
        <v>1211</v>
      </c>
      <c r="E779" s="62">
        <f t="shared" si="40"/>
        <v>0.2651</v>
      </c>
      <c r="F779">
        <v>0</v>
      </c>
      <c r="G779" t="s">
        <v>70</v>
      </c>
      <c r="H779" t="s">
        <v>70</v>
      </c>
      <c r="I779" t="s">
        <v>70</v>
      </c>
      <c r="J779" t="s">
        <v>70</v>
      </c>
      <c r="K779" t="s">
        <v>70</v>
      </c>
      <c r="L779" t="s">
        <v>70</v>
      </c>
      <c r="M779" t="s">
        <v>70</v>
      </c>
      <c r="N779">
        <v>215</v>
      </c>
      <c r="O779" s="23"/>
      <c r="Q779" s="2">
        <v>26.51</v>
      </c>
    </row>
    <row r="780" spans="1:17" x14ac:dyDescent="0.25">
      <c r="A780" t="s">
        <v>378</v>
      </c>
      <c r="B780" t="s">
        <v>379</v>
      </c>
      <c r="C780" t="s">
        <v>2140</v>
      </c>
      <c r="D780" t="s">
        <v>2141</v>
      </c>
      <c r="E780" s="62">
        <f t="shared" si="40"/>
        <v>0.28149999999999997</v>
      </c>
      <c r="F780">
        <v>0</v>
      </c>
      <c r="G780" t="s">
        <v>70</v>
      </c>
      <c r="H780" t="s">
        <v>70</v>
      </c>
      <c r="I780" t="s">
        <v>70</v>
      </c>
      <c r="J780" t="s">
        <v>70</v>
      </c>
      <c r="K780" t="s">
        <v>70</v>
      </c>
      <c r="L780" t="s">
        <v>70</v>
      </c>
      <c r="M780" t="s">
        <v>70</v>
      </c>
      <c r="N780">
        <v>1119</v>
      </c>
      <c r="O780" s="23"/>
      <c r="Q780" s="2">
        <v>28.15</v>
      </c>
    </row>
    <row r="781" spans="1:17" x14ac:dyDescent="0.25">
      <c r="A781" t="s">
        <v>380</v>
      </c>
      <c r="B781" t="s">
        <v>381</v>
      </c>
      <c r="C781" t="s">
        <v>2142</v>
      </c>
      <c r="D781" t="s">
        <v>2143</v>
      </c>
      <c r="E781" s="62">
        <f t="shared" si="40"/>
        <v>0</v>
      </c>
      <c r="F781" s="61">
        <f t="shared" ref="F781:F788" si="41">P781/N781</f>
        <v>0.25925925925925924</v>
      </c>
      <c r="G781" t="s">
        <v>70</v>
      </c>
      <c r="H781" t="s">
        <v>70</v>
      </c>
      <c r="I781" t="s">
        <v>70</v>
      </c>
      <c r="J781" t="s">
        <v>70</v>
      </c>
      <c r="K781" t="s">
        <v>70</v>
      </c>
      <c r="L781" t="s">
        <v>70</v>
      </c>
      <c r="M781" t="s">
        <v>70</v>
      </c>
      <c r="N781">
        <v>27</v>
      </c>
      <c r="O781" s="23"/>
      <c r="P781" s="2">
        <v>7</v>
      </c>
      <c r="Q781" s="2">
        <v>0</v>
      </c>
    </row>
    <row r="782" spans="1:17" x14ac:dyDescent="0.25">
      <c r="A782" t="s">
        <v>380</v>
      </c>
      <c r="B782" t="s">
        <v>381</v>
      </c>
      <c r="C782" t="s">
        <v>2144</v>
      </c>
      <c r="D782" t="s">
        <v>2145</v>
      </c>
      <c r="E782" s="62">
        <f t="shared" si="40"/>
        <v>0</v>
      </c>
      <c r="F782" s="61">
        <f t="shared" si="41"/>
        <v>0.35039090262970862</v>
      </c>
      <c r="G782" t="s">
        <v>70</v>
      </c>
      <c r="H782" t="s">
        <v>71</v>
      </c>
      <c r="I782" t="s">
        <v>70</v>
      </c>
      <c r="J782" t="s">
        <v>70</v>
      </c>
      <c r="K782" t="s">
        <v>70</v>
      </c>
      <c r="L782" t="s">
        <v>70</v>
      </c>
      <c r="M782" t="s">
        <v>70</v>
      </c>
      <c r="N782">
        <v>1407</v>
      </c>
      <c r="O782" s="23"/>
      <c r="P782" s="2">
        <v>493</v>
      </c>
      <c r="Q782" s="2">
        <v>0</v>
      </c>
    </row>
    <row r="783" spans="1:17" x14ac:dyDescent="0.25">
      <c r="A783" t="s">
        <v>380</v>
      </c>
      <c r="B783" t="s">
        <v>381</v>
      </c>
      <c r="C783" t="s">
        <v>2146</v>
      </c>
      <c r="D783" t="s">
        <v>2147</v>
      </c>
      <c r="E783" s="62">
        <f t="shared" si="40"/>
        <v>0</v>
      </c>
      <c r="F783" s="61">
        <f t="shared" si="41"/>
        <v>0.22845691382765532</v>
      </c>
      <c r="G783" t="s">
        <v>70</v>
      </c>
      <c r="H783" t="s">
        <v>70</v>
      </c>
      <c r="I783" t="s">
        <v>70</v>
      </c>
      <c r="J783" t="s">
        <v>70</v>
      </c>
      <c r="K783" t="s">
        <v>70</v>
      </c>
      <c r="L783" t="s">
        <v>70</v>
      </c>
      <c r="M783" t="s">
        <v>70</v>
      </c>
      <c r="N783">
        <v>499</v>
      </c>
      <c r="O783" s="23"/>
      <c r="P783" s="2">
        <v>114</v>
      </c>
      <c r="Q783" s="2">
        <v>0</v>
      </c>
    </row>
    <row r="784" spans="1:17" x14ac:dyDescent="0.25">
      <c r="A784" t="s">
        <v>380</v>
      </c>
      <c r="B784" t="s">
        <v>381</v>
      </c>
      <c r="C784" t="s">
        <v>2148</v>
      </c>
      <c r="D784" t="s">
        <v>2149</v>
      </c>
      <c r="E784" s="62">
        <f t="shared" si="40"/>
        <v>0</v>
      </c>
      <c r="F784" s="61">
        <f t="shared" si="41"/>
        <v>0.49521988527724664</v>
      </c>
      <c r="G784" t="s">
        <v>71</v>
      </c>
      <c r="H784" t="s">
        <v>70</v>
      </c>
      <c r="I784" t="s">
        <v>70</v>
      </c>
      <c r="J784" t="s">
        <v>70</v>
      </c>
      <c r="K784" t="s">
        <v>70</v>
      </c>
      <c r="L784" t="s">
        <v>70</v>
      </c>
      <c r="M784" t="s">
        <v>70</v>
      </c>
      <c r="N784">
        <v>523</v>
      </c>
      <c r="O784" s="23"/>
      <c r="P784" s="2">
        <v>259</v>
      </c>
      <c r="Q784" s="2">
        <v>0</v>
      </c>
    </row>
    <row r="785" spans="1:17" x14ac:dyDescent="0.25">
      <c r="A785" t="s">
        <v>380</v>
      </c>
      <c r="B785" t="s">
        <v>381</v>
      </c>
      <c r="C785" t="s">
        <v>2150</v>
      </c>
      <c r="D785" t="s">
        <v>2151</v>
      </c>
      <c r="E785" s="62">
        <f t="shared" si="40"/>
        <v>0</v>
      </c>
      <c r="F785" s="61">
        <f t="shared" si="41"/>
        <v>0.38333333333333336</v>
      </c>
      <c r="G785" t="s">
        <v>70</v>
      </c>
      <c r="H785" t="s">
        <v>70</v>
      </c>
      <c r="I785" t="s">
        <v>70</v>
      </c>
      <c r="J785" t="s">
        <v>70</v>
      </c>
      <c r="K785" t="s">
        <v>70</v>
      </c>
      <c r="L785" t="s">
        <v>70</v>
      </c>
      <c r="M785" t="s">
        <v>70</v>
      </c>
      <c r="N785">
        <v>540</v>
      </c>
      <c r="O785" s="23"/>
      <c r="P785" s="2">
        <v>207</v>
      </c>
      <c r="Q785" s="2">
        <v>0</v>
      </c>
    </row>
    <row r="786" spans="1:17" x14ac:dyDescent="0.25">
      <c r="A786" t="s">
        <v>380</v>
      </c>
      <c r="B786" t="s">
        <v>381</v>
      </c>
      <c r="C786" t="s">
        <v>2152</v>
      </c>
      <c r="D786" t="s">
        <v>2153</v>
      </c>
      <c r="E786" s="62">
        <f t="shared" si="40"/>
        <v>0</v>
      </c>
      <c r="F786" s="61">
        <f t="shared" si="41"/>
        <v>0.16764132553606237</v>
      </c>
      <c r="G786" t="s">
        <v>70</v>
      </c>
      <c r="H786" t="s">
        <v>70</v>
      </c>
      <c r="I786" t="s">
        <v>70</v>
      </c>
      <c r="J786" t="s">
        <v>70</v>
      </c>
      <c r="K786" t="s">
        <v>70</v>
      </c>
      <c r="L786" t="s">
        <v>70</v>
      </c>
      <c r="M786" t="s">
        <v>70</v>
      </c>
      <c r="N786">
        <v>513</v>
      </c>
      <c r="O786" s="23"/>
      <c r="P786" s="2">
        <v>86</v>
      </c>
      <c r="Q786" s="2">
        <v>0</v>
      </c>
    </row>
    <row r="787" spans="1:17" x14ac:dyDescent="0.25">
      <c r="A787" t="s">
        <v>380</v>
      </c>
      <c r="B787" t="s">
        <v>381</v>
      </c>
      <c r="C787" t="s">
        <v>2154</v>
      </c>
      <c r="D787" t="s">
        <v>2155</v>
      </c>
      <c r="E787" s="62">
        <f t="shared" si="40"/>
        <v>0</v>
      </c>
      <c r="F787" s="61">
        <f t="shared" si="41"/>
        <v>0.43920595533498757</v>
      </c>
      <c r="G787" t="s">
        <v>71</v>
      </c>
      <c r="H787" t="s">
        <v>70</v>
      </c>
      <c r="I787" t="s">
        <v>70</v>
      </c>
      <c r="J787" t="s">
        <v>70</v>
      </c>
      <c r="K787" t="s">
        <v>70</v>
      </c>
      <c r="L787" t="s">
        <v>70</v>
      </c>
      <c r="M787" t="s">
        <v>70</v>
      </c>
      <c r="N787">
        <v>403</v>
      </c>
      <c r="O787" s="23"/>
      <c r="P787" s="2">
        <v>177</v>
      </c>
      <c r="Q787" s="2">
        <v>0</v>
      </c>
    </row>
    <row r="788" spans="1:17" x14ac:dyDescent="0.25">
      <c r="A788" t="s">
        <v>380</v>
      </c>
      <c r="B788" t="s">
        <v>381</v>
      </c>
      <c r="C788" t="s">
        <v>2156</v>
      </c>
      <c r="D788" t="s">
        <v>2157</v>
      </c>
      <c r="E788" s="62">
        <f t="shared" si="40"/>
        <v>0</v>
      </c>
      <c r="F788" s="61">
        <f t="shared" si="41"/>
        <v>0.56798245614035092</v>
      </c>
      <c r="G788" t="s">
        <v>71</v>
      </c>
      <c r="H788" t="s">
        <v>70</v>
      </c>
      <c r="I788" t="s">
        <v>70</v>
      </c>
      <c r="J788" t="s">
        <v>70</v>
      </c>
      <c r="K788" t="s">
        <v>70</v>
      </c>
      <c r="L788" t="s">
        <v>70</v>
      </c>
      <c r="M788" t="s">
        <v>70</v>
      </c>
      <c r="N788">
        <v>456</v>
      </c>
      <c r="O788" s="23"/>
      <c r="P788" s="2">
        <v>259</v>
      </c>
      <c r="Q788" s="2">
        <v>0</v>
      </c>
    </row>
    <row r="789" spans="1:17" x14ac:dyDescent="0.25">
      <c r="A789" t="s">
        <v>382</v>
      </c>
      <c r="B789" t="s">
        <v>383</v>
      </c>
      <c r="C789" t="s">
        <v>2158</v>
      </c>
      <c r="D789" t="s">
        <v>2159</v>
      </c>
      <c r="E789" s="62">
        <f t="shared" si="40"/>
        <v>5.3200000000000004E-2</v>
      </c>
      <c r="F789">
        <v>0</v>
      </c>
      <c r="G789" t="s">
        <v>70</v>
      </c>
      <c r="H789" t="s">
        <v>70</v>
      </c>
      <c r="I789" t="s">
        <v>70</v>
      </c>
      <c r="J789" t="s">
        <v>70</v>
      </c>
      <c r="K789" t="s">
        <v>70</v>
      </c>
      <c r="L789" t="s">
        <v>70</v>
      </c>
      <c r="M789" t="s">
        <v>70</v>
      </c>
      <c r="N789">
        <v>470</v>
      </c>
      <c r="O789" s="23"/>
      <c r="Q789" s="2">
        <v>5.32</v>
      </c>
    </row>
    <row r="790" spans="1:17" x14ac:dyDescent="0.25">
      <c r="A790" t="s">
        <v>382</v>
      </c>
      <c r="B790" t="s">
        <v>383</v>
      </c>
      <c r="C790" t="s">
        <v>2160</v>
      </c>
      <c r="D790" t="s">
        <v>2161</v>
      </c>
      <c r="E790" s="62">
        <f t="shared" si="40"/>
        <v>7.7300000000000008E-2</v>
      </c>
      <c r="F790">
        <v>0</v>
      </c>
      <c r="G790" t="s">
        <v>70</v>
      </c>
      <c r="H790" t="s">
        <v>70</v>
      </c>
      <c r="I790" t="s">
        <v>70</v>
      </c>
      <c r="J790" t="s">
        <v>70</v>
      </c>
      <c r="K790" t="s">
        <v>70</v>
      </c>
      <c r="L790" t="s">
        <v>70</v>
      </c>
      <c r="M790" t="s">
        <v>70</v>
      </c>
      <c r="N790">
        <v>427</v>
      </c>
      <c r="O790" s="23"/>
      <c r="Q790" s="2">
        <v>7.73</v>
      </c>
    </row>
    <row r="791" spans="1:17" x14ac:dyDescent="0.25">
      <c r="A791" t="s">
        <v>382</v>
      </c>
      <c r="B791" t="s">
        <v>383</v>
      </c>
      <c r="C791" t="s">
        <v>2162</v>
      </c>
      <c r="D791" t="s">
        <v>2163</v>
      </c>
      <c r="E791" s="62">
        <f t="shared" si="40"/>
        <v>9.1600000000000001E-2</v>
      </c>
      <c r="F791">
        <v>0</v>
      </c>
      <c r="G791" t="s">
        <v>70</v>
      </c>
      <c r="H791" t="s">
        <v>70</v>
      </c>
      <c r="I791" t="s">
        <v>70</v>
      </c>
      <c r="J791" t="s">
        <v>70</v>
      </c>
      <c r="K791" t="s">
        <v>70</v>
      </c>
      <c r="L791" t="s">
        <v>70</v>
      </c>
      <c r="M791" t="s">
        <v>70</v>
      </c>
      <c r="N791">
        <v>393</v>
      </c>
      <c r="O791" s="23"/>
      <c r="Q791" s="2">
        <v>9.16</v>
      </c>
    </row>
    <row r="792" spans="1:17" x14ac:dyDescent="0.25">
      <c r="A792" t="s">
        <v>382</v>
      </c>
      <c r="B792" t="s">
        <v>383</v>
      </c>
      <c r="C792" t="s">
        <v>2164</v>
      </c>
      <c r="D792" t="s">
        <v>2165</v>
      </c>
      <c r="E792" s="62">
        <f t="shared" si="40"/>
        <v>6.8000000000000005E-2</v>
      </c>
      <c r="F792">
        <v>0</v>
      </c>
      <c r="G792" t="s">
        <v>70</v>
      </c>
      <c r="H792" t="s">
        <v>70</v>
      </c>
      <c r="I792" t="s">
        <v>70</v>
      </c>
      <c r="J792" t="s">
        <v>70</v>
      </c>
      <c r="K792" t="s">
        <v>70</v>
      </c>
      <c r="L792" t="s">
        <v>70</v>
      </c>
      <c r="M792" t="s">
        <v>70</v>
      </c>
      <c r="N792">
        <v>397</v>
      </c>
      <c r="O792" s="23"/>
      <c r="Q792" s="2">
        <v>6.8</v>
      </c>
    </row>
    <row r="793" spans="1:17" x14ac:dyDescent="0.25">
      <c r="A793" t="s">
        <v>382</v>
      </c>
      <c r="B793" t="s">
        <v>383</v>
      </c>
      <c r="C793" t="s">
        <v>2166</v>
      </c>
      <c r="D793" t="s">
        <v>2167</v>
      </c>
      <c r="E793" s="62">
        <f t="shared" si="40"/>
        <v>0.1116</v>
      </c>
      <c r="F793">
        <v>0</v>
      </c>
      <c r="G793" t="s">
        <v>70</v>
      </c>
      <c r="H793" t="s">
        <v>70</v>
      </c>
      <c r="I793" t="s">
        <v>70</v>
      </c>
      <c r="J793" t="s">
        <v>70</v>
      </c>
      <c r="K793" t="s">
        <v>70</v>
      </c>
      <c r="L793" t="s">
        <v>70</v>
      </c>
      <c r="M793" t="s">
        <v>70</v>
      </c>
      <c r="N793">
        <v>421</v>
      </c>
      <c r="O793" s="23"/>
      <c r="Q793" s="2">
        <v>11.16</v>
      </c>
    </row>
    <row r="794" spans="1:17" x14ac:dyDescent="0.25">
      <c r="A794" t="s">
        <v>382</v>
      </c>
      <c r="B794" t="s">
        <v>383</v>
      </c>
      <c r="C794" t="s">
        <v>2168</v>
      </c>
      <c r="D794" t="s">
        <v>1311</v>
      </c>
      <c r="E794" s="62">
        <f t="shared" si="40"/>
        <v>9.3200000000000005E-2</v>
      </c>
      <c r="F794">
        <v>0</v>
      </c>
      <c r="G794" t="s">
        <v>70</v>
      </c>
      <c r="H794" t="s">
        <v>70</v>
      </c>
      <c r="I794" t="s">
        <v>70</v>
      </c>
      <c r="J794" t="s">
        <v>70</v>
      </c>
      <c r="K794" t="s">
        <v>70</v>
      </c>
      <c r="L794" t="s">
        <v>70</v>
      </c>
      <c r="M794" t="s">
        <v>70</v>
      </c>
      <c r="N794">
        <v>429</v>
      </c>
      <c r="O794" s="23"/>
      <c r="Q794" s="2">
        <v>9.32</v>
      </c>
    </row>
    <row r="795" spans="1:17" x14ac:dyDescent="0.25">
      <c r="A795" t="s">
        <v>382</v>
      </c>
      <c r="B795" t="s">
        <v>383</v>
      </c>
      <c r="C795" t="s">
        <v>2169</v>
      </c>
      <c r="D795" t="s">
        <v>2170</v>
      </c>
      <c r="E795" s="62">
        <f t="shared" si="40"/>
        <v>0.21390000000000001</v>
      </c>
      <c r="F795">
        <v>0</v>
      </c>
      <c r="G795" t="s">
        <v>70</v>
      </c>
      <c r="H795" t="s">
        <v>70</v>
      </c>
      <c r="I795" t="s">
        <v>70</v>
      </c>
      <c r="J795" t="s">
        <v>70</v>
      </c>
      <c r="K795" t="s">
        <v>70</v>
      </c>
      <c r="L795" t="s">
        <v>70</v>
      </c>
      <c r="M795" t="s">
        <v>70</v>
      </c>
      <c r="N795">
        <v>374</v>
      </c>
      <c r="O795" s="23"/>
      <c r="Q795" s="2">
        <v>21.39</v>
      </c>
    </row>
    <row r="796" spans="1:17" x14ac:dyDescent="0.25">
      <c r="A796" t="s">
        <v>382</v>
      </c>
      <c r="B796" t="s">
        <v>383</v>
      </c>
      <c r="C796" t="s">
        <v>2171</v>
      </c>
      <c r="D796" t="s">
        <v>1367</v>
      </c>
      <c r="E796" s="62">
        <f t="shared" si="40"/>
        <v>0.14880000000000002</v>
      </c>
      <c r="F796">
        <v>0</v>
      </c>
      <c r="G796" t="s">
        <v>70</v>
      </c>
      <c r="H796" t="s">
        <v>70</v>
      </c>
      <c r="I796" t="s">
        <v>70</v>
      </c>
      <c r="J796" t="s">
        <v>70</v>
      </c>
      <c r="K796" t="s">
        <v>70</v>
      </c>
      <c r="L796" t="s">
        <v>70</v>
      </c>
      <c r="M796" t="s">
        <v>70</v>
      </c>
      <c r="N796">
        <v>410</v>
      </c>
      <c r="O796" s="23"/>
      <c r="Q796" s="2">
        <v>14.88</v>
      </c>
    </row>
    <row r="797" spans="1:17" x14ac:dyDescent="0.25">
      <c r="A797" t="s">
        <v>382</v>
      </c>
      <c r="B797" t="s">
        <v>383</v>
      </c>
      <c r="C797" t="s">
        <v>2172</v>
      </c>
      <c r="D797" t="s">
        <v>2173</v>
      </c>
      <c r="E797" s="62">
        <f t="shared" si="40"/>
        <v>4.0500000000000001E-2</v>
      </c>
      <c r="F797">
        <v>0</v>
      </c>
      <c r="G797" t="s">
        <v>70</v>
      </c>
      <c r="H797" t="s">
        <v>70</v>
      </c>
      <c r="I797" t="s">
        <v>70</v>
      </c>
      <c r="J797" t="s">
        <v>70</v>
      </c>
      <c r="K797" t="s">
        <v>70</v>
      </c>
      <c r="L797" t="s">
        <v>70</v>
      </c>
      <c r="M797" t="s">
        <v>70</v>
      </c>
      <c r="N797">
        <v>518</v>
      </c>
      <c r="O797" s="23"/>
      <c r="Q797" s="2">
        <v>4.05</v>
      </c>
    </row>
    <row r="798" spans="1:17" x14ac:dyDescent="0.25">
      <c r="A798" t="s">
        <v>382</v>
      </c>
      <c r="B798" t="s">
        <v>383</v>
      </c>
      <c r="C798" t="s">
        <v>2174</v>
      </c>
      <c r="D798" t="s">
        <v>2175</v>
      </c>
      <c r="E798" s="62">
        <f t="shared" si="40"/>
        <v>4.0399999999999998E-2</v>
      </c>
      <c r="F798">
        <v>0</v>
      </c>
      <c r="G798" t="s">
        <v>70</v>
      </c>
      <c r="H798" t="s">
        <v>70</v>
      </c>
      <c r="I798" t="s">
        <v>70</v>
      </c>
      <c r="J798" t="s">
        <v>70</v>
      </c>
      <c r="K798" t="s">
        <v>70</v>
      </c>
      <c r="L798" t="s">
        <v>70</v>
      </c>
      <c r="M798" t="s">
        <v>70</v>
      </c>
      <c r="N798">
        <v>272</v>
      </c>
      <c r="O798" s="23"/>
      <c r="Q798" s="2">
        <v>4.04</v>
      </c>
    </row>
    <row r="799" spans="1:17" x14ac:dyDescent="0.25">
      <c r="A799" t="s">
        <v>382</v>
      </c>
      <c r="B799" t="s">
        <v>383</v>
      </c>
      <c r="C799" t="s">
        <v>2176</v>
      </c>
      <c r="D799" t="s">
        <v>2177</v>
      </c>
      <c r="E799" s="62">
        <f t="shared" si="40"/>
        <v>8.8699999999999987E-2</v>
      </c>
      <c r="F799">
        <v>0</v>
      </c>
      <c r="G799" t="s">
        <v>70</v>
      </c>
      <c r="H799" t="s">
        <v>70</v>
      </c>
      <c r="I799" t="s">
        <v>70</v>
      </c>
      <c r="J799" t="s">
        <v>70</v>
      </c>
      <c r="K799" t="s">
        <v>70</v>
      </c>
      <c r="L799" t="s">
        <v>70</v>
      </c>
      <c r="M799" t="s">
        <v>70</v>
      </c>
      <c r="N799">
        <v>451</v>
      </c>
      <c r="O799" s="23"/>
      <c r="Q799" s="2">
        <v>8.8699999999999992</v>
      </c>
    </row>
    <row r="800" spans="1:17" x14ac:dyDescent="0.25">
      <c r="A800" t="s">
        <v>382</v>
      </c>
      <c r="B800" t="s">
        <v>383</v>
      </c>
      <c r="C800" t="s">
        <v>2178</v>
      </c>
      <c r="D800" t="s">
        <v>2179</v>
      </c>
      <c r="E800" s="62">
        <f t="shared" si="40"/>
        <v>0.12240000000000001</v>
      </c>
      <c r="F800">
        <v>0</v>
      </c>
      <c r="G800" t="s">
        <v>70</v>
      </c>
      <c r="H800" t="s">
        <v>70</v>
      </c>
      <c r="I800" t="s">
        <v>70</v>
      </c>
      <c r="J800" t="s">
        <v>70</v>
      </c>
      <c r="K800" t="s">
        <v>70</v>
      </c>
      <c r="L800" t="s">
        <v>70</v>
      </c>
      <c r="M800" t="s">
        <v>70</v>
      </c>
      <c r="N800">
        <v>286</v>
      </c>
      <c r="O800" s="23"/>
      <c r="Q800" s="2">
        <v>12.24</v>
      </c>
    </row>
    <row r="801" spans="1:17" x14ac:dyDescent="0.25">
      <c r="A801" t="s">
        <v>382</v>
      </c>
      <c r="B801" t="s">
        <v>383</v>
      </c>
      <c r="C801" t="s">
        <v>2180</v>
      </c>
      <c r="D801" t="s">
        <v>2181</v>
      </c>
      <c r="E801" s="62">
        <f t="shared" si="40"/>
        <v>6.0700000000000004E-2</v>
      </c>
      <c r="F801">
        <v>0</v>
      </c>
      <c r="G801" t="s">
        <v>70</v>
      </c>
      <c r="H801" t="s">
        <v>70</v>
      </c>
      <c r="I801" t="s">
        <v>70</v>
      </c>
      <c r="J801" t="s">
        <v>70</v>
      </c>
      <c r="K801" t="s">
        <v>70</v>
      </c>
      <c r="L801" t="s">
        <v>70</v>
      </c>
      <c r="M801" t="s">
        <v>70</v>
      </c>
      <c r="N801">
        <v>313</v>
      </c>
      <c r="O801" s="23"/>
      <c r="Q801" s="2">
        <v>6.07</v>
      </c>
    </row>
    <row r="802" spans="1:17" x14ac:dyDescent="0.25">
      <c r="A802" t="s">
        <v>382</v>
      </c>
      <c r="B802" t="s">
        <v>383</v>
      </c>
      <c r="C802" t="s">
        <v>2182</v>
      </c>
      <c r="D802" t="s">
        <v>759</v>
      </c>
      <c r="E802" s="62">
        <f t="shared" si="40"/>
        <v>9.6600000000000005E-2</v>
      </c>
      <c r="F802">
        <v>0</v>
      </c>
      <c r="G802" t="s">
        <v>70</v>
      </c>
      <c r="H802" t="s">
        <v>70</v>
      </c>
      <c r="I802" t="s">
        <v>70</v>
      </c>
      <c r="J802" t="s">
        <v>70</v>
      </c>
      <c r="K802" t="s">
        <v>70</v>
      </c>
      <c r="L802" t="s">
        <v>70</v>
      </c>
      <c r="M802" t="s">
        <v>70</v>
      </c>
      <c r="N802">
        <v>290</v>
      </c>
      <c r="O802" s="23"/>
      <c r="Q802" s="2">
        <v>9.66</v>
      </c>
    </row>
    <row r="803" spans="1:17" x14ac:dyDescent="0.25">
      <c r="A803" t="s">
        <v>382</v>
      </c>
      <c r="B803" t="s">
        <v>383</v>
      </c>
      <c r="C803" t="s">
        <v>2183</v>
      </c>
      <c r="D803" t="s">
        <v>2184</v>
      </c>
      <c r="E803" s="62">
        <f t="shared" si="40"/>
        <v>6.0400000000000002E-2</v>
      </c>
      <c r="F803">
        <v>0</v>
      </c>
      <c r="G803" t="s">
        <v>70</v>
      </c>
      <c r="H803" t="s">
        <v>70</v>
      </c>
      <c r="I803" t="s">
        <v>70</v>
      </c>
      <c r="J803" t="s">
        <v>70</v>
      </c>
      <c r="K803" t="s">
        <v>70</v>
      </c>
      <c r="L803" t="s">
        <v>70</v>
      </c>
      <c r="M803" t="s">
        <v>70</v>
      </c>
      <c r="N803">
        <v>414</v>
      </c>
      <c r="O803" s="23"/>
      <c r="Q803" s="2">
        <v>6.04</v>
      </c>
    </row>
    <row r="804" spans="1:17" x14ac:dyDescent="0.25">
      <c r="A804" t="s">
        <v>382</v>
      </c>
      <c r="B804" t="s">
        <v>383</v>
      </c>
      <c r="C804" t="s">
        <v>2185</v>
      </c>
      <c r="D804" t="s">
        <v>2186</v>
      </c>
      <c r="E804" s="62">
        <f t="shared" si="40"/>
        <v>9.1600000000000001E-2</v>
      </c>
      <c r="F804">
        <v>0</v>
      </c>
      <c r="G804" t="s">
        <v>70</v>
      </c>
      <c r="H804" t="s">
        <v>70</v>
      </c>
      <c r="I804" t="s">
        <v>70</v>
      </c>
      <c r="J804" t="s">
        <v>70</v>
      </c>
      <c r="K804" t="s">
        <v>70</v>
      </c>
      <c r="L804" t="s">
        <v>70</v>
      </c>
      <c r="M804" t="s">
        <v>70</v>
      </c>
      <c r="N804">
        <v>983</v>
      </c>
      <c r="O804" s="23"/>
      <c r="Q804" s="2">
        <v>9.16</v>
      </c>
    </row>
    <row r="805" spans="1:17" x14ac:dyDescent="0.25">
      <c r="A805" t="s">
        <v>382</v>
      </c>
      <c r="B805" t="s">
        <v>383</v>
      </c>
      <c r="C805" t="s">
        <v>2187</v>
      </c>
      <c r="D805" t="s">
        <v>2188</v>
      </c>
      <c r="E805" s="62">
        <f t="shared" si="40"/>
        <v>0.14230000000000001</v>
      </c>
      <c r="F805">
        <v>0</v>
      </c>
      <c r="G805" t="s">
        <v>70</v>
      </c>
      <c r="H805" t="s">
        <v>70</v>
      </c>
      <c r="I805" t="s">
        <v>70</v>
      </c>
      <c r="J805" t="s">
        <v>70</v>
      </c>
      <c r="K805" t="s">
        <v>70</v>
      </c>
      <c r="L805" t="s">
        <v>70</v>
      </c>
      <c r="M805" t="s">
        <v>70</v>
      </c>
      <c r="N805">
        <v>520</v>
      </c>
      <c r="O805" s="23"/>
      <c r="Q805" s="2">
        <v>14.23</v>
      </c>
    </row>
    <row r="806" spans="1:17" x14ac:dyDescent="0.25">
      <c r="A806" t="s">
        <v>382</v>
      </c>
      <c r="B806" t="s">
        <v>383</v>
      </c>
      <c r="C806" t="s">
        <v>2189</v>
      </c>
      <c r="D806" t="s">
        <v>2190</v>
      </c>
      <c r="E806" s="62">
        <f t="shared" si="40"/>
        <v>8.4399999999999989E-2</v>
      </c>
      <c r="F806">
        <v>0</v>
      </c>
      <c r="G806" t="s">
        <v>70</v>
      </c>
      <c r="H806" t="s">
        <v>70</v>
      </c>
      <c r="I806" t="s">
        <v>70</v>
      </c>
      <c r="J806" t="s">
        <v>70</v>
      </c>
      <c r="K806" t="s">
        <v>70</v>
      </c>
      <c r="L806" t="s">
        <v>70</v>
      </c>
      <c r="M806" t="s">
        <v>70</v>
      </c>
      <c r="N806">
        <v>758</v>
      </c>
      <c r="O806" s="23"/>
      <c r="Q806" s="2">
        <v>8.44</v>
      </c>
    </row>
    <row r="807" spans="1:17" x14ac:dyDescent="0.25">
      <c r="A807" t="s">
        <v>382</v>
      </c>
      <c r="B807" t="s">
        <v>383</v>
      </c>
      <c r="C807" t="s">
        <v>2191</v>
      </c>
      <c r="D807" t="s">
        <v>2192</v>
      </c>
      <c r="E807" s="62">
        <f t="shared" si="40"/>
        <v>0.12140000000000001</v>
      </c>
      <c r="F807">
        <v>0</v>
      </c>
      <c r="G807" t="s">
        <v>70</v>
      </c>
      <c r="H807" t="s">
        <v>70</v>
      </c>
      <c r="I807" t="s">
        <v>70</v>
      </c>
      <c r="J807" t="s">
        <v>70</v>
      </c>
      <c r="K807" t="s">
        <v>70</v>
      </c>
      <c r="L807" t="s">
        <v>70</v>
      </c>
      <c r="M807" t="s">
        <v>70</v>
      </c>
      <c r="N807">
        <v>2126</v>
      </c>
      <c r="O807" s="23"/>
      <c r="Q807" s="2">
        <v>12.14</v>
      </c>
    </row>
    <row r="808" spans="1:17" x14ac:dyDescent="0.25">
      <c r="A808" t="s">
        <v>382</v>
      </c>
      <c r="B808" t="s">
        <v>383</v>
      </c>
      <c r="C808" t="s">
        <v>2193</v>
      </c>
      <c r="D808" t="s">
        <v>2194</v>
      </c>
      <c r="E808" s="62">
        <f t="shared" si="40"/>
        <v>9.4899999999999998E-2</v>
      </c>
      <c r="F808">
        <v>0</v>
      </c>
      <c r="G808" t="s">
        <v>70</v>
      </c>
      <c r="H808" t="s">
        <v>70</v>
      </c>
      <c r="I808" t="s">
        <v>70</v>
      </c>
      <c r="J808" t="s">
        <v>70</v>
      </c>
      <c r="K808" t="s">
        <v>70</v>
      </c>
      <c r="L808" t="s">
        <v>70</v>
      </c>
      <c r="M808" t="s">
        <v>70</v>
      </c>
      <c r="N808">
        <v>1866</v>
      </c>
      <c r="O808" s="23"/>
      <c r="Q808" s="2">
        <v>9.49</v>
      </c>
    </row>
    <row r="809" spans="1:17" x14ac:dyDescent="0.25">
      <c r="A809" t="s">
        <v>382</v>
      </c>
      <c r="B809" t="s">
        <v>383</v>
      </c>
      <c r="C809" t="s">
        <v>2195</v>
      </c>
      <c r="D809" t="s">
        <v>2196</v>
      </c>
      <c r="E809" s="62">
        <f t="shared" si="40"/>
        <v>0.42</v>
      </c>
      <c r="F809">
        <v>0</v>
      </c>
      <c r="G809" t="s">
        <v>71</v>
      </c>
      <c r="H809" t="s">
        <v>70</v>
      </c>
      <c r="I809" t="s">
        <v>70</v>
      </c>
      <c r="J809" t="s">
        <v>70</v>
      </c>
      <c r="K809" t="s">
        <v>70</v>
      </c>
      <c r="L809" t="s">
        <v>70</v>
      </c>
      <c r="M809" t="s">
        <v>70</v>
      </c>
      <c r="N809">
        <v>50</v>
      </c>
      <c r="O809" s="23"/>
      <c r="Q809" s="2">
        <v>42</v>
      </c>
    </row>
    <row r="810" spans="1:17" x14ac:dyDescent="0.25">
      <c r="A810" t="s">
        <v>382</v>
      </c>
      <c r="B810" t="s">
        <v>383</v>
      </c>
      <c r="C810" t="s">
        <v>2197</v>
      </c>
      <c r="D810" t="s">
        <v>2198</v>
      </c>
      <c r="E810" s="62">
        <f t="shared" si="40"/>
        <v>8.900000000000001E-2</v>
      </c>
      <c r="F810">
        <v>0</v>
      </c>
      <c r="G810" t="s">
        <v>70</v>
      </c>
      <c r="H810" t="s">
        <v>70</v>
      </c>
      <c r="I810" t="s">
        <v>70</v>
      </c>
      <c r="J810" t="s">
        <v>70</v>
      </c>
      <c r="K810" t="s">
        <v>70</v>
      </c>
      <c r="L810" t="s">
        <v>70</v>
      </c>
      <c r="M810" t="s">
        <v>70</v>
      </c>
      <c r="N810">
        <v>618</v>
      </c>
      <c r="O810" s="23"/>
      <c r="Q810" s="2">
        <v>8.9</v>
      </c>
    </row>
    <row r="811" spans="1:17" x14ac:dyDescent="0.25">
      <c r="A811" t="s">
        <v>382</v>
      </c>
      <c r="B811" t="s">
        <v>383</v>
      </c>
      <c r="C811" t="s">
        <v>2199</v>
      </c>
      <c r="D811" t="s">
        <v>2200</v>
      </c>
      <c r="E811" s="62">
        <f t="shared" si="40"/>
        <v>0</v>
      </c>
      <c r="F811" s="61">
        <f t="shared" ref="F811:F812" si="42">P811/N811</f>
        <v>0.10188679245283019</v>
      </c>
      <c r="G811" t="s">
        <v>70</v>
      </c>
      <c r="H811" t="s">
        <v>70</v>
      </c>
      <c r="I811" t="s">
        <v>70</v>
      </c>
      <c r="J811" t="s">
        <v>70</v>
      </c>
      <c r="K811" t="s">
        <v>70</v>
      </c>
      <c r="L811" t="s">
        <v>70</v>
      </c>
      <c r="M811" t="s">
        <v>70</v>
      </c>
      <c r="N811">
        <v>265</v>
      </c>
      <c r="O811" s="23"/>
      <c r="P811" s="2">
        <v>27</v>
      </c>
      <c r="Q811" s="2">
        <v>0</v>
      </c>
    </row>
    <row r="812" spans="1:17" x14ac:dyDescent="0.25">
      <c r="A812" t="s">
        <v>382</v>
      </c>
      <c r="B812" t="s">
        <v>383</v>
      </c>
      <c r="C812" t="s">
        <v>2201</v>
      </c>
      <c r="D812" t="s">
        <v>2202</v>
      </c>
      <c r="E812" s="62">
        <f t="shared" si="40"/>
        <v>0</v>
      </c>
      <c r="F812" s="61">
        <f t="shared" si="42"/>
        <v>0.79</v>
      </c>
      <c r="G812" t="s">
        <v>71</v>
      </c>
      <c r="H812" t="s">
        <v>70</v>
      </c>
      <c r="I812" t="s">
        <v>70</v>
      </c>
      <c r="J812" t="s">
        <v>70</v>
      </c>
      <c r="K812" t="s">
        <v>70</v>
      </c>
      <c r="L812" t="s">
        <v>70</v>
      </c>
      <c r="M812" t="s">
        <v>70</v>
      </c>
      <c r="N812">
        <v>100</v>
      </c>
      <c r="O812" s="23"/>
      <c r="P812" s="2">
        <v>79</v>
      </c>
      <c r="Q812" s="2">
        <v>0</v>
      </c>
    </row>
    <row r="813" spans="1:17" x14ac:dyDescent="0.25">
      <c r="A813" t="s">
        <v>384</v>
      </c>
      <c r="B813" t="s">
        <v>385</v>
      </c>
      <c r="C813" t="s">
        <v>2203</v>
      </c>
      <c r="D813" t="s">
        <v>2204</v>
      </c>
      <c r="E813" s="62">
        <f t="shared" si="40"/>
        <v>0.1588</v>
      </c>
      <c r="F813">
        <v>0</v>
      </c>
      <c r="G813" t="s">
        <v>70</v>
      </c>
      <c r="H813" t="s">
        <v>70</v>
      </c>
      <c r="I813" t="s">
        <v>70</v>
      </c>
      <c r="J813" t="s">
        <v>70</v>
      </c>
      <c r="K813" t="s">
        <v>70</v>
      </c>
      <c r="L813" t="s">
        <v>70</v>
      </c>
      <c r="M813" t="s">
        <v>70</v>
      </c>
      <c r="N813">
        <v>233</v>
      </c>
      <c r="O813" s="23"/>
      <c r="Q813" s="2">
        <v>15.88</v>
      </c>
    </row>
    <row r="814" spans="1:17" x14ac:dyDescent="0.25">
      <c r="A814" t="s">
        <v>384</v>
      </c>
      <c r="B814" t="s">
        <v>385</v>
      </c>
      <c r="C814" t="s">
        <v>2205</v>
      </c>
      <c r="D814" t="s">
        <v>2206</v>
      </c>
      <c r="E814" s="62">
        <f t="shared" si="40"/>
        <v>0.53959999999999997</v>
      </c>
      <c r="F814">
        <v>0</v>
      </c>
      <c r="G814" t="s">
        <v>71</v>
      </c>
      <c r="H814" t="s">
        <v>70</v>
      </c>
      <c r="I814" t="s">
        <v>71</v>
      </c>
      <c r="J814" t="s">
        <v>70</v>
      </c>
      <c r="K814" t="s">
        <v>677</v>
      </c>
      <c r="L814" t="s">
        <v>70</v>
      </c>
      <c r="M814" t="s">
        <v>70</v>
      </c>
      <c r="N814">
        <v>454</v>
      </c>
      <c r="O814" s="23"/>
      <c r="Q814" s="2">
        <v>53.96</v>
      </c>
    </row>
    <row r="815" spans="1:17" x14ac:dyDescent="0.25">
      <c r="A815" t="s">
        <v>384</v>
      </c>
      <c r="B815" t="s">
        <v>385</v>
      </c>
      <c r="C815" t="s">
        <v>2207</v>
      </c>
      <c r="D815" t="s">
        <v>2208</v>
      </c>
      <c r="E815" s="62">
        <f t="shared" si="40"/>
        <v>0.3201</v>
      </c>
      <c r="F815">
        <v>0</v>
      </c>
      <c r="G815" t="s">
        <v>70</v>
      </c>
      <c r="H815" t="s">
        <v>71</v>
      </c>
      <c r="I815" t="s">
        <v>70</v>
      </c>
      <c r="J815" t="s">
        <v>70</v>
      </c>
      <c r="K815" t="s">
        <v>70</v>
      </c>
      <c r="L815" t="s">
        <v>70</v>
      </c>
      <c r="M815" t="s">
        <v>70</v>
      </c>
      <c r="N815">
        <v>453</v>
      </c>
      <c r="O815" s="23"/>
      <c r="Q815" s="2">
        <v>32.01</v>
      </c>
    </row>
    <row r="816" spans="1:17" x14ac:dyDescent="0.25">
      <c r="A816" t="s">
        <v>384</v>
      </c>
      <c r="B816" t="s">
        <v>385</v>
      </c>
      <c r="C816" t="s">
        <v>2209</v>
      </c>
      <c r="D816" t="s">
        <v>2210</v>
      </c>
      <c r="E816" s="62">
        <f t="shared" si="40"/>
        <v>0.36270000000000002</v>
      </c>
      <c r="F816">
        <v>0</v>
      </c>
      <c r="G816" t="s">
        <v>70</v>
      </c>
      <c r="H816" t="s">
        <v>71</v>
      </c>
      <c r="I816" t="s">
        <v>70</v>
      </c>
      <c r="J816" t="s">
        <v>70</v>
      </c>
      <c r="K816" t="s">
        <v>70</v>
      </c>
      <c r="L816" t="s">
        <v>70</v>
      </c>
      <c r="M816" t="s">
        <v>70</v>
      </c>
      <c r="N816">
        <v>612</v>
      </c>
      <c r="O816" s="23"/>
      <c r="Q816" s="2">
        <v>36.270000000000003</v>
      </c>
    </row>
    <row r="817" spans="1:17" x14ac:dyDescent="0.25">
      <c r="A817" t="s">
        <v>384</v>
      </c>
      <c r="B817" t="s">
        <v>385</v>
      </c>
      <c r="C817" t="s">
        <v>2211</v>
      </c>
      <c r="D817" t="s">
        <v>2212</v>
      </c>
      <c r="E817" s="62">
        <f t="shared" si="40"/>
        <v>0.4788</v>
      </c>
      <c r="F817">
        <v>0</v>
      </c>
      <c r="G817" t="s">
        <v>71</v>
      </c>
      <c r="H817" t="s">
        <v>70</v>
      </c>
      <c r="I817" t="s">
        <v>71</v>
      </c>
      <c r="J817" t="s">
        <v>70</v>
      </c>
      <c r="K817" t="s">
        <v>677</v>
      </c>
      <c r="L817" t="s">
        <v>70</v>
      </c>
      <c r="M817" t="s">
        <v>70</v>
      </c>
      <c r="N817">
        <v>472</v>
      </c>
      <c r="O817" s="23"/>
      <c r="Q817" s="2">
        <v>47.88</v>
      </c>
    </row>
    <row r="818" spans="1:17" x14ac:dyDescent="0.25">
      <c r="A818" t="s">
        <v>384</v>
      </c>
      <c r="B818" t="s">
        <v>385</v>
      </c>
      <c r="C818" t="s">
        <v>2213</v>
      </c>
      <c r="D818" t="s">
        <v>2214</v>
      </c>
      <c r="E818" s="62">
        <f t="shared" si="40"/>
        <v>0.47970000000000002</v>
      </c>
      <c r="F818">
        <v>0</v>
      </c>
      <c r="G818" t="s">
        <v>71</v>
      </c>
      <c r="H818" t="s">
        <v>70</v>
      </c>
      <c r="I818" t="s">
        <v>70</v>
      </c>
      <c r="J818" t="s">
        <v>70</v>
      </c>
      <c r="K818" t="s">
        <v>70</v>
      </c>
      <c r="L818" t="s">
        <v>70</v>
      </c>
      <c r="M818" t="s">
        <v>70</v>
      </c>
      <c r="N818">
        <v>1205</v>
      </c>
      <c r="O818" s="23"/>
      <c r="Q818" s="2">
        <v>47.97</v>
      </c>
    </row>
    <row r="819" spans="1:17" x14ac:dyDescent="0.25">
      <c r="A819" t="s">
        <v>384</v>
      </c>
      <c r="B819" t="s">
        <v>385</v>
      </c>
      <c r="C819" t="s">
        <v>2215</v>
      </c>
      <c r="D819" t="s">
        <v>2216</v>
      </c>
      <c r="E819" s="62">
        <f t="shared" si="40"/>
        <v>0.35759999999999997</v>
      </c>
      <c r="F819">
        <v>0</v>
      </c>
      <c r="G819" t="s">
        <v>70</v>
      </c>
      <c r="H819" t="s">
        <v>71</v>
      </c>
      <c r="I819" t="s">
        <v>70</v>
      </c>
      <c r="J819" t="s">
        <v>70</v>
      </c>
      <c r="K819" t="s">
        <v>70</v>
      </c>
      <c r="L819" t="s">
        <v>70</v>
      </c>
      <c r="M819" t="s">
        <v>70</v>
      </c>
      <c r="N819">
        <v>330</v>
      </c>
      <c r="O819" s="23"/>
      <c r="Q819" s="2">
        <v>35.76</v>
      </c>
    </row>
    <row r="820" spans="1:17" x14ac:dyDescent="0.25">
      <c r="A820" t="s">
        <v>384</v>
      </c>
      <c r="B820" t="s">
        <v>385</v>
      </c>
      <c r="C820" t="s">
        <v>2217</v>
      </c>
      <c r="D820" t="s">
        <v>2218</v>
      </c>
      <c r="E820" s="62">
        <f t="shared" si="40"/>
        <v>0.76469999999999994</v>
      </c>
      <c r="F820">
        <v>0</v>
      </c>
      <c r="G820" t="s">
        <v>71</v>
      </c>
      <c r="H820" t="s">
        <v>70</v>
      </c>
      <c r="I820" t="s">
        <v>71</v>
      </c>
      <c r="J820" t="s">
        <v>70</v>
      </c>
      <c r="K820" t="s">
        <v>677</v>
      </c>
      <c r="L820" t="s">
        <v>70</v>
      </c>
      <c r="M820" t="s">
        <v>70</v>
      </c>
      <c r="N820">
        <v>17</v>
      </c>
      <c r="O820" s="23"/>
      <c r="Q820" s="2">
        <v>76.47</v>
      </c>
    </row>
    <row r="821" spans="1:17" x14ac:dyDescent="0.25">
      <c r="A821" t="s">
        <v>384</v>
      </c>
      <c r="B821" t="s">
        <v>385</v>
      </c>
      <c r="C821" t="s">
        <v>2219</v>
      </c>
      <c r="D821" t="s">
        <v>2220</v>
      </c>
      <c r="E821" s="62">
        <f t="shared" si="40"/>
        <v>0</v>
      </c>
      <c r="F821" s="61">
        <f>P821/N821</f>
        <v>0.29927007299270075</v>
      </c>
      <c r="G821" t="s">
        <v>70</v>
      </c>
      <c r="H821" t="s">
        <v>70</v>
      </c>
      <c r="I821" t="s">
        <v>70</v>
      </c>
      <c r="J821" t="s">
        <v>70</v>
      </c>
      <c r="K821" t="s">
        <v>70</v>
      </c>
      <c r="L821" t="s">
        <v>70</v>
      </c>
      <c r="M821" t="s">
        <v>70</v>
      </c>
      <c r="N821">
        <v>274</v>
      </c>
      <c r="O821" s="23"/>
      <c r="P821" s="2">
        <v>82</v>
      </c>
      <c r="Q821" s="2">
        <v>0</v>
      </c>
    </row>
    <row r="822" spans="1:17" x14ac:dyDescent="0.25">
      <c r="A822" t="s">
        <v>384</v>
      </c>
      <c r="B822" t="s">
        <v>385</v>
      </c>
      <c r="C822" t="s">
        <v>2221</v>
      </c>
      <c r="D822" t="s">
        <v>2222</v>
      </c>
      <c r="E822" s="62">
        <f t="shared" si="40"/>
        <v>0.83930000000000005</v>
      </c>
      <c r="F822">
        <v>0</v>
      </c>
      <c r="G822" t="s">
        <v>71</v>
      </c>
      <c r="H822" t="s">
        <v>70</v>
      </c>
      <c r="I822" t="s">
        <v>71</v>
      </c>
      <c r="J822" t="s">
        <v>70</v>
      </c>
      <c r="K822" t="s">
        <v>677</v>
      </c>
      <c r="L822" t="s">
        <v>70</v>
      </c>
      <c r="M822" t="s">
        <v>70</v>
      </c>
      <c r="N822">
        <v>56</v>
      </c>
      <c r="O822" s="23"/>
      <c r="Q822" s="2">
        <v>83.93</v>
      </c>
    </row>
    <row r="823" spans="1:17" x14ac:dyDescent="0.25">
      <c r="A823" t="s">
        <v>384</v>
      </c>
      <c r="B823" t="s">
        <v>385</v>
      </c>
      <c r="C823" t="s">
        <v>2223</v>
      </c>
      <c r="D823" t="s">
        <v>2224</v>
      </c>
      <c r="E823" s="62">
        <f t="shared" si="40"/>
        <v>0.41399999999999998</v>
      </c>
      <c r="F823">
        <v>0</v>
      </c>
      <c r="G823" t="s">
        <v>71</v>
      </c>
      <c r="H823" t="s">
        <v>70</v>
      </c>
      <c r="I823" t="s">
        <v>70</v>
      </c>
      <c r="J823" t="s">
        <v>70</v>
      </c>
      <c r="K823" t="s">
        <v>70</v>
      </c>
      <c r="L823" t="s">
        <v>70</v>
      </c>
      <c r="M823" t="s">
        <v>70</v>
      </c>
      <c r="N823">
        <v>372</v>
      </c>
      <c r="O823" s="23"/>
      <c r="Q823" s="2">
        <v>41.4</v>
      </c>
    </row>
    <row r="824" spans="1:17" x14ac:dyDescent="0.25">
      <c r="A824" t="s">
        <v>384</v>
      </c>
      <c r="B824" t="s">
        <v>385</v>
      </c>
      <c r="C824" t="s">
        <v>2225</v>
      </c>
      <c r="D824" t="s">
        <v>2226</v>
      </c>
      <c r="E824" s="62">
        <f t="shared" si="40"/>
        <v>0.5262</v>
      </c>
      <c r="F824">
        <v>0</v>
      </c>
      <c r="G824" t="s">
        <v>71</v>
      </c>
      <c r="H824" t="s">
        <v>70</v>
      </c>
      <c r="I824" t="s">
        <v>70</v>
      </c>
      <c r="J824" t="s">
        <v>70</v>
      </c>
      <c r="K824" t="s">
        <v>70</v>
      </c>
      <c r="L824" t="s">
        <v>70</v>
      </c>
      <c r="M824" t="s">
        <v>70</v>
      </c>
      <c r="N824">
        <v>707</v>
      </c>
      <c r="O824" s="23"/>
      <c r="Q824" s="2">
        <v>52.62</v>
      </c>
    </row>
    <row r="825" spans="1:17" x14ac:dyDescent="0.25">
      <c r="A825" t="s">
        <v>386</v>
      </c>
      <c r="B825" t="s">
        <v>387</v>
      </c>
      <c r="C825" t="s">
        <v>2227</v>
      </c>
      <c r="D825" t="s">
        <v>2228</v>
      </c>
      <c r="E825" s="62">
        <f t="shared" si="40"/>
        <v>0</v>
      </c>
      <c r="F825" s="61">
        <f t="shared" ref="F825:F827" si="43">P825/N825</f>
        <v>0.60056657223796039</v>
      </c>
      <c r="G825" t="s">
        <v>71</v>
      </c>
      <c r="H825" t="s">
        <v>70</v>
      </c>
      <c r="I825" t="s">
        <v>70</v>
      </c>
      <c r="J825" t="s">
        <v>70</v>
      </c>
      <c r="K825" t="s">
        <v>70</v>
      </c>
      <c r="L825" t="s">
        <v>70</v>
      </c>
      <c r="M825" t="s">
        <v>70</v>
      </c>
      <c r="N825">
        <v>353</v>
      </c>
      <c r="O825" s="23"/>
      <c r="P825" s="2">
        <v>212</v>
      </c>
      <c r="Q825" s="2">
        <v>0</v>
      </c>
    </row>
    <row r="826" spans="1:17" x14ac:dyDescent="0.25">
      <c r="A826" t="s">
        <v>386</v>
      </c>
      <c r="B826" t="s">
        <v>387</v>
      </c>
      <c r="C826" t="s">
        <v>2229</v>
      </c>
      <c r="D826" t="s">
        <v>2230</v>
      </c>
      <c r="E826" s="62">
        <f t="shared" si="40"/>
        <v>0</v>
      </c>
      <c r="F826" s="61">
        <f t="shared" si="43"/>
        <v>0.58561643835616439</v>
      </c>
      <c r="G826" t="s">
        <v>71</v>
      </c>
      <c r="H826" t="s">
        <v>70</v>
      </c>
      <c r="I826" t="s">
        <v>70</v>
      </c>
      <c r="J826" t="s">
        <v>70</v>
      </c>
      <c r="K826" t="s">
        <v>70</v>
      </c>
      <c r="L826" t="s">
        <v>70</v>
      </c>
      <c r="M826" t="s">
        <v>70</v>
      </c>
      <c r="N826">
        <v>292</v>
      </c>
      <c r="O826" s="23"/>
      <c r="P826" s="2">
        <v>171</v>
      </c>
      <c r="Q826" s="2">
        <v>0</v>
      </c>
    </row>
    <row r="827" spans="1:17" x14ac:dyDescent="0.25">
      <c r="A827" t="s">
        <v>386</v>
      </c>
      <c r="B827" t="s">
        <v>387</v>
      </c>
      <c r="C827" t="s">
        <v>2231</v>
      </c>
      <c r="D827" t="s">
        <v>2232</v>
      </c>
      <c r="E827" s="62">
        <f t="shared" si="40"/>
        <v>0</v>
      </c>
      <c r="F827" s="61">
        <f t="shared" si="43"/>
        <v>0.45816733067729082</v>
      </c>
      <c r="G827" t="s">
        <v>71</v>
      </c>
      <c r="H827" t="s">
        <v>70</v>
      </c>
      <c r="I827" t="s">
        <v>70</v>
      </c>
      <c r="J827" t="s">
        <v>70</v>
      </c>
      <c r="K827" t="s">
        <v>70</v>
      </c>
      <c r="L827" t="s">
        <v>70</v>
      </c>
      <c r="M827" t="s">
        <v>70</v>
      </c>
      <c r="N827">
        <v>502</v>
      </c>
      <c r="O827" s="23"/>
      <c r="P827" s="2">
        <v>230</v>
      </c>
      <c r="Q827" s="2">
        <v>0</v>
      </c>
    </row>
    <row r="828" spans="1:17" x14ac:dyDescent="0.25">
      <c r="A828" t="s">
        <v>388</v>
      </c>
      <c r="B828" t="s">
        <v>389</v>
      </c>
      <c r="C828" t="s">
        <v>2233</v>
      </c>
      <c r="D828" t="s">
        <v>2234</v>
      </c>
      <c r="E828" s="62">
        <f t="shared" si="40"/>
        <v>0.23879999999999998</v>
      </c>
      <c r="F828">
        <v>0</v>
      </c>
      <c r="G828" t="s">
        <v>70</v>
      </c>
      <c r="H828" t="s">
        <v>70</v>
      </c>
      <c r="I828" t="s">
        <v>70</v>
      </c>
      <c r="J828" t="s">
        <v>70</v>
      </c>
      <c r="K828" t="s">
        <v>70</v>
      </c>
      <c r="L828" t="s">
        <v>70</v>
      </c>
      <c r="M828" t="s">
        <v>70</v>
      </c>
      <c r="N828">
        <v>423</v>
      </c>
      <c r="O828" s="23"/>
      <c r="Q828" s="2">
        <v>23.88</v>
      </c>
    </row>
    <row r="829" spans="1:17" x14ac:dyDescent="0.25">
      <c r="A829" t="s">
        <v>388</v>
      </c>
      <c r="B829" t="s">
        <v>389</v>
      </c>
      <c r="C829" t="s">
        <v>2235</v>
      </c>
      <c r="D829" t="s">
        <v>2236</v>
      </c>
      <c r="E829" s="62">
        <f t="shared" si="40"/>
        <v>0.29120000000000001</v>
      </c>
      <c r="F829">
        <v>0</v>
      </c>
      <c r="G829" t="s">
        <v>70</v>
      </c>
      <c r="H829" t="s">
        <v>70</v>
      </c>
      <c r="I829" t="s">
        <v>70</v>
      </c>
      <c r="J829" t="s">
        <v>70</v>
      </c>
      <c r="K829" t="s">
        <v>70</v>
      </c>
      <c r="L829" t="s">
        <v>70</v>
      </c>
      <c r="M829" t="s">
        <v>70</v>
      </c>
      <c r="N829">
        <v>182</v>
      </c>
      <c r="O829" s="23"/>
      <c r="Q829" s="2">
        <v>29.12</v>
      </c>
    </row>
    <row r="830" spans="1:17" x14ac:dyDescent="0.25">
      <c r="A830" t="s">
        <v>388</v>
      </c>
      <c r="B830" t="s">
        <v>389</v>
      </c>
      <c r="C830" t="s">
        <v>2237</v>
      </c>
      <c r="D830" t="s">
        <v>2238</v>
      </c>
      <c r="E830" s="62">
        <f t="shared" si="40"/>
        <v>0.16670000000000001</v>
      </c>
      <c r="F830">
        <v>0</v>
      </c>
      <c r="G830" t="s">
        <v>70</v>
      </c>
      <c r="H830" t="s">
        <v>70</v>
      </c>
      <c r="I830" t="s">
        <v>70</v>
      </c>
      <c r="J830" t="s">
        <v>70</v>
      </c>
      <c r="K830" t="s">
        <v>70</v>
      </c>
      <c r="L830" t="s">
        <v>70</v>
      </c>
      <c r="M830" t="s">
        <v>70</v>
      </c>
      <c r="N830">
        <v>558</v>
      </c>
      <c r="O830" s="23"/>
      <c r="Q830" s="2">
        <v>16.670000000000002</v>
      </c>
    </row>
    <row r="831" spans="1:17" x14ac:dyDescent="0.25">
      <c r="A831" t="s">
        <v>388</v>
      </c>
      <c r="B831" t="s">
        <v>389</v>
      </c>
      <c r="C831" t="s">
        <v>2239</v>
      </c>
      <c r="D831" t="s">
        <v>2240</v>
      </c>
      <c r="E831" s="62">
        <f t="shared" si="40"/>
        <v>0.2394</v>
      </c>
      <c r="F831">
        <v>0</v>
      </c>
      <c r="G831" t="s">
        <v>70</v>
      </c>
      <c r="H831" t="s">
        <v>70</v>
      </c>
      <c r="I831" t="s">
        <v>70</v>
      </c>
      <c r="J831" t="s">
        <v>70</v>
      </c>
      <c r="K831" t="s">
        <v>70</v>
      </c>
      <c r="L831" t="s">
        <v>70</v>
      </c>
      <c r="M831" t="s">
        <v>70</v>
      </c>
      <c r="N831">
        <v>543</v>
      </c>
      <c r="O831" s="23"/>
      <c r="Q831" s="2">
        <v>23.94</v>
      </c>
    </row>
    <row r="832" spans="1:17" x14ac:dyDescent="0.25">
      <c r="A832" t="s">
        <v>388</v>
      </c>
      <c r="B832" t="s">
        <v>389</v>
      </c>
      <c r="C832" t="s">
        <v>2241</v>
      </c>
      <c r="D832" t="s">
        <v>2242</v>
      </c>
      <c r="E832" s="62">
        <f t="shared" si="40"/>
        <v>0.1231</v>
      </c>
      <c r="F832">
        <v>0</v>
      </c>
      <c r="G832" t="s">
        <v>70</v>
      </c>
      <c r="H832" t="s">
        <v>70</v>
      </c>
      <c r="I832" t="s">
        <v>70</v>
      </c>
      <c r="J832" t="s">
        <v>70</v>
      </c>
      <c r="K832" t="s">
        <v>70</v>
      </c>
      <c r="L832" t="s">
        <v>70</v>
      </c>
      <c r="M832" t="s">
        <v>70</v>
      </c>
      <c r="N832">
        <v>528</v>
      </c>
      <c r="O832" s="23"/>
      <c r="Q832" s="2">
        <v>12.31</v>
      </c>
    </row>
    <row r="833" spans="1:17" x14ac:dyDescent="0.25">
      <c r="A833" t="s">
        <v>388</v>
      </c>
      <c r="B833" t="s">
        <v>389</v>
      </c>
      <c r="C833" t="s">
        <v>2243</v>
      </c>
      <c r="D833" t="s">
        <v>2244</v>
      </c>
      <c r="E833" s="62">
        <f t="shared" si="40"/>
        <v>0.13500000000000001</v>
      </c>
      <c r="F833">
        <v>0</v>
      </c>
      <c r="G833" t="s">
        <v>70</v>
      </c>
      <c r="H833" t="s">
        <v>70</v>
      </c>
      <c r="I833" t="s">
        <v>70</v>
      </c>
      <c r="J833" t="s">
        <v>70</v>
      </c>
      <c r="K833" t="s">
        <v>70</v>
      </c>
      <c r="L833" t="s">
        <v>70</v>
      </c>
      <c r="M833" t="s">
        <v>70</v>
      </c>
      <c r="N833">
        <v>815</v>
      </c>
      <c r="O833" s="23"/>
      <c r="Q833" s="2">
        <v>13.5</v>
      </c>
    </row>
    <row r="834" spans="1:17" x14ac:dyDescent="0.25">
      <c r="A834" t="s">
        <v>390</v>
      </c>
      <c r="B834" t="s">
        <v>391</v>
      </c>
      <c r="C834" t="s">
        <v>2245</v>
      </c>
      <c r="D834" t="s">
        <v>2246</v>
      </c>
      <c r="E834" s="62">
        <f t="shared" si="40"/>
        <v>0.48680000000000001</v>
      </c>
      <c r="F834">
        <v>0</v>
      </c>
      <c r="G834" t="s">
        <v>71</v>
      </c>
      <c r="H834" t="s">
        <v>70</v>
      </c>
      <c r="I834" t="s">
        <v>70</v>
      </c>
      <c r="J834" t="s">
        <v>70</v>
      </c>
      <c r="K834" t="s">
        <v>70</v>
      </c>
      <c r="L834" t="s">
        <v>70</v>
      </c>
      <c r="M834" t="s">
        <v>70</v>
      </c>
      <c r="N834">
        <v>2200</v>
      </c>
      <c r="O834" s="23"/>
      <c r="Q834" s="2">
        <v>48.68</v>
      </c>
    </row>
    <row r="835" spans="1:17" x14ac:dyDescent="0.25">
      <c r="A835" t="s">
        <v>392</v>
      </c>
      <c r="B835" t="s">
        <v>393</v>
      </c>
      <c r="C835" t="s">
        <v>2247</v>
      </c>
      <c r="D835" t="s">
        <v>2248</v>
      </c>
      <c r="E835" s="62">
        <f t="shared" si="40"/>
        <v>0.29430000000000001</v>
      </c>
      <c r="F835">
        <v>0</v>
      </c>
      <c r="G835" t="s">
        <v>70</v>
      </c>
      <c r="H835" t="s">
        <v>70</v>
      </c>
      <c r="I835" t="s">
        <v>70</v>
      </c>
      <c r="J835" t="s">
        <v>70</v>
      </c>
      <c r="K835" t="s">
        <v>70</v>
      </c>
      <c r="L835" t="s">
        <v>70</v>
      </c>
      <c r="M835" t="s">
        <v>70</v>
      </c>
      <c r="N835">
        <v>1230</v>
      </c>
      <c r="O835" s="23"/>
      <c r="Q835" s="2">
        <v>29.43</v>
      </c>
    </row>
    <row r="836" spans="1:17" x14ac:dyDescent="0.25">
      <c r="A836" t="s">
        <v>394</v>
      </c>
      <c r="B836" t="s">
        <v>395</v>
      </c>
      <c r="C836" t="s">
        <v>2249</v>
      </c>
      <c r="D836" t="s">
        <v>2250</v>
      </c>
      <c r="E836" s="62">
        <f t="shared" si="40"/>
        <v>0.35270000000000001</v>
      </c>
      <c r="F836">
        <v>0</v>
      </c>
      <c r="G836" t="s">
        <v>70</v>
      </c>
      <c r="H836" t="s">
        <v>71</v>
      </c>
      <c r="I836" t="s">
        <v>70</v>
      </c>
      <c r="J836" t="s">
        <v>70</v>
      </c>
      <c r="K836" t="s">
        <v>70</v>
      </c>
      <c r="L836" t="s">
        <v>70</v>
      </c>
      <c r="M836" t="s">
        <v>70</v>
      </c>
      <c r="N836">
        <v>448</v>
      </c>
      <c r="O836" s="23"/>
      <c r="Q836" s="2">
        <v>35.270000000000003</v>
      </c>
    </row>
    <row r="837" spans="1:17" x14ac:dyDescent="0.25">
      <c r="A837" t="s">
        <v>394</v>
      </c>
      <c r="B837" t="s">
        <v>395</v>
      </c>
      <c r="C837" t="s">
        <v>2251</v>
      </c>
      <c r="D837" t="s">
        <v>2252</v>
      </c>
      <c r="E837" s="62">
        <f t="shared" si="40"/>
        <v>0.35799999999999998</v>
      </c>
      <c r="F837">
        <v>0</v>
      </c>
      <c r="G837" t="s">
        <v>70</v>
      </c>
      <c r="H837" t="s">
        <v>71</v>
      </c>
      <c r="I837" t="s">
        <v>70</v>
      </c>
      <c r="J837" t="s">
        <v>70</v>
      </c>
      <c r="K837" t="s">
        <v>70</v>
      </c>
      <c r="L837" t="s">
        <v>70</v>
      </c>
      <c r="M837" t="s">
        <v>70</v>
      </c>
      <c r="N837">
        <v>81</v>
      </c>
      <c r="O837" s="23"/>
      <c r="Q837" s="2">
        <v>35.799999999999997</v>
      </c>
    </row>
    <row r="838" spans="1:17" x14ac:dyDescent="0.25">
      <c r="A838" t="s">
        <v>394</v>
      </c>
      <c r="B838" t="s">
        <v>395</v>
      </c>
      <c r="C838" t="s">
        <v>2253</v>
      </c>
      <c r="D838" t="s">
        <v>2254</v>
      </c>
      <c r="E838" s="62">
        <f t="shared" si="40"/>
        <v>0.25</v>
      </c>
      <c r="F838">
        <v>0</v>
      </c>
      <c r="G838" t="s">
        <v>70</v>
      </c>
      <c r="H838" t="s">
        <v>70</v>
      </c>
      <c r="I838" t="s">
        <v>70</v>
      </c>
      <c r="J838" t="s">
        <v>70</v>
      </c>
      <c r="K838" t="s">
        <v>70</v>
      </c>
      <c r="L838" t="s">
        <v>70</v>
      </c>
      <c r="M838" t="s">
        <v>70</v>
      </c>
      <c r="N838">
        <v>20</v>
      </c>
      <c r="O838" s="23"/>
      <c r="Q838" s="2">
        <v>25</v>
      </c>
    </row>
    <row r="839" spans="1:17" x14ac:dyDescent="0.25">
      <c r="A839" t="s">
        <v>394</v>
      </c>
      <c r="B839" t="s">
        <v>395</v>
      </c>
      <c r="C839" t="s">
        <v>2255</v>
      </c>
      <c r="D839" t="s">
        <v>2256</v>
      </c>
      <c r="E839" s="62">
        <f t="shared" ref="E839:E902" si="44">Q839/100</f>
        <v>0.20449999999999999</v>
      </c>
      <c r="F839">
        <v>0</v>
      </c>
      <c r="G839" t="s">
        <v>70</v>
      </c>
      <c r="H839" t="s">
        <v>70</v>
      </c>
      <c r="I839" t="s">
        <v>70</v>
      </c>
      <c r="J839" t="s">
        <v>70</v>
      </c>
      <c r="K839" t="s">
        <v>70</v>
      </c>
      <c r="L839" t="s">
        <v>70</v>
      </c>
      <c r="M839" t="s">
        <v>70</v>
      </c>
      <c r="N839">
        <v>445</v>
      </c>
      <c r="O839" s="23"/>
      <c r="Q839" s="2">
        <v>20.45</v>
      </c>
    </row>
    <row r="840" spans="1:17" x14ac:dyDescent="0.25">
      <c r="A840" t="s">
        <v>394</v>
      </c>
      <c r="B840" t="s">
        <v>395</v>
      </c>
      <c r="C840" t="s">
        <v>2257</v>
      </c>
      <c r="D840" t="s">
        <v>2258</v>
      </c>
      <c r="E840" s="62">
        <f t="shared" si="44"/>
        <v>0.35270000000000001</v>
      </c>
      <c r="F840">
        <v>0</v>
      </c>
      <c r="G840" t="s">
        <v>70</v>
      </c>
      <c r="H840" t="s">
        <v>71</v>
      </c>
      <c r="I840" t="s">
        <v>70</v>
      </c>
      <c r="J840" t="s">
        <v>70</v>
      </c>
      <c r="K840" t="s">
        <v>70</v>
      </c>
      <c r="L840" t="s">
        <v>70</v>
      </c>
      <c r="M840" t="s">
        <v>70</v>
      </c>
      <c r="N840">
        <v>601</v>
      </c>
      <c r="O840" s="23"/>
      <c r="Q840" s="2">
        <v>35.270000000000003</v>
      </c>
    </row>
    <row r="841" spans="1:17" x14ac:dyDescent="0.25">
      <c r="A841" t="s">
        <v>394</v>
      </c>
      <c r="B841" t="s">
        <v>395</v>
      </c>
      <c r="C841" t="s">
        <v>2259</v>
      </c>
      <c r="D841" t="s">
        <v>2260</v>
      </c>
      <c r="E841" s="62">
        <f t="shared" si="44"/>
        <v>0.4047</v>
      </c>
      <c r="F841">
        <v>0</v>
      </c>
      <c r="G841" t="s">
        <v>71</v>
      </c>
      <c r="H841" t="s">
        <v>70</v>
      </c>
      <c r="I841" t="s">
        <v>70</v>
      </c>
      <c r="J841" t="s">
        <v>70</v>
      </c>
      <c r="K841" t="s">
        <v>70</v>
      </c>
      <c r="L841" t="s">
        <v>70</v>
      </c>
      <c r="M841" t="s">
        <v>70</v>
      </c>
      <c r="N841">
        <v>430</v>
      </c>
      <c r="O841" s="23"/>
      <c r="Q841" s="2">
        <v>40.47</v>
      </c>
    </row>
    <row r="842" spans="1:17" x14ac:dyDescent="0.25">
      <c r="A842" t="s">
        <v>394</v>
      </c>
      <c r="B842" t="s">
        <v>395</v>
      </c>
      <c r="C842" t="s">
        <v>2261</v>
      </c>
      <c r="D842" t="s">
        <v>2262</v>
      </c>
      <c r="E842" s="62">
        <f t="shared" si="44"/>
        <v>0.2848</v>
      </c>
      <c r="F842">
        <v>0</v>
      </c>
      <c r="G842" t="s">
        <v>70</v>
      </c>
      <c r="H842" t="s">
        <v>70</v>
      </c>
      <c r="I842" t="s">
        <v>70</v>
      </c>
      <c r="J842" t="s">
        <v>70</v>
      </c>
      <c r="K842" t="s">
        <v>70</v>
      </c>
      <c r="L842" t="s">
        <v>70</v>
      </c>
      <c r="M842" t="s">
        <v>70</v>
      </c>
      <c r="N842">
        <v>446</v>
      </c>
      <c r="O842" s="23"/>
      <c r="Q842" s="2">
        <v>28.48</v>
      </c>
    </row>
    <row r="843" spans="1:17" x14ac:dyDescent="0.25">
      <c r="A843" t="s">
        <v>394</v>
      </c>
      <c r="B843" t="s">
        <v>395</v>
      </c>
      <c r="C843" t="s">
        <v>2263</v>
      </c>
      <c r="D843" t="s">
        <v>2264</v>
      </c>
      <c r="E843" s="62">
        <f t="shared" si="44"/>
        <v>0.53909999999999991</v>
      </c>
      <c r="F843">
        <v>0</v>
      </c>
      <c r="G843" t="s">
        <v>71</v>
      </c>
      <c r="H843" t="s">
        <v>70</v>
      </c>
      <c r="I843" t="s">
        <v>71</v>
      </c>
      <c r="J843" t="s">
        <v>614</v>
      </c>
      <c r="K843" t="s">
        <v>70</v>
      </c>
      <c r="L843" t="s">
        <v>70</v>
      </c>
      <c r="M843" t="s">
        <v>71</v>
      </c>
      <c r="N843">
        <v>447</v>
      </c>
      <c r="O843" s="23"/>
      <c r="Q843" s="2">
        <v>53.91</v>
      </c>
    </row>
    <row r="844" spans="1:17" x14ac:dyDescent="0.25">
      <c r="A844" t="s">
        <v>394</v>
      </c>
      <c r="B844" t="s">
        <v>395</v>
      </c>
      <c r="C844" t="s">
        <v>2265</v>
      </c>
      <c r="D844" t="s">
        <v>2266</v>
      </c>
      <c r="E844" s="62">
        <f t="shared" si="44"/>
        <v>0.32119999999999999</v>
      </c>
      <c r="F844">
        <v>0</v>
      </c>
      <c r="G844" t="s">
        <v>70</v>
      </c>
      <c r="H844" t="s">
        <v>71</v>
      </c>
      <c r="I844" t="s">
        <v>70</v>
      </c>
      <c r="J844" t="s">
        <v>70</v>
      </c>
      <c r="K844" t="s">
        <v>70</v>
      </c>
      <c r="L844" t="s">
        <v>70</v>
      </c>
      <c r="M844" t="s">
        <v>70</v>
      </c>
      <c r="N844">
        <v>520</v>
      </c>
      <c r="O844" s="23"/>
      <c r="Q844" s="2">
        <v>32.119999999999997</v>
      </c>
    </row>
    <row r="845" spans="1:17" x14ac:dyDescent="0.25">
      <c r="A845" t="s">
        <v>394</v>
      </c>
      <c r="B845" t="s">
        <v>395</v>
      </c>
      <c r="C845" t="s">
        <v>2267</v>
      </c>
      <c r="D845" t="s">
        <v>2268</v>
      </c>
      <c r="E845" s="62">
        <f t="shared" si="44"/>
        <v>0.35020000000000001</v>
      </c>
      <c r="F845">
        <v>0</v>
      </c>
      <c r="G845" t="s">
        <v>70</v>
      </c>
      <c r="H845" t="s">
        <v>71</v>
      </c>
      <c r="I845" t="s">
        <v>70</v>
      </c>
      <c r="J845" t="s">
        <v>70</v>
      </c>
      <c r="K845" t="s">
        <v>70</v>
      </c>
      <c r="L845" t="s">
        <v>70</v>
      </c>
      <c r="M845" t="s">
        <v>70</v>
      </c>
      <c r="N845">
        <v>634</v>
      </c>
      <c r="O845" s="23"/>
      <c r="Q845" s="2">
        <v>35.020000000000003</v>
      </c>
    </row>
    <row r="846" spans="1:17" x14ac:dyDescent="0.25">
      <c r="A846" t="s">
        <v>394</v>
      </c>
      <c r="B846" t="s">
        <v>395</v>
      </c>
      <c r="C846" t="s">
        <v>2269</v>
      </c>
      <c r="D846" t="s">
        <v>2270</v>
      </c>
      <c r="E846" s="62">
        <f t="shared" si="44"/>
        <v>0.37040000000000001</v>
      </c>
      <c r="F846">
        <v>0</v>
      </c>
      <c r="G846" t="s">
        <v>70</v>
      </c>
      <c r="H846" t="s">
        <v>71</v>
      </c>
      <c r="I846" t="s">
        <v>70</v>
      </c>
      <c r="J846" t="s">
        <v>70</v>
      </c>
      <c r="K846" t="s">
        <v>70</v>
      </c>
      <c r="L846" t="s">
        <v>70</v>
      </c>
      <c r="M846" t="s">
        <v>70</v>
      </c>
      <c r="N846">
        <v>1617</v>
      </c>
      <c r="O846" s="23"/>
      <c r="Q846" s="2">
        <v>37.04</v>
      </c>
    </row>
    <row r="847" spans="1:17" x14ac:dyDescent="0.25">
      <c r="A847" t="s">
        <v>396</v>
      </c>
      <c r="B847" t="s">
        <v>397</v>
      </c>
      <c r="C847" t="s">
        <v>2271</v>
      </c>
      <c r="D847" t="s">
        <v>2272</v>
      </c>
      <c r="E847" s="62">
        <f t="shared" si="44"/>
        <v>0.19409999999999999</v>
      </c>
      <c r="F847">
        <v>0</v>
      </c>
      <c r="G847" t="s">
        <v>70</v>
      </c>
      <c r="H847" t="s">
        <v>70</v>
      </c>
      <c r="I847" t="s">
        <v>70</v>
      </c>
      <c r="J847" t="s">
        <v>70</v>
      </c>
      <c r="K847" t="s">
        <v>70</v>
      </c>
      <c r="L847" t="s">
        <v>70</v>
      </c>
      <c r="M847" t="s">
        <v>70</v>
      </c>
      <c r="N847">
        <v>304</v>
      </c>
      <c r="O847" s="23"/>
      <c r="Q847" s="2">
        <v>19.41</v>
      </c>
    </row>
    <row r="848" spans="1:17" x14ac:dyDescent="0.25">
      <c r="A848" t="s">
        <v>396</v>
      </c>
      <c r="B848" t="s">
        <v>397</v>
      </c>
      <c r="C848" t="s">
        <v>2273</v>
      </c>
      <c r="D848" t="s">
        <v>2274</v>
      </c>
      <c r="E848" s="62">
        <f t="shared" si="44"/>
        <v>0.2218</v>
      </c>
      <c r="F848">
        <v>0</v>
      </c>
      <c r="G848" t="s">
        <v>70</v>
      </c>
      <c r="H848" t="s">
        <v>70</v>
      </c>
      <c r="I848" t="s">
        <v>70</v>
      </c>
      <c r="J848" t="s">
        <v>70</v>
      </c>
      <c r="K848" t="s">
        <v>70</v>
      </c>
      <c r="L848" t="s">
        <v>70</v>
      </c>
      <c r="M848" t="s">
        <v>70</v>
      </c>
      <c r="N848">
        <v>586</v>
      </c>
      <c r="O848" s="23"/>
      <c r="Q848" s="2">
        <v>22.18</v>
      </c>
    </row>
    <row r="849" spans="1:17" x14ac:dyDescent="0.25">
      <c r="A849" t="s">
        <v>396</v>
      </c>
      <c r="B849" t="s">
        <v>397</v>
      </c>
      <c r="C849" t="s">
        <v>2275</v>
      </c>
      <c r="D849" t="s">
        <v>2276</v>
      </c>
      <c r="E849" s="62">
        <f t="shared" si="44"/>
        <v>0.22889999999999999</v>
      </c>
      <c r="F849">
        <v>0</v>
      </c>
      <c r="G849" t="s">
        <v>70</v>
      </c>
      <c r="H849" t="s">
        <v>70</v>
      </c>
      <c r="I849" t="s">
        <v>70</v>
      </c>
      <c r="J849" t="s">
        <v>70</v>
      </c>
      <c r="K849" t="s">
        <v>70</v>
      </c>
      <c r="L849" t="s">
        <v>70</v>
      </c>
      <c r="M849" t="s">
        <v>70</v>
      </c>
      <c r="N849">
        <v>415</v>
      </c>
      <c r="O849" s="23"/>
      <c r="Q849" s="2">
        <v>22.89</v>
      </c>
    </row>
    <row r="850" spans="1:17" x14ac:dyDescent="0.25">
      <c r="A850" t="s">
        <v>396</v>
      </c>
      <c r="B850" t="s">
        <v>397</v>
      </c>
      <c r="C850" t="s">
        <v>2277</v>
      </c>
      <c r="D850" t="s">
        <v>2278</v>
      </c>
      <c r="E850" s="62">
        <f t="shared" si="44"/>
        <v>0.2429</v>
      </c>
      <c r="F850">
        <v>0</v>
      </c>
      <c r="G850" t="s">
        <v>70</v>
      </c>
      <c r="H850" t="s">
        <v>70</v>
      </c>
      <c r="I850" t="s">
        <v>70</v>
      </c>
      <c r="J850" t="s">
        <v>70</v>
      </c>
      <c r="K850" t="s">
        <v>70</v>
      </c>
      <c r="L850" t="s">
        <v>70</v>
      </c>
      <c r="M850" t="s">
        <v>70</v>
      </c>
      <c r="N850">
        <v>527</v>
      </c>
      <c r="O850" s="23"/>
      <c r="Q850" s="2">
        <v>24.29</v>
      </c>
    </row>
    <row r="851" spans="1:17" x14ac:dyDescent="0.25">
      <c r="A851" t="s">
        <v>396</v>
      </c>
      <c r="B851" t="s">
        <v>397</v>
      </c>
      <c r="C851" t="s">
        <v>2279</v>
      </c>
      <c r="D851" t="s">
        <v>2280</v>
      </c>
      <c r="E851" s="62">
        <f t="shared" si="44"/>
        <v>0.24960000000000002</v>
      </c>
      <c r="F851">
        <v>0</v>
      </c>
      <c r="G851" t="s">
        <v>70</v>
      </c>
      <c r="H851" t="s">
        <v>70</v>
      </c>
      <c r="I851" t="s">
        <v>70</v>
      </c>
      <c r="J851" t="s">
        <v>70</v>
      </c>
      <c r="K851" t="s">
        <v>70</v>
      </c>
      <c r="L851" t="s">
        <v>70</v>
      </c>
      <c r="M851" t="s">
        <v>70</v>
      </c>
      <c r="N851">
        <v>669</v>
      </c>
      <c r="O851" s="23"/>
      <c r="Q851" s="2">
        <v>24.96</v>
      </c>
    </row>
    <row r="852" spans="1:17" x14ac:dyDescent="0.25">
      <c r="A852" t="s">
        <v>398</v>
      </c>
      <c r="B852" t="s">
        <v>399</v>
      </c>
      <c r="C852" t="s">
        <v>2281</v>
      </c>
      <c r="D852" t="s">
        <v>2282</v>
      </c>
      <c r="E852" s="62">
        <f t="shared" si="44"/>
        <v>0.3135</v>
      </c>
      <c r="F852">
        <v>0</v>
      </c>
      <c r="G852" t="s">
        <v>70</v>
      </c>
      <c r="H852" t="s">
        <v>71</v>
      </c>
      <c r="I852" t="s">
        <v>70</v>
      </c>
      <c r="J852" t="s">
        <v>70</v>
      </c>
      <c r="K852" t="s">
        <v>70</v>
      </c>
      <c r="L852" t="s">
        <v>70</v>
      </c>
      <c r="M852" t="s">
        <v>70</v>
      </c>
      <c r="N852">
        <v>303</v>
      </c>
      <c r="O852" s="23"/>
      <c r="Q852" s="2">
        <v>31.35</v>
      </c>
    </row>
    <row r="853" spans="1:17" x14ac:dyDescent="0.25">
      <c r="A853" t="s">
        <v>398</v>
      </c>
      <c r="B853" t="s">
        <v>399</v>
      </c>
      <c r="C853" t="s">
        <v>2283</v>
      </c>
      <c r="D853" t="s">
        <v>2284</v>
      </c>
      <c r="E853" s="62">
        <f t="shared" si="44"/>
        <v>0.11210000000000001</v>
      </c>
      <c r="F853">
        <v>0</v>
      </c>
      <c r="G853" t="s">
        <v>70</v>
      </c>
      <c r="H853" t="s">
        <v>70</v>
      </c>
      <c r="I853" t="s">
        <v>70</v>
      </c>
      <c r="J853" t="s">
        <v>70</v>
      </c>
      <c r="K853" t="s">
        <v>70</v>
      </c>
      <c r="L853" t="s">
        <v>70</v>
      </c>
      <c r="M853" t="s">
        <v>70</v>
      </c>
      <c r="N853">
        <v>214</v>
      </c>
      <c r="O853" s="23"/>
      <c r="Q853" s="2">
        <v>11.21</v>
      </c>
    </row>
    <row r="854" spans="1:17" x14ac:dyDescent="0.25">
      <c r="A854" t="s">
        <v>398</v>
      </c>
      <c r="B854" t="s">
        <v>399</v>
      </c>
      <c r="C854" t="s">
        <v>2285</v>
      </c>
      <c r="D854" t="s">
        <v>2286</v>
      </c>
      <c r="E854" s="62">
        <f t="shared" si="44"/>
        <v>0.20480000000000001</v>
      </c>
      <c r="F854">
        <v>0</v>
      </c>
      <c r="G854" t="s">
        <v>70</v>
      </c>
      <c r="H854" t="s">
        <v>70</v>
      </c>
      <c r="I854" t="s">
        <v>70</v>
      </c>
      <c r="J854" t="s">
        <v>70</v>
      </c>
      <c r="K854" t="s">
        <v>70</v>
      </c>
      <c r="L854" t="s">
        <v>70</v>
      </c>
      <c r="M854" t="s">
        <v>70</v>
      </c>
      <c r="N854">
        <v>210</v>
      </c>
      <c r="O854" s="23"/>
      <c r="Q854" s="2">
        <v>20.48</v>
      </c>
    </row>
    <row r="855" spans="1:17" x14ac:dyDescent="0.25">
      <c r="A855" t="s">
        <v>398</v>
      </c>
      <c r="B855" t="s">
        <v>399</v>
      </c>
      <c r="C855" t="s">
        <v>2287</v>
      </c>
      <c r="D855" t="s">
        <v>2288</v>
      </c>
      <c r="E855" s="62">
        <f t="shared" si="44"/>
        <v>0.13150000000000001</v>
      </c>
      <c r="F855">
        <v>0</v>
      </c>
      <c r="G855" t="s">
        <v>70</v>
      </c>
      <c r="H855" t="s">
        <v>70</v>
      </c>
      <c r="I855" t="s">
        <v>70</v>
      </c>
      <c r="J855" t="s">
        <v>70</v>
      </c>
      <c r="K855" t="s">
        <v>70</v>
      </c>
      <c r="L855" t="s">
        <v>70</v>
      </c>
      <c r="M855" t="s">
        <v>70</v>
      </c>
      <c r="N855">
        <v>426</v>
      </c>
      <c r="O855" s="23"/>
      <c r="Q855" s="2">
        <v>13.15</v>
      </c>
    </row>
    <row r="856" spans="1:17" x14ac:dyDescent="0.25">
      <c r="A856" t="s">
        <v>398</v>
      </c>
      <c r="B856" t="s">
        <v>399</v>
      </c>
      <c r="C856" t="s">
        <v>2289</v>
      </c>
      <c r="D856" t="s">
        <v>2290</v>
      </c>
      <c r="E856" s="62">
        <f t="shared" si="44"/>
        <v>0.32640000000000002</v>
      </c>
      <c r="F856">
        <v>0</v>
      </c>
      <c r="G856" t="s">
        <v>70</v>
      </c>
      <c r="H856" t="s">
        <v>71</v>
      </c>
      <c r="I856" t="s">
        <v>70</v>
      </c>
      <c r="J856" t="s">
        <v>70</v>
      </c>
      <c r="K856" t="s">
        <v>70</v>
      </c>
      <c r="L856" t="s">
        <v>70</v>
      </c>
      <c r="M856" t="s">
        <v>70</v>
      </c>
      <c r="N856">
        <v>242</v>
      </c>
      <c r="O856" s="23"/>
      <c r="Q856" s="2">
        <v>32.64</v>
      </c>
    </row>
    <row r="857" spans="1:17" x14ac:dyDescent="0.25">
      <c r="A857" t="s">
        <v>398</v>
      </c>
      <c r="B857" t="s">
        <v>399</v>
      </c>
      <c r="C857" t="s">
        <v>2291</v>
      </c>
      <c r="D857" t="s">
        <v>2292</v>
      </c>
      <c r="E857" s="62">
        <f t="shared" si="44"/>
        <v>0.2452</v>
      </c>
      <c r="F857">
        <v>0</v>
      </c>
      <c r="G857" t="s">
        <v>70</v>
      </c>
      <c r="H857" t="s">
        <v>70</v>
      </c>
      <c r="I857" t="s">
        <v>70</v>
      </c>
      <c r="J857" t="s">
        <v>70</v>
      </c>
      <c r="K857" t="s">
        <v>70</v>
      </c>
      <c r="L857" t="s">
        <v>70</v>
      </c>
      <c r="M857" t="s">
        <v>70</v>
      </c>
      <c r="N857">
        <v>416</v>
      </c>
      <c r="O857" s="23"/>
      <c r="Q857" s="2">
        <v>24.52</v>
      </c>
    </row>
    <row r="858" spans="1:17" x14ac:dyDescent="0.25">
      <c r="A858" t="s">
        <v>398</v>
      </c>
      <c r="B858" t="s">
        <v>399</v>
      </c>
      <c r="C858" t="s">
        <v>2293</v>
      </c>
      <c r="D858" t="s">
        <v>2294</v>
      </c>
      <c r="E858" s="62">
        <f t="shared" si="44"/>
        <v>0.13189999999999999</v>
      </c>
      <c r="F858">
        <v>0</v>
      </c>
      <c r="G858" t="s">
        <v>70</v>
      </c>
      <c r="H858" t="s">
        <v>70</v>
      </c>
      <c r="I858" t="s">
        <v>70</v>
      </c>
      <c r="J858" t="s">
        <v>70</v>
      </c>
      <c r="K858" t="s">
        <v>70</v>
      </c>
      <c r="L858" t="s">
        <v>70</v>
      </c>
      <c r="M858" t="s">
        <v>70</v>
      </c>
      <c r="N858">
        <v>182</v>
      </c>
      <c r="O858" s="23"/>
      <c r="Q858" s="2">
        <v>13.19</v>
      </c>
    </row>
    <row r="859" spans="1:17" x14ac:dyDescent="0.25">
      <c r="A859" t="s">
        <v>398</v>
      </c>
      <c r="B859" t="s">
        <v>399</v>
      </c>
      <c r="C859" t="s">
        <v>2295</v>
      </c>
      <c r="D859" t="s">
        <v>2296</v>
      </c>
      <c r="E859" s="62">
        <f t="shared" si="44"/>
        <v>0.19670000000000001</v>
      </c>
      <c r="F859">
        <v>0</v>
      </c>
      <c r="G859" t="s">
        <v>70</v>
      </c>
      <c r="H859" t="s">
        <v>70</v>
      </c>
      <c r="I859" t="s">
        <v>70</v>
      </c>
      <c r="J859" t="s">
        <v>70</v>
      </c>
      <c r="K859" t="s">
        <v>70</v>
      </c>
      <c r="L859" t="s">
        <v>70</v>
      </c>
      <c r="M859" t="s">
        <v>70</v>
      </c>
      <c r="N859">
        <v>239</v>
      </c>
      <c r="O859" s="23"/>
      <c r="Q859" s="2">
        <v>19.670000000000002</v>
      </c>
    </row>
    <row r="860" spans="1:17" x14ac:dyDescent="0.25">
      <c r="A860" t="s">
        <v>398</v>
      </c>
      <c r="B860" t="s">
        <v>399</v>
      </c>
      <c r="C860" t="s">
        <v>2297</v>
      </c>
      <c r="D860" t="s">
        <v>2298</v>
      </c>
      <c r="E860" s="62">
        <f t="shared" si="44"/>
        <v>0.2427</v>
      </c>
      <c r="F860">
        <v>0</v>
      </c>
      <c r="G860" t="s">
        <v>70</v>
      </c>
      <c r="H860" t="s">
        <v>70</v>
      </c>
      <c r="I860" t="s">
        <v>70</v>
      </c>
      <c r="J860" t="s">
        <v>70</v>
      </c>
      <c r="K860" t="s">
        <v>70</v>
      </c>
      <c r="L860" t="s">
        <v>70</v>
      </c>
      <c r="M860" t="s">
        <v>70</v>
      </c>
      <c r="N860">
        <v>482</v>
      </c>
      <c r="O860" s="23"/>
      <c r="Q860" s="2">
        <v>24.27</v>
      </c>
    </row>
    <row r="861" spans="1:17" x14ac:dyDescent="0.25">
      <c r="A861" t="s">
        <v>398</v>
      </c>
      <c r="B861" t="s">
        <v>399</v>
      </c>
      <c r="C861" t="s">
        <v>2299</v>
      </c>
      <c r="D861" t="s">
        <v>2300</v>
      </c>
      <c r="E861" s="62">
        <f t="shared" si="44"/>
        <v>0.23309999999999997</v>
      </c>
      <c r="F861">
        <v>0</v>
      </c>
      <c r="G861" t="s">
        <v>70</v>
      </c>
      <c r="H861" t="s">
        <v>70</v>
      </c>
      <c r="I861" t="s">
        <v>70</v>
      </c>
      <c r="J861" t="s">
        <v>70</v>
      </c>
      <c r="K861" t="s">
        <v>70</v>
      </c>
      <c r="L861" t="s">
        <v>70</v>
      </c>
      <c r="M861" t="s">
        <v>70</v>
      </c>
      <c r="N861">
        <v>519</v>
      </c>
      <c r="O861" s="23"/>
      <c r="Q861" s="2">
        <v>23.31</v>
      </c>
    </row>
    <row r="862" spans="1:17" x14ac:dyDescent="0.25">
      <c r="A862" t="s">
        <v>398</v>
      </c>
      <c r="B862" t="s">
        <v>399</v>
      </c>
      <c r="C862" t="s">
        <v>2301</v>
      </c>
      <c r="D862" t="s">
        <v>2302</v>
      </c>
      <c r="E862" s="62">
        <f t="shared" si="44"/>
        <v>0.2072</v>
      </c>
      <c r="F862">
        <v>0</v>
      </c>
      <c r="G862" t="s">
        <v>70</v>
      </c>
      <c r="H862" t="s">
        <v>70</v>
      </c>
      <c r="I862" t="s">
        <v>70</v>
      </c>
      <c r="J862" t="s">
        <v>70</v>
      </c>
      <c r="K862" t="s">
        <v>70</v>
      </c>
      <c r="L862" t="s">
        <v>70</v>
      </c>
      <c r="M862" t="s">
        <v>70</v>
      </c>
      <c r="N862">
        <v>1313</v>
      </c>
      <c r="O862" s="23"/>
      <c r="Q862" s="2">
        <v>20.72</v>
      </c>
    </row>
    <row r="863" spans="1:17" x14ac:dyDescent="0.25">
      <c r="A863" t="s">
        <v>398</v>
      </c>
      <c r="B863" t="s">
        <v>399</v>
      </c>
      <c r="C863" t="s">
        <v>2303</v>
      </c>
      <c r="D863" t="s">
        <v>2304</v>
      </c>
      <c r="E863" s="62">
        <f t="shared" si="44"/>
        <v>0</v>
      </c>
      <c r="F863" s="61">
        <f>P863/N863</f>
        <v>0.15286624203821655</v>
      </c>
      <c r="G863" t="s">
        <v>70</v>
      </c>
      <c r="H863" t="s">
        <v>70</v>
      </c>
      <c r="I863" t="s">
        <v>70</v>
      </c>
      <c r="J863" t="s">
        <v>70</v>
      </c>
      <c r="K863" t="s">
        <v>70</v>
      </c>
      <c r="L863" t="s">
        <v>70</v>
      </c>
      <c r="M863" t="s">
        <v>70</v>
      </c>
      <c r="N863">
        <v>157</v>
      </c>
      <c r="O863" s="23"/>
      <c r="P863" s="2">
        <v>24</v>
      </c>
      <c r="Q863" s="2">
        <v>0</v>
      </c>
    </row>
    <row r="864" spans="1:17" x14ac:dyDescent="0.25">
      <c r="A864" t="s">
        <v>400</v>
      </c>
      <c r="B864" t="s">
        <v>401</v>
      </c>
      <c r="C864" t="s">
        <v>2305</v>
      </c>
      <c r="D864" t="s">
        <v>2306</v>
      </c>
      <c r="E864" s="62">
        <f t="shared" si="44"/>
        <v>0.34149999999999997</v>
      </c>
      <c r="F864">
        <v>0</v>
      </c>
      <c r="G864" t="s">
        <v>70</v>
      </c>
      <c r="H864" t="s">
        <v>71</v>
      </c>
      <c r="I864" t="s">
        <v>70</v>
      </c>
      <c r="J864" t="s">
        <v>70</v>
      </c>
      <c r="K864" t="s">
        <v>70</v>
      </c>
      <c r="L864" t="s">
        <v>70</v>
      </c>
      <c r="M864" t="s">
        <v>70</v>
      </c>
      <c r="N864">
        <v>369</v>
      </c>
      <c r="O864" s="23"/>
      <c r="Q864" s="2">
        <v>34.15</v>
      </c>
    </row>
    <row r="865" spans="1:17" x14ac:dyDescent="0.25">
      <c r="A865" t="s">
        <v>400</v>
      </c>
      <c r="B865" t="s">
        <v>401</v>
      </c>
      <c r="C865" t="s">
        <v>2307</v>
      </c>
      <c r="D865" t="s">
        <v>2308</v>
      </c>
      <c r="E865" s="62">
        <f t="shared" si="44"/>
        <v>0.31319999999999998</v>
      </c>
      <c r="F865">
        <v>0</v>
      </c>
      <c r="G865" t="s">
        <v>70</v>
      </c>
      <c r="H865" t="s">
        <v>71</v>
      </c>
      <c r="I865" t="s">
        <v>70</v>
      </c>
      <c r="J865" t="s">
        <v>70</v>
      </c>
      <c r="K865" t="s">
        <v>70</v>
      </c>
      <c r="L865" t="s">
        <v>70</v>
      </c>
      <c r="M865" t="s">
        <v>70</v>
      </c>
      <c r="N865">
        <v>380</v>
      </c>
      <c r="O865" s="23"/>
      <c r="Q865" s="2">
        <v>31.32</v>
      </c>
    </row>
    <row r="866" spans="1:17" x14ac:dyDescent="0.25">
      <c r="A866" t="s">
        <v>400</v>
      </c>
      <c r="B866" t="s">
        <v>401</v>
      </c>
      <c r="C866" t="s">
        <v>2309</v>
      </c>
      <c r="D866" t="s">
        <v>2310</v>
      </c>
      <c r="E866" s="62">
        <f t="shared" si="44"/>
        <v>0.27789999999999998</v>
      </c>
      <c r="F866">
        <v>0</v>
      </c>
      <c r="G866" t="s">
        <v>70</v>
      </c>
      <c r="H866" t="s">
        <v>70</v>
      </c>
      <c r="I866" t="s">
        <v>70</v>
      </c>
      <c r="J866" t="s">
        <v>70</v>
      </c>
      <c r="K866" t="s">
        <v>70</v>
      </c>
      <c r="L866" t="s">
        <v>70</v>
      </c>
      <c r="M866" t="s">
        <v>70</v>
      </c>
      <c r="N866">
        <v>896</v>
      </c>
      <c r="O866" s="23"/>
      <c r="Q866" s="2">
        <v>27.79</v>
      </c>
    </row>
    <row r="867" spans="1:17" x14ac:dyDescent="0.25">
      <c r="A867" t="s">
        <v>402</v>
      </c>
      <c r="B867" t="s">
        <v>403</v>
      </c>
      <c r="C867" t="s">
        <v>2311</v>
      </c>
      <c r="D867" t="s">
        <v>2312</v>
      </c>
      <c r="E867" s="62">
        <f t="shared" si="44"/>
        <v>0.30930000000000002</v>
      </c>
      <c r="F867">
        <v>0</v>
      </c>
      <c r="G867" t="s">
        <v>70</v>
      </c>
      <c r="H867" t="s">
        <v>71</v>
      </c>
      <c r="I867" t="s">
        <v>70</v>
      </c>
      <c r="J867" t="s">
        <v>70</v>
      </c>
      <c r="K867" t="s">
        <v>70</v>
      </c>
      <c r="L867" t="s">
        <v>70</v>
      </c>
      <c r="M867" t="s">
        <v>70</v>
      </c>
      <c r="N867">
        <v>430</v>
      </c>
      <c r="O867" s="23"/>
      <c r="Q867" s="2">
        <v>30.93</v>
      </c>
    </row>
    <row r="868" spans="1:17" x14ac:dyDescent="0.25">
      <c r="A868" t="s">
        <v>402</v>
      </c>
      <c r="B868" t="s">
        <v>403</v>
      </c>
      <c r="C868" t="s">
        <v>2313</v>
      </c>
      <c r="D868" t="s">
        <v>2314</v>
      </c>
      <c r="E868" s="62">
        <f t="shared" si="44"/>
        <v>0.27710000000000001</v>
      </c>
      <c r="F868">
        <v>0</v>
      </c>
      <c r="G868" t="s">
        <v>70</v>
      </c>
      <c r="H868" t="s">
        <v>70</v>
      </c>
      <c r="I868" t="s">
        <v>70</v>
      </c>
      <c r="J868" t="s">
        <v>70</v>
      </c>
      <c r="K868" t="s">
        <v>70</v>
      </c>
      <c r="L868" t="s">
        <v>70</v>
      </c>
      <c r="M868" t="s">
        <v>70</v>
      </c>
      <c r="N868">
        <v>332</v>
      </c>
      <c r="O868" s="23"/>
      <c r="Q868" s="2">
        <v>27.71</v>
      </c>
    </row>
    <row r="869" spans="1:17" x14ac:dyDescent="0.25">
      <c r="A869" t="s">
        <v>404</v>
      </c>
      <c r="B869" t="s">
        <v>405</v>
      </c>
      <c r="C869" t="s">
        <v>2315</v>
      </c>
      <c r="D869" t="s">
        <v>2316</v>
      </c>
      <c r="E869" s="62">
        <f t="shared" si="44"/>
        <v>0.22320000000000001</v>
      </c>
      <c r="F869">
        <v>0</v>
      </c>
      <c r="G869" t="s">
        <v>70</v>
      </c>
      <c r="H869" t="s">
        <v>70</v>
      </c>
      <c r="I869" t="s">
        <v>70</v>
      </c>
      <c r="J869" t="s">
        <v>70</v>
      </c>
      <c r="K869" t="s">
        <v>70</v>
      </c>
      <c r="L869" t="s">
        <v>70</v>
      </c>
      <c r="M869" t="s">
        <v>70</v>
      </c>
      <c r="N869">
        <v>345</v>
      </c>
      <c r="O869" s="23"/>
      <c r="Q869" s="2">
        <v>22.32</v>
      </c>
    </row>
    <row r="870" spans="1:17" x14ac:dyDescent="0.25">
      <c r="A870" t="s">
        <v>404</v>
      </c>
      <c r="B870" t="s">
        <v>405</v>
      </c>
      <c r="C870" t="s">
        <v>2317</v>
      </c>
      <c r="D870" t="s">
        <v>2318</v>
      </c>
      <c r="E870" s="62">
        <f t="shared" si="44"/>
        <v>0.1885</v>
      </c>
      <c r="F870">
        <v>0</v>
      </c>
      <c r="G870" t="s">
        <v>70</v>
      </c>
      <c r="H870" t="s">
        <v>70</v>
      </c>
      <c r="I870" t="s">
        <v>70</v>
      </c>
      <c r="J870" t="s">
        <v>70</v>
      </c>
      <c r="K870" t="s">
        <v>70</v>
      </c>
      <c r="L870" t="s">
        <v>70</v>
      </c>
      <c r="M870" t="s">
        <v>70</v>
      </c>
      <c r="N870">
        <v>313</v>
      </c>
      <c r="O870" s="23"/>
      <c r="Q870" s="2">
        <v>18.850000000000001</v>
      </c>
    </row>
    <row r="871" spans="1:17" x14ac:dyDescent="0.25">
      <c r="A871" t="s">
        <v>404</v>
      </c>
      <c r="B871" t="s">
        <v>405</v>
      </c>
      <c r="C871" t="s">
        <v>2319</v>
      </c>
      <c r="D871" t="s">
        <v>2320</v>
      </c>
      <c r="E871" s="62">
        <f t="shared" si="44"/>
        <v>0.1736</v>
      </c>
      <c r="F871">
        <v>0</v>
      </c>
      <c r="G871" t="s">
        <v>70</v>
      </c>
      <c r="H871" t="s">
        <v>70</v>
      </c>
      <c r="I871" t="s">
        <v>70</v>
      </c>
      <c r="J871" t="s">
        <v>70</v>
      </c>
      <c r="K871" t="s">
        <v>70</v>
      </c>
      <c r="L871" t="s">
        <v>70</v>
      </c>
      <c r="M871" t="s">
        <v>70</v>
      </c>
      <c r="N871">
        <v>720</v>
      </c>
      <c r="O871" s="23"/>
      <c r="Q871" s="2">
        <v>17.36</v>
      </c>
    </row>
    <row r="872" spans="1:17" x14ac:dyDescent="0.25">
      <c r="A872" t="s">
        <v>404</v>
      </c>
      <c r="B872" t="s">
        <v>405</v>
      </c>
      <c r="C872" t="s">
        <v>2321</v>
      </c>
      <c r="D872" t="s">
        <v>2322</v>
      </c>
      <c r="E872" s="62">
        <f t="shared" si="44"/>
        <v>0.32500000000000001</v>
      </c>
      <c r="F872">
        <v>0</v>
      </c>
      <c r="G872" t="s">
        <v>70</v>
      </c>
      <c r="H872" t="s">
        <v>71</v>
      </c>
      <c r="I872" t="s">
        <v>70</v>
      </c>
      <c r="J872" t="s">
        <v>70</v>
      </c>
      <c r="K872" t="s">
        <v>70</v>
      </c>
      <c r="L872" t="s">
        <v>70</v>
      </c>
      <c r="M872" t="s">
        <v>70</v>
      </c>
      <c r="N872">
        <v>40</v>
      </c>
      <c r="O872" s="23"/>
      <c r="Q872" s="2">
        <v>32.5</v>
      </c>
    </row>
    <row r="873" spans="1:17" x14ac:dyDescent="0.25">
      <c r="A873" t="s">
        <v>404</v>
      </c>
      <c r="B873" t="s">
        <v>405</v>
      </c>
      <c r="C873" t="s">
        <v>2323</v>
      </c>
      <c r="D873" t="s">
        <v>2324</v>
      </c>
      <c r="E873" s="62">
        <f t="shared" si="44"/>
        <v>0.1741</v>
      </c>
      <c r="F873">
        <v>0</v>
      </c>
      <c r="G873" t="s">
        <v>70</v>
      </c>
      <c r="H873" t="s">
        <v>70</v>
      </c>
      <c r="I873" t="s">
        <v>70</v>
      </c>
      <c r="J873" t="s">
        <v>70</v>
      </c>
      <c r="K873" t="s">
        <v>70</v>
      </c>
      <c r="L873" t="s">
        <v>70</v>
      </c>
      <c r="M873" t="s">
        <v>70</v>
      </c>
      <c r="N873">
        <v>764</v>
      </c>
      <c r="O873" s="23"/>
      <c r="Q873" s="2">
        <v>17.41</v>
      </c>
    </row>
    <row r="874" spans="1:17" x14ac:dyDescent="0.25">
      <c r="A874" t="s">
        <v>406</v>
      </c>
      <c r="B874" t="s">
        <v>407</v>
      </c>
      <c r="C874" t="s">
        <v>2325</v>
      </c>
      <c r="D874" t="s">
        <v>2326</v>
      </c>
      <c r="E874" s="62">
        <f t="shared" si="44"/>
        <v>0.18590000000000001</v>
      </c>
      <c r="F874">
        <v>0</v>
      </c>
      <c r="G874" t="s">
        <v>70</v>
      </c>
      <c r="H874" t="s">
        <v>70</v>
      </c>
      <c r="I874" t="s">
        <v>70</v>
      </c>
      <c r="J874" t="s">
        <v>70</v>
      </c>
      <c r="K874" t="s">
        <v>70</v>
      </c>
      <c r="L874" t="s">
        <v>70</v>
      </c>
      <c r="M874" t="s">
        <v>70</v>
      </c>
      <c r="N874">
        <v>441</v>
      </c>
      <c r="O874" s="23"/>
      <c r="Q874" s="2">
        <v>18.59</v>
      </c>
    </row>
    <row r="875" spans="1:17" x14ac:dyDescent="0.25">
      <c r="A875" t="s">
        <v>406</v>
      </c>
      <c r="B875" t="s">
        <v>407</v>
      </c>
      <c r="C875" t="s">
        <v>2327</v>
      </c>
      <c r="D875" t="s">
        <v>2328</v>
      </c>
      <c r="E875" s="62">
        <f t="shared" si="44"/>
        <v>9.8599999999999993E-2</v>
      </c>
      <c r="F875">
        <v>0</v>
      </c>
      <c r="G875" t="s">
        <v>70</v>
      </c>
      <c r="H875" t="s">
        <v>70</v>
      </c>
      <c r="I875" t="s">
        <v>70</v>
      </c>
      <c r="J875" t="s">
        <v>70</v>
      </c>
      <c r="K875" t="s">
        <v>70</v>
      </c>
      <c r="L875" t="s">
        <v>70</v>
      </c>
      <c r="M875" t="s">
        <v>70</v>
      </c>
      <c r="N875">
        <v>213</v>
      </c>
      <c r="O875" s="23"/>
      <c r="Q875" s="2">
        <v>9.86</v>
      </c>
    </row>
    <row r="876" spans="1:17" x14ac:dyDescent="0.25">
      <c r="A876" t="s">
        <v>406</v>
      </c>
      <c r="B876" t="s">
        <v>407</v>
      </c>
      <c r="C876" t="s">
        <v>2329</v>
      </c>
      <c r="D876" t="s">
        <v>2330</v>
      </c>
      <c r="E876" s="62">
        <f t="shared" si="44"/>
        <v>0.14349999999999999</v>
      </c>
      <c r="F876">
        <v>0</v>
      </c>
      <c r="G876" t="s">
        <v>70</v>
      </c>
      <c r="H876" t="s">
        <v>70</v>
      </c>
      <c r="I876" t="s">
        <v>70</v>
      </c>
      <c r="J876" t="s">
        <v>70</v>
      </c>
      <c r="K876" t="s">
        <v>70</v>
      </c>
      <c r="L876" t="s">
        <v>70</v>
      </c>
      <c r="M876" t="s">
        <v>70</v>
      </c>
      <c r="N876">
        <v>432</v>
      </c>
      <c r="O876" s="23"/>
      <c r="Q876" s="2">
        <v>14.35</v>
      </c>
    </row>
    <row r="877" spans="1:17" x14ac:dyDescent="0.25">
      <c r="A877" t="s">
        <v>406</v>
      </c>
      <c r="B877" t="s">
        <v>407</v>
      </c>
      <c r="C877" t="s">
        <v>2331</v>
      </c>
      <c r="D877" t="s">
        <v>2332</v>
      </c>
      <c r="E877" s="62">
        <f t="shared" si="44"/>
        <v>0.19260000000000002</v>
      </c>
      <c r="F877">
        <v>0</v>
      </c>
      <c r="G877" t="s">
        <v>70</v>
      </c>
      <c r="H877" t="s">
        <v>70</v>
      </c>
      <c r="I877" t="s">
        <v>70</v>
      </c>
      <c r="J877" t="s">
        <v>70</v>
      </c>
      <c r="K877" t="s">
        <v>70</v>
      </c>
      <c r="L877" t="s">
        <v>70</v>
      </c>
      <c r="M877" t="s">
        <v>70</v>
      </c>
      <c r="N877">
        <v>379</v>
      </c>
      <c r="O877" s="23"/>
      <c r="Q877" s="2">
        <v>19.260000000000002</v>
      </c>
    </row>
    <row r="878" spans="1:17" x14ac:dyDescent="0.25">
      <c r="A878" t="s">
        <v>406</v>
      </c>
      <c r="B878" t="s">
        <v>407</v>
      </c>
      <c r="C878" t="s">
        <v>2333</v>
      </c>
      <c r="D878" t="s">
        <v>2334</v>
      </c>
      <c r="E878" s="62">
        <f t="shared" si="44"/>
        <v>0.13220000000000001</v>
      </c>
      <c r="F878">
        <v>0</v>
      </c>
      <c r="G878" t="s">
        <v>70</v>
      </c>
      <c r="H878" t="s">
        <v>70</v>
      </c>
      <c r="I878" t="s">
        <v>70</v>
      </c>
      <c r="J878" t="s">
        <v>70</v>
      </c>
      <c r="K878" t="s">
        <v>70</v>
      </c>
      <c r="L878" t="s">
        <v>70</v>
      </c>
      <c r="M878" t="s">
        <v>70</v>
      </c>
      <c r="N878">
        <v>469</v>
      </c>
      <c r="O878" s="23"/>
      <c r="Q878" s="2">
        <v>13.22</v>
      </c>
    </row>
    <row r="879" spans="1:17" x14ac:dyDescent="0.25">
      <c r="A879" t="s">
        <v>406</v>
      </c>
      <c r="B879" t="s">
        <v>407</v>
      </c>
      <c r="C879" t="s">
        <v>2335</v>
      </c>
      <c r="D879" t="s">
        <v>2336</v>
      </c>
      <c r="E879" s="62">
        <f t="shared" si="44"/>
        <v>0.24239999999999998</v>
      </c>
      <c r="F879">
        <v>0</v>
      </c>
      <c r="G879" t="s">
        <v>70</v>
      </c>
      <c r="H879" t="s">
        <v>70</v>
      </c>
      <c r="I879" t="s">
        <v>70</v>
      </c>
      <c r="J879" t="s">
        <v>70</v>
      </c>
      <c r="K879" t="s">
        <v>70</v>
      </c>
      <c r="L879" t="s">
        <v>70</v>
      </c>
      <c r="M879" t="s">
        <v>70</v>
      </c>
      <c r="N879">
        <v>231</v>
      </c>
      <c r="O879" s="23"/>
      <c r="Q879" s="2">
        <v>24.24</v>
      </c>
    </row>
    <row r="880" spans="1:17" x14ac:dyDescent="0.25">
      <c r="A880" t="s">
        <v>406</v>
      </c>
      <c r="B880" t="s">
        <v>407</v>
      </c>
      <c r="C880" t="s">
        <v>2337</v>
      </c>
      <c r="D880" t="s">
        <v>2338</v>
      </c>
      <c r="E880" s="62">
        <f t="shared" si="44"/>
        <v>0.33179999999999998</v>
      </c>
      <c r="F880">
        <v>0</v>
      </c>
      <c r="G880" t="s">
        <v>70</v>
      </c>
      <c r="H880" t="s">
        <v>71</v>
      </c>
      <c r="I880" t="s">
        <v>70</v>
      </c>
      <c r="J880" t="s">
        <v>70</v>
      </c>
      <c r="K880" t="s">
        <v>70</v>
      </c>
      <c r="L880" t="s">
        <v>70</v>
      </c>
      <c r="M880" t="s">
        <v>70</v>
      </c>
      <c r="N880">
        <v>428</v>
      </c>
      <c r="O880" s="23"/>
      <c r="Q880" s="2">
        <v>33.18</v>
      </c>
    </row>
    <row r="881" spans="1:17" x14ac:dyDescent="0.25">
      <c r="A881" t="s">
        <v>406</v>
      </c>
      <c r="B881" t="s">
        <v>407</v>
      </c>
      <c r="C881" t="s">
        <v>2339</v>
      </c>
      <c r="D881" t="s">
        <v>2340</v>
      </c>
      <c r="E881" s="62">
        <f t="shared" si="44"/>
        <v>0.32969999999999999</v>
      </c>
      <c r="F881">
        <v>0</v>
      </c>
      <c r="G881" t="s">
        <v>70</v>
      </c>
      <c r="H881" t="s">
        <v>71</v>
      </c>
      <c r="I881" t="s">
        <v>70</v>
      </c>
      <c r="J881" t="s">
        <v>70</v>
      </c>
      <c r="K881" t="s">
        <v>70</v>
      </c>
      <c r="L881" t="s">
        <v>70</v>
      </c>
      <c r="M881" t="s">
        <v>70</v>
      </c>
      <c r="N881">
        <v>276</v>
      </c>
      <c r="O881" s="23"/>
      <c r="Q881" s="2">
        <v>32.97</v>
      </c>
    </row>
    <row r="882" spans="1:17" x14ac:dyDescent="0.25">
      <c r="A882" t="s">
        <v>406</v>
      </c>
      <c r="B882" t="s">
        <v>407</v>
      </c>
      <c r="C882" t="s">
        <v>2341</v>
      </c>
      <c r="D882" t="s">
        <v>2342</v>
      </c>
      <c r="E882" s="62">
        <f t="shared" si="44"/>
        <v>0.23469999999999999</v>
      </c>
      <c r="F882">
        <v>0</v>
      </c>
      <c r="G882" t="s">
        <v>70</v>
      </c>
      <c r="H882" t="s">
        <v>70</v>
      </c>
      <c r="I882" t="s">
        <v>70</v>
      </c>
      <c r="J882" t="s">
        <v>70</v>
      </c>
      <c r="K882" t="s">
        <v>70</v>
      </c>
      <c r="L882" t="s">
        <v>70</v>
      </c>
      <c r="M882" t="s">
        <v>70</v>
      </c>
      <c r="N882">
        <v>720</v>
      </c>
      <c r="O882" s="23"/>
      <c r="Q882" s="2">
        <v>23.47</v>
      </c>
    </row>
    <row r="883" spans="1:17" x14ac:dyDescent="0.25">
      <c r="A883" t="s">
        <v>406</v>
      </c>
      <c r="B883" t="s">
        <v>407</v>
      </c>
      <c r="C883" t="s">
        <v>2343</v>
      </c>
      <c r="D883" t="s">
        <v>2344</v>
      </c>
      <c r="E883" s="62">
        <f t="shared" si="44"/>
        <v>0.16420000000000001</v>
      </c>
      <c r="F883">
        <v>0</v>
      </c>
      <c r="G883" t="s">
        <v>70</v>
      </c>
      <c r="H883" t="s">
        <v>70</v>
      </c>
      <c r="I883" t="s">
        <v>70</v>
      </c>
      <c r="J883" t="s">
        <v>70</v>
      </c>
      <c r="K883" t="s">
        <v>70</v>
      </c>
      <c r="L883" t="s">
        <v>70</v>
      </c>
      <c r="M883" t="s">
        <v>70</v>
      </c>
      <c r="N883">
        <v>670</v>
      </c>
      <c r="O883" s="23"/>
      <c r="Q883" s="2">
        <v>16.420000000000002</v>
      </c>
    </row>
    <row r="884" spans="1:17" x14ac:dyDescent="0.25">
      <c r="A884" t="s">
        <v>406</v>
      </c>
      <c r="B884" t="s">
        <v>407</v>
      </c>
      <c r="C884" t="s">
        <v>2345</v>
      </c>
      <c r="D884" t="s">
        <v>2346</v>
      </c>
      <c r="E884" s="62">
        <f t="shared" si="44"/>
        <v>0.1875</v>
      </c>
      <c r="F884">
        <v>0</v>
      </c>
      <c r="G884" t="s">
        <v>70</v>
      </c>
      <c r="H884" t="s">
        <v>70</v>
      </c>
      <c r="I884" t="s">
        <v>70</v>
      </c>
      <c r="J884" t="s">
        <v>70</v>
      </c>
      <c r="K884" t="s">
        <v>70</v>
      </c>
      <c r="L884" t="s">
        <v>70</v>
      </c>
      <c r="M884" t="s">
        <v>70</v>
      </c>
      <c r="N884">
        <v>1659</v>
      </c>
      <c r="O884" s="23"/>
      <c r="Q884" s="2">
        <v>18.75</v>
      </c>
    </row>
    <row r="885" spans="1:17" x14ac:dyDescent="0.25">
      <c r="A885" t="s">
        <v>408</v>
      </c>
      <c r="B885" t="s">
        <v>409</v>
      </c>
      <c r="C885" t="s">
        <v>2347</v>
      </c>
      <c r="D885" t="s">
        <v>2348</v>
      </c>
      <c r="E885" s="62">
        <f t="shared" si="44"/>
        <v>0.29930000000000001</v>
      </c>
      <c r="F885">
        <v>0</v>
      </c>
      <c r="G885" t="s">
        <v>70</v>
      </c>
      <c r="H885" t="s">
        <v>70</v>
      </c>
      <c r="I885" t="s">
        <v>70</v>
      </c>
      <c r="J885" t="s">
        <v>70</v>
      </c>
      <c r="K885" t="s">
        <v>70</v>
      </c>
      <c r="L885" t="s">
        <v>70</v>
      </c>
      <c r="M885" t="s">
        <v>70</v>
      </c>
      <c r="N885">
        <v>842</v>
      </c>
      <c r="O885" s="23"/>
      <c r="Q885" s="2">
        <v>29.93</v>
      </c>
    </row>
    <row r="886" spans="1:17" x14ac:dyDescent="0.25">
      <c r="A886" t="s">
        <v>410</v>
      </c>
      <c r="B886" t="s">
        <v>411</v>
      </c>
      <c r="C886" t="s">
        <v>2349</v>
      </c>
      <c r="D886" t="s">
        <v>2350</v>
      </c>
      <c r="E886" s="62">
        <f t="shared" si="44"/>
        <v>0.44650000000000001</v>
      </c>
      <c r="F886">
        <v>0</v>
      </c>
      <c r="G886" t="s">
        <v>71</v>
      </c>
      <c r="H886" t="s">
        <v>70</v>
      </c>
      <c r="I886" t="s">
        <v>70</v>
      </c>
      <c r="J886" t="s">
        <v>70</v>
      </c>
      <c r="K886" t="s">
        <v>70</v>
      </c>
      <c r="L886" t="s">
        <v>70</v>
      </c>
      <c r="M886" t="s">
        <v>70</v>
      </c>
      <c r="N886">
        <v>327</v>
      </c>
      <c r="O886" s="23"/>
      <c r="Q886" s="2">
        <v>44.65</v>
      </c>
    </row>
    <row r="887" spans="1:17" x14ac:dyDescent="0.25">
      <c r="A887" t="s">
        <v>410</v>
      </c>
      <c r="B887" t="s">
        <v>411</v>
      </c>
      <c r="C887" t="s">
        <v>2351</v>
      </c>
      <c r="D887" t="s">
        <v>2352</v>
      </c>
      <c r="E887" s="62">
        <f t="shared" si="44"/>
        <v>8.9600000000000013E-2</v>
      </c>
      <c r="F887">
        <v>0</v>
      </c>
      <c r="G887" t="s">
        <v>70</v>
      </c>
      <c r="H887" t="s">
        <v>70</v>
      </c>
      <c r="I887" t="s">
        <v>70</v>
      </c>
      <c r="J887" t="s">
        <v>70</v>
      </c>
      <c r="K887" t="s">
        <v>70</v>
      </c>
      <c r="L887" t="s">
        <v>70</v>
      </c>
      <c r="M887" t="s">
        <v>70</v>
      </c>
      <c r="N887">
        <v>268</v>
      </c>
      <c r="O887" s="23"/>
      <c r="Q887" s="2">
        <v>8.9600000000000009</v>
      </c>
    </row>
    <row r="888" spans="1:17" x14ac:dyDescent="0.25">
      <c r="A888" t="s">
        <v>410</v>
      </c>
      <c r="B888" t="s">
        <v>411</v>
      </c>
      <c r="C888" t="s">
        <v>2353</v>
      </c>
      <c r="D888" t="s">
        <v>2354</v>
      </c>
      <c r="E888" s="62">
        <f t="shared" si="44"/>
        <v>0.19</v>
      </c>
      <c r="F888">
        <v>0</v>
      </c>
      <c r="G888" t="s">
        <v>70</v>
      </c>
      <c r="H888" t="s">
        <v>70</v>
      </c>
      <c r="I888" t="s">
        <v>70</v>
      </c>
      <c r="J888" t="s">
        <v>70</v>
      </c>
      <c r="K888" t="s">
        <v>70</v>
      </c>
      <c r="L888" t="s">
        <v>70</v>
      </c>
      <c r="M888" t="s">
        <v>70</v>
      </c>
      <c r="N888">
        <v>300</v>
      </c>
      <c r="O888" s="23"/>
      <c r="Q888" s="2">
        <v>19</v>
      </c>
    </row>
    <row r="889" spans="1:17" x14ac:dyDescent="0.25">
      <c r="A889" t="s">
        <v>410</v>
      </c>
      <c r="B889" t="s">
        <v>411</v>
      </c>
      <c r="C889" t="s">
        <v>2355</v>
      </c>
      <c r="D889" t="s">
        <v>2356</v>
      </c>
      <c r="E889" s="62">
        <f t="shared" si="44"/>
        <v>0.29630000000000001</v>
      </c>
      <c r="F889">
        <v>0</v>
      </c>
      <c r="G889" t="s">
        <v>70</v>
      </c>
      <c r="H889" t="s">
        <v>70</v>
      </c>
      <c r="I889" t="s">
        <v>70</v>
      </c>
      <c r="J889" t="s">
        <v>70</v>
      </c>
      <c r="K889" t="s">
        <v>70</v>
      </c>
      <c r="L889" t="s">
        <v>70</v>
      </c>
      <c r="M889" t="s">
        <v>70</v>
      </c>
      <c r="N889">
        <v>189</v>
      </c>
      <c r="O889" s="23"/>
      <c r="Q889" s="2">
        <v>29.63</v>
      </c>
    </row>
    <row r="890" spans="1:17" x14ac:dyDescent="0.25">
      <c r="A890" t="s">
        <v>410</v>
      </c>
      <c r="B890" t="s">
        <v>411</v>
      </c>
      <c r="C890" t="s">
        <v>2357</v>
      </c>
      <c r="D890" t="s">
        <v>2358</v>
      </c>
      <c r="E890" s="62">
        <f t="shared" si="44"/>
        <v>0.2455</v>
      </c>
      <c r="F890">
        <v>0</v>
      </c>
      <c r="G890" t="s">
        <v>70</v>
      </c>
      <c r="H890" t="s">
        <v>70</v>
      </c>
      <c r="I890" t="s">
        <v>70</v>
      </c>
      <c r="J890" t="s">
        <v>70</v>
      </c>
      <c r="K890" t="s">
        <v>70</v>
      </c>
      <c r="L890" t="s">
        <v>70</v>
      </c>
      <c r="M890" t="s">
        <v>70</v>
      </c>
      <c r="N890">
        <v>611</v>
      </c>
      <c r="O890" s="23"/>
      <c r="Q890" s="2">
        <v>24.55</v>
      </c>
    </row>
    <row r="891" spans="1:17" x14ac:dyDescent="0.25">
      <c r="A891" t="s">
        <v>410</v>
      </c>
      <c r="B891" t="s">
        <v>411</v>
      </c>
      <c r="C891" t="s">
        <v>2359</v>
      </c>
      <c r="D891" t="s">
        <v>2360</v>
      </c>
      <c r="E891" s="62">
        <f t="shared" si="44"/>
        <v>0.21840000000000001</v>
      </c>
      <c r="F891">
        <v>0</v>
      </c>
      <c r="G891" t="s">
        <v>70</v>
      </c>
      <c r="H891" t="s">
        <v>70</v>
      </c>
      <c r="I891" t="s">
        <v>70</v>
      </c>
      <c r="J891" t="s">
        <v>70</v>
      </c>
      <c r="K891" t="s">
        <v>70</v>
      </c>
      <c r="L891" t="s">
        <v>70</v>
      </c>
      <c r="M891" t="s">
        <v>70</v>
      </c>
      <c r="N891">
        <v>751</v>
      </c>
      <c r="O891" s="23"/>
      <c r="Q891" s="2">
        <v>21.84</v>
      </c>
    </row>
    <row r="892" spans="1:17" x14ac:dyDescent="0.25">
      <c r="A892" t="s">
        <v>410</v>
      </c>
      <c r="B892" t="s">
        <v>411</v>
      </c>
      <c r="C892" t="s">
        <v>2361</v>
      </c>
      <c r="D892" t="s">
        <v>2362</v>
      </c>
      <c r="E892" s="62">
        <f t="shared" si="44"/>
        <v>0.28710000000000002</v>
      </c>
      <c r="F892">
        <v>0</v>
      </c>
      <c r="G892" t="s">
        <v>70</v>
      </c>
      <c r="H892" t="s">
        <v>70</v>
      </c>
      <c r="I892" t="s">
        <v>70</v>
      </c>
      <c r="J892" t="s">
        <v>70</v>
      </c>
      <c r="K892" t="s">
        <v>70</v>
      </c>
      <c r="L892" t="s">
        <v>70</v>
      </c>
      <c r="M892" t="s">
        <v>70</v>
      </c>
      <c r="N892">
        <v>202</v>
      </c>
      <c r="O892" s="23"/>
      <c r="Q892" s="2">
        <v>28.71</v>
      </c>
    </row>
    <row r="893" spans="1:17" x14ac:dyDescent="0.25">
      <c r="A893" t="s">
        <v>412</v>
      </c>
      <c r="B893" t="s">
        <v>413</v>
      </c>
      <c r="C893" t="s">
        <v>2363</v>
      </c>
      <c r="D893" t="s">
        <v>2364</v>
      </c>
      <c r="E893" s="62">
        <f t="shared" si="44"/>
        <v>0.32069999999999999</v>
      </c>
      <c r="F893">
        <v>0</v>
      </c>
      <c r="G893" t="s">
        <v>70</v>
      </c>
      <c r="H893" t="s">
        <v>71</v>
      </c>
      <c r="I893" t="s">
        <v>70</v>
      </c>
      <c r="J893" t="s">
        <v>70</v>
      </c>
      <c r="K893" t="s">
        <v>70</v>
      </c>
      <c r="L893" t="s">
        <v>70</v>
      </c>
      <c r="M893" t="s">
        <v>70</v>
      </c>
      <c r="N893">
        <v>686</v>
      </c>
      <c r="O893" s="23"/>
      <c r="Q893" s="2">
        <v>32.07</v>
      </c>
    </row>
    <row r="894" spans="1:17" x14ac:dyDescent="0.25">
      <c r="A894" t="s">
        <v>412</v>
      </c>
      <c r="B894" t="s">
        <v>413</v>
      </c>
      <c r="C894" t="s">
        <v>2365</v>
      </c>
      <c r="D894" t="s">
        <v>2366</v>
      </c>
      <c r="E894" s="62">
        <f t="shared" si="44"/>
        <v>0.26050000000000001</v>
      </c>
      <c r="F894">
        <v>0</v>
      </c>
      <c r="G894" t="s">
        <v>70</v>
      </c>
      <c r="H894" t="s">
        <v>70</v>
      </c>
      <c r="I894" t="s">
        <v>70</v>
      </c>
      <c r="J894" t="s">
        <v>70</v>
      </c>
      <c r="K894" t="s">
        <v>70</v>
      </c>
      <c r="L894" t="s">
        <v>70</v>
      </c>
      <c r="M894" t="s">
        <v>70</v>
      </c>
      <c r="N894">
        <v>833</v>
      </c>
      <c r="O894" s="23"/>
      <c r="Q894" s="2">
        <v>26.05</v>
      </c>
    </row>
    <row r="895" spans="1:17" x14ac:dyDescent="0.25">
      <c r="A895" t="s">
        <v>414</v>
      </c>
      <c r="B895" t="s">
        <v>415</v>
      </c>
      <c r="C895" t="s">
        <v>2367</v>
      </c>
      <c r="D895" t="s">
        <v>2368</v>
      </c>
      <c r="E895" s="62">
        <f t="shared" si="44"/>
        <v>0.19649999999999998</v>
      </c>
      <c r="F895">
        <v>0</v>
      </c>
      <c r="G895" t="s">
        <v>70</v>
      </c>
      <c r="H895" t="s">
        <v>70</v>
      </c>
      <c r="I895" t="s">
        <v>70</v>
      </c>
      <c r="J895" t="s">
        <v>70</v>
      </c>
      <c r="K895" t="s">
        <v>70</v>
      </c>
      <c r="L895" t="s">
        <v>70</v>
      </c>
      <c r="M895" t="s">
        <v>70</v>
      </c>
      <c r="N895">
        <v>972</v>
      </c>
      <c r="O895" s="23"/>
      <c r="Q895" s="2">
        <v>19.649999999999999</v>
      </c>
    </row>
    <row r="896" spans="1:17" x14ac:dyDescent="0.25">
      <c r="A896" t="s">
        <v>416</v>
      </c>
      <c r="B896" t="s">
        <v>417</v>
      </c>
      <c r="C896" t="s">
        <v>2369</v>
      </c>
      <c r="D896" t="s">
        <v>2370</v>
      </c>
      <c r="E896" s="62">
        <f t="shared" si="44"/>
        <v>0.40060000000000001</v>
      </c>
      <c r="F896">
        <v>0</v>
      </c>
      <c r="G896" t="s">
        <v>71</v>
      </c>
      <c r="H896" t="s">
        <v>70</v>
      </c>
      <c r="I896" t="s">
        <v>70</v>
      </c>
      <c r="J896" t="s">
        <v>70</v>
      </c>
      <c r="K896" t="s">
        <v>70</v>
      </c>
      <c r="L896" t="s">
        <v>70</v>
      </c>
      <c r="M896" t="s">
        <v>70</v>
      </c>
      <c r="N896">
        <v>639</v>
      </c>
      <c r="O896" s="23"/>
      <c r="Q896" s="2">
        <v>40.06</v>
      </c>
    </row>
    <row r="897" spans="1:17" x14ac:dyDescent="0.25">
      <c r="A897" t="s">
        <v>416</v>
      </c>
      <c r="B897" t="s">
        <v>417</v>
      </c>
      <c r="C897" t="s">
        <v>2371</v>
      </c>
      <c r="D897" t="s">
        <v>2372</v>
      </c>
      <c r="E897" s="62">
        <f t="shared" si="44"/>
        <v>0.41899999999999998</v>
      </c>
      <c r="F897">
        <v>0</v>
      </c>
      <c r="G897" t="s">
        <v>71</v>
      </c>
      <c r="H897" t="s">
        <v>70</v>
      </c>
      <c r="I897" t="s">
        <v>70</v>
      </c>
      <c r="J897" t="s">
        <v>70</v>
      </c>
      <c r="K897" t="s">
        <v>70</v>
      </c>
      <c r="L897" t="s">
        <v>70</v>
      </c>
      <c r="M897" t="s">
        <v>70</v>
      </c>
      <c r="N897">
        <v>580</v>
      </c>
      <c r="O897" s="23"/>
      <c r="Q897" s="2">
        <v>41.9</v>
      </c>
    </row>
    <row r="898" spans="1:17" x14ac:dyDescent="0.25">
      <c r="A898" t="s">
        <v>418</v>
      </c>
      <c r="B898" t="s">
        <v>419</v>
      </c>
      <c r="C898" t="s">
        <v>2373</v>
      </c>
      <c r="D898" t="s">
        <v>2374</v>
      </c>
      <c r="E898" s="62">
        <f t="shared" si="44"/>
        <v>0.28270000000000001</v>
      </c>
      <c r="F898">
        <v>0</v>
      </c>
      <c r="G898" t="s">
        <v>70</v>
      </c>
      <c r="H898" t="s">
        <v>70</v>
      </c>
      <c r="I898" t="s">
        <v>70</v>
      </c>
      <c r="J898" t="s">
        <v>70</v>
      </c>
      <c r="K898" t="s">
        <v>70</v>
      </c>
      <c r="L898" t="s">
        <v>70</v>
      </c>
      <c r="M898" t="s">
        <v>70</v>
      </c>
      <c r="N898">
        <v>237</v>
      </c>
      <c r="O898" s="23"/>
      <c r="Q898" s="2">
        <v>28.27</v>
      </c>
    </row>
    <row r="899" spans="1:17" x14ac:dyDescent="0.25">
      <c r="A899" t="s">
        <v>420</v>
      </c>
      <c r="B899" t="s">
        <v>421</v>
      </c>
      <c r="C899" t="s">
        <v>2375</v>
      </c>
      <c r="D899" t="s">
        <v>2376</v>
      </c>
      <c r="E899" s="62">
        <f t="shared" si="44"/>
        <v>0.23670000000000002</v>
      </c>
      <c r="F899">
        <v>0</v>
      </c>
      <c r="G899" t="s">
        <v>70</v>
      </c>
      <c r="H899" t="s">
        <v>70</v>
      </c>
      <c r="I899" t="s">
        <v>70</v>
      </c>
      <c r="J899" t="s">
        <v>70</v>
      </c>
      <c r="K899" t="s">
        <v>70</v>
      </c>
      <c r="L899" t="s">
        <v>70</v>
      </c>
      <c r="M899" t="s">
        <v>70</v>
      </c>
      <c r="N899">
        <v>414</v>
      </c>
      <c r="O899" s="23"/>
      <c r="Q899" s="2">
        <v>23.67</v>
      </c>
    </row>
    <row r="900" spans="1:17" x14ac:dyDescent="0.25">
      <c r="A900" t="s">
        <v>420</v>
      </c>
      <c r="B900" t="s">
        <v>421</v>
      </c>
      <c r="C900" t="s">
        <v>2377</v>
      </c>
      <c r="D900" t="s">
        <v>2378</v>
      </c>
      <c r="E900" s="62">
        <f t="shared" si="44"/>
        <v>8.2799999999999999E-2</v>
      </c>
      <c r="F900">
        <v>0</v>
      </c>
      <c r="G900" t="s">
        <v>70</v>
      </c>
      <c r="H900" t="s">
        <v>70</v>
      </c>
      <c r="I900" t="s">
        <v>70</v>
      </c>
      <c r="J900" t="s">
        <v>70</v>
      </c>
      <c r="K900" t="s">
        <v>70</v>
      </c>
      <c r="L900" t="s">
        <v>70</v>
      </c>
      <c r="M900" t="s">
        <v>70</v>
      </c>
      <c r="N900">
        <v>1195</v>
      </c>
      <c r="O900" s="23"/>
      <c r="Q900" s="2">
        <v>8.2799999999999994</v>
      </c>
    </row>
    <row r="901" spans="1:17" x14ac:dyDescent="0.25">
      <c r="A901" t="s">
        <v>420</v>
      </c>
      <c r="B901" t="s">
        <v>421</v>
      </c>
      <c r="C901" t="s">
        <v>2379</v>
      </c>
      <c r="D901" t="s">
        <v>2380</v>
      </c>
      <c r="E901" s="62">
        <f t="shared" si="44"/>
        <v>4.7699999999999992E-2</v>
      </c>
      <c r="F901">
        <v>0</v>
      </c>
      <c r="G901" t="s">
        <v>70</v>
      </c>
      <c r="H901" t="s">
        <v>70</v>
      </c>
      <c r="I901" t="s">
        <v>70</v>
      </c>
      <c r="J901" t="s">
        <v>70</v>
      </c>
      <c r="K901" t="s">
        <v>70</v>
      </c>
      <c r="L901" t="s">
        <v>70</v>
      </c>
      <c r="M901" t="s">
        <v>70</v>
      </c>
      <c r="N901">
        <v>587</v>
      </c>
      <c r="O901" s="23"/>
      <c r="Q901" s="2">
        <v>4.7699999999999996</v>
      </c>
    </row>
    <row r="902" spans="1:17" x14ac:dyDescent="0.25">
      <c r="A902" t="s">
        <v>420</v>
      </c>
      <c r="B902" t="s">
        <v>421</v>
      </c>
      <c r="C902" t="s">
        <v>2381</v>
      </c>
      <c r="D902" t="s">
        <v>2382</v>
      </c>
      <c r="E902" s="62">
        <f t="shared" si="44"/>
        <v>0.1333</v>
      </c>
      <c r="F902">
        <v>0</v>
      </c>
      <c r="G902" t="s">
        <v>70</v>
      </c>
      <c r="H902" t="s">
        <v>70</v>
      </c>
      <c r="I902" t="s">
        <v>70</v>
      </c>
      <c r="J902" t="s">
        <v>70</v>
      </c>
      <c r="K902" t="s">
        <v>70</v>
      </c>
      <c r="L902" t="s">
        <v>70</v>
      </c>
      <c r="M902" t="s">
        <v>70</v>
      </c>
      <c r="N902">
        <v>908</v>
      </c>
      <c r="O902" s="23"/>
      <c r="Q902" s="2">
        <v>13.33</v>
      </c>
    </row>
    <row r="903" spans="1:17" x14ac:dyDescent="0.25">
      <c r="A903" t="s">
        <v>420</v>
      </c>
      <c r="B903" t="s">
        <v>421</v>
      </c>
      <c r="C903" t="s">
        <v>2383</v>
      </c>
      <c r="D903" t="s">
        <v>2384</v>
      </c>
      <c r="E903" s="62">
        <f t="shared" ref="E903:E966" si="45">Q903/100</f>
        <v>0.1434</v>
      </c>
      <c r="F903">
        <v>0</v>
      </c>
      <c r="G903" t="s">
        <v>70</v>
      </c>
      <c r="H903" t="s">
        <v>70</v>
      </c>
      <c r="I903" t="s">
        <v>70</v>
      </c>
      <c r="J903" t="s">
        <v>70</v>
      </c>
      <c r="K903" t="s">
        <v>70</v>
      </c>
      <c r="L903" t="s">
        <v>70</v>
      </c>
      <c r="M903" t="s">
        <v>70</v>
      </c>
      <c r="N903">
        <v>1011</v>
      </c>
      <c r="O903" s="23"/>
      <c r="Q903" s="2">
        <v>14.34</v>
      </c>
    </row>
    <row r="904" spans="1:17" x14ac:dyDescent="0.25">
      <c r="A904" t="s">
        <v>422</v>
      </c>
      <c r="B904" t="s">
        <v>423</v>
      </c>
      <c r="C904" t="s">
        <v>2385</v>
      </c>
      <c r="D904" t="s">
        <v>2386</v>
      </c>
      <c r="E904" s="62">
        <f t="shared" si="45"/>
        <v>0</v>
      </c>
      <c r="F904" s="61">
        <f t="shared" ref="F904:F911" si="46">P904/N904</f>
        <v>0.44871794871794873</v>
      </c>
      <c r="G904" t="s">
        <v>71</v>
      </c>
      <c r="H904" t="s">
        <v>70</v>
      </c>
      <c r="I904" t="s">
        <v>70</v>
      </c>
      <c r="J904" t="s">
        <v>70</v>
      </c>
      <c r="K904" t="s">
        <v>70</v>
      </c>
      <c r="L904" t="s">
        <v>70</v>
      </c>
      <c r="M904" t="s">
        <v>70</v>
      </c>
      <c r="N904">
        <v>312</v>
      </c>
      <c r="O904" s="23"/>
      <c r="P904" s="2">
        <v>140</v>
      </c>
      <c r="Q904" s="2">
        <v>0</v>
      </c>
    </row>
    <row r="905" spans="1:17" x14ac:dyDescent="0.25">
      <c r="A905" t="s">
        <v>422</v>
      </c>
      <c r="B905" t="s">
        <v>423</v>
      </c>
      <c r="C905" t="s">
        <v>2387</v>
      </c>
      <c r="D905" t="s">
        <v>2388</v>
      </c>
      <c r="E905" s="62">
        <f t="shared" si="45"/>
        <v>0</v>
      </c>
      <c r="F905" s="61">
        <f t="shared" si="46"/>
        <v>0.42857142857142855</v>
      </c>
      <c r="G905" t="s">
        <v>71</v>
      </c>
      <c r="H905" t="s">
        <v>70</v>
      </c>
      <c r="I905" t="s">
        <v>70</v>
      </c>
      <c r="J905" t="s">
        <v>70</v>
      </c>
      <c r="K905" t="s">
        <v>70</v>
      </c>
      <c r="L905" t="s">
        <v>70</v>
      </c>
      <c r="M905" t="s">
        <v>70</v>
      </c>
      <c r="N905">
        <v>217</v>
      </c>
      <c r="O905" s="23"/>
      <c r="P905" s="2">
        <v>93</v>
      </c>
      <c r="Q905" s="2">
        <v>0</v>
      </c>
    </row>
    <row r="906" spans="1:17" x14ac:dyDescent="0.25">
      <c r="A906" t="s">
        <v>422</v>
      </c>
      <c r="B906" t="s">
        <v>423</v>
      </c>
      <c r="C906" t="s">
        <v>2389</v>
      </c>
      <c r="D906" t="s">
        <v>2390</v>
      </c>
      <c r="E906" s="62">
        <f t="shared" si="45"/>
        <v>0</v>
      </c>
      <c r="F906" s="61">
        <f t="shared" si="46"/>
        <v>0.23582089552238805</v>
      </c>
      <c r="G906" t="s">
        <v>70</v>
      </c>
      <c r="H906" t="s">
        <v>70</v>
      </c>
      <c r="I906" t="s">
        <v>70</v>
      </c>
      <c r="J906" t="s">
        <v>70</v>
      </c>
      <c r="K906" t="s">
        <v>70</v>
      </c>
      <c r="L906" t="s">
        <v>70</v>
      </c>
      <c r="M906" t="s">
        <v>70</v>
      </c>
      <c r="N906">
        <v>335</v>
      </c>
      <c r="O906" s="23"/>
      <c r="P906" s="2">
        <v>79</v>
      </c>
      <c r="Q906" s="2">
        <v>0</v>
      </c>
    </row>
    <row r="907" spans="1:17" x14ac:dyDescent="0.25">
      <c r="A907" t="s">
        <v>422</v>
      </c>
      <c r="B907" t="s">
        <v>423</v>
      </c>
      <c r="C907" t="s">
        <v>2391</v>
      </c>
      <c r="D907" t="s">
        <v>2392</v>
      </c>
      <c r="E907" s="62">
        <f t="shared" si="45"/>
        <v>0</v>
      </c>
      <c r="F907" s="61">
        <f t="shared" si="46"/>
        <v>0.27391304347826084</v>
      </c>
      <c r="G907" t="s">
        <v>70</v>
      </c>
      <c r="H907" t="s">
        <v>70</v>
      </c>
      <c r="I907" t="s">
        <v>70</v>
      </c>
      <c r="J907" t="s">
        <v>70</v>
      </c>
      <c r="K907" t="s">
        <v>70</v>
      </c>
      <c r="L907" t="s">
        <v>70</v>
      </c>
      <c r="M907" t="s">
        <v>70</v>
      </c>
      <c r="N907">
        <v>230</v>
      </c>
      <c r="O907" s="23"/>
      <c r="P907" s="2">
        <v>63</v>
      </c>
      <c r="Q907" s="2">
        <v>0</v>
      </c>
    </row>
    <row r="908" spans="1:17" x14ac:dyDescent="0.25">
      <c r="A908" t="s">
        <v>422</v>
      </c>
      <c r="B908" t="s">
        <v>423</v>
      </c>
      <c r="C908" t="s">
        <v>2393</v>
      </c>
      <c r="D908" t="s">
        <v>2394</v>
      </c>
      <c r="E908" s="62">
        <f t="shared" si="45"/>
        <v>0</v>
      </c>
      <c r="F908" s="61">
        <f t="shared" si="46"/>
        <v>0.17573221757322174</v>
      </c>
      <c r="G908" t="s">
        <v>70</v>
      </c>
      <c r="H908" t="s">
        <v>70</v>
      </c>
      <c r="I908" t="s">
        <v>70</v>
      </c>
      <c r="J908" t="s">
        <v>70</v>
      </c>
      <c r="K908" t="s">
        <v>70</v>
      </c>
      <c r="L908" t="s">
        <v>70</v>
      </c>
      <c r="M908" t="s">
        <v>70</v>
      </c>
      <c r="N908">
        <v>239</v>
      </c>
      <c r="O908" s="23"/>
      <c r="P908" s="2">
        <v>42</v>
      </c>
      <c r="Q908" s="2">
        <v>0</v>
      </c>
    </row>
    <row r="909" spans="1:17" x14ac:dyDescent="0.25">
      <c r="A909" t="s">
        <v>422</v>
      </c>
      <c r="B909" t="s">
        <v>423</v>
      </c>
      <c r="C909" t="s">
        <v>2395</v>
      </c>
      <c r="D909" t="s">
        <v>2396</v>
      </c>
      <c r="E909" s="62">
        <f t="shared" si="45"/>
        <v>0</v>
      </c>
      <c r="F909" s="61">
        <f t="shared" si="46"/>
        <v>0.31550802139037432</v>
      </c>
      <c r="G909" t="s">
        <v>70</v>
      </c>
      <c r="H909" t="s">
        <v>71</v>
      </c>
      <c r="I909" t="s">
        <v>70</v>
      </c>
      <c r="J909" t="s">
        <v>70</v>
      </c>
      <c r="K909" t="s">
        <v>70</v>
      </c>
      <c r="L909" t="s">
        <v>70</v>
      </c>
      <c r="M909" t="s">
        <v>70</v>
      </c>
      <c r="N909">
        <v>748</v>
      </c>
      <c r="O909" s="23"/>
      <c r="P909" s="2">
        <v>236</v>
      </c>
      <c r="Q909" s="2">
        <v>0</v>
      </c>
    </row>
    <row r="910" spans="1:17" x14ac:dyDescent="0.25">
      <c r="A910" t="s">
        <v>422</v>
      </c>
      <c r="B910" t="s">
        <v>423</v>
      </c>
      <c r="C910" t="s">
        <v>2397</v>
      </c>
      <c r="D910" t="s">
        <v>2398</v>
      </c>
      <c r="E910" s="62">
        <f t="shared" si="45"/>
        <v>0</v>
      </c>
      <c r="F910" s="61">
        <f t="shared" si="46"/>
        <v>0.29614604462474647</v>
      </c>
      <c r="G910" t="s">
        <v>70</v>
      </c>
      <c r="H910" t="s">
        <v>70</v>
      </c>
      <c r="I910" t="s">
        <v>70</v>
      </c>
      <c r="J910" t="s">
        <v>70</v>
      </c>
      <c r="K910" t="s">
        <v>70</v>
      </c>
      <c r="L910" t="s">
        <v>70</v>
      </c>
      <c r="M910" t="s">
        <v>70</v>
      </c>
      <c r="N910">
        <v>986</v>
      </c>
      <c r="O910" s="23"/>
      <c r="P910" s="2">
        <v>292</v>
      </c>
      <c r="Q910" s="2">
        <v>0</v>
      </c>
    </row>
    <row r="911" spans="1:17" x14ac:dyDescent="0.25">
      <c r="A911" t="s">
        <v>422</v>
      </c>
      <c r="B911" t="s">
        <v>423</v>
      </c>
      <c r="C911" t="s">
        <v>2399</v>
      </c>
      <c r="D911" t="s">
        <v>2400</v>
      </c>
      <c r="E911" s="62">
        <f t="shared" si="45"/>
        <v>0</v>
      </c>
      <c r="F911" s="61">
        <f t="shared" si="46"/>
        <v>0.28417266187050361</v>
      </c>
      <c r="G911" t="s">
        <v>70</v>
      </c>
      <c r="H911" t="s">
        <v>70</v>
      </c>
      <c r="I911" t="s">
        <v>70</v>
      </c>
      <c r="J911" t="s">
        <v>70</v>
      </c>
      <c r="K911" t="s">
        <v>70</v>
      </c>
      <c r="L911" t="s">
        <v>70</v>
      </c>
      <c r="M911" t="s">
        <v>70</v>
      </c>
      <c r="N911">
        <v>278</v>
      </c>
      <c r="O911" s="23"/>
      <c r="P911" s="2">
        <v>79</v>
      </c>
      <c r="Q911" s="2">
        <v>0</v>
      </c>
    </row>
    <row r="912" spans="1:17" x14ac:dyDescent="0.25">
      <c r="A912" t="s">
        <v>424</v>
      </c>
      <c r="B912" t="s">
        <v>425</v>
      </c>
      <c r="C912" t="s">
        <v>2401</v>
      </c>
      <c r="D912" t="s">
        <v>2402</v>
      </c>
      <c r="E912" s="62">
        <f t="shared" si="45"/>
        <v>0.1875</v>
      </c>
      <c r="F912">
        <v>0</v>
      </c>
      <c r="G912" t="s">
        <v>70</v>
      </c>
      <c r="H912" t="s">
        <v>70</v>
      </c>
      <c r="I912" t="s">
        <v>70</v>
      </c>
      <c r="J912" t="s">
        <v>70</v>
      </c>
      <c r="K912" t="s">
        <v>70</v>
      </c>
      <c r="L912" t="s">
        <v>70</v>
      </c>
      <c r="M912" t="s">
        <v>70</v>
      </c>
      <c r="N912">
        <v>304</v>
      </c>
      <c r="O912" s="23"/>
      <c r="Q912" s="2">
        <v>18.75</v>
      </c>
    </row>
    <row r="913" spans="1:17" x14ac:dyDescent="0.25">
      <c r="A913" t="s">
        <v>424</v>
      </c>
      <c r="B913" t="s">
        <v>425</v>
      </c>
      <c r="C913" t="s">
        <v>2403</v>
      </c>
      <c r="D913" t="s">
        <v>2404</v>
      </c>
      <c r="E913" s="62">
        <f t="shared" si="45"/>
        <v>0.2606</v>
      </c>
      <c r="F913">
        <v>0</v>
      </c>
      <c r="G913" t="s">
        <v>70</v>
      </c>
      <c r="H913" t="s">
        <v>70</v>
      </c>
      <c r="I913" t="s">
        <v>70</v>
      </c>
      <c r="J913" t="s">
        <v>70</v>
      </c>
      <c r="K913" t="s">
        <v>70</v>
      </c>
      <c r="L913" t="s">
        <v>70</v>
      </c>
      <c r="M913" t="s">
        <v>70</v>
      </c>
      <c r="N913">
        <v>353</v>
      </c>
      <c r="O913" s="23"/>
      <c r="Q913" s="2">
        <v>26.06</v>
      </c>
    </row>
    <row r="914" spans="1:17" x14ac:dyDescent="0.25">
      <c r="A914" t="s">
        <v>426</v>
      </c>
      <c r="B914" t="s">
        <v>427</v>
      </c>
      <c r="C914" t="s">
        <v>2405</v>
      </c>
      <c r="D914" t="s">
        <v>2406</v>
      </c>
      <c r="E914" s="62">
        <f t="shared" si="45"/>
        <v>0.35859999999999997</v>
      </c>
      <c r="F914">
        <v>0</v>
      </c>
      <c r="G914" t="s">
        <v>70</v>
      </c>
      <c r="H914" t="s">
        <v>71</v>
      </c>
      <c r="I914" t="s">
        <v>70</v>
      </c>
      <c r="J914" t="s">
        <v>70</v>
      </c>
      <c r="K914" t="s">
        <v>70</v>
      </c>
      <c r="L914" t="s">
        <v>70</v>
      </c>
      <c r="M914" t="s">
        <v>70</v>
      </c>
      <c r="N914">
        <v>237</v>
      </c>
      <c r="O914" s="23"/>
      <c r="Q914" s="2">
        <v>35.86</v>
      </c>
    </row>
    <row r="915" spans="1:17" x14ac:dyDescent="0.25">
      <c r="A915" t="s">
        <v>426</v>
      </c>
      <c r="B915" t="s">
        <v>427</v>
      </c>
      <c r="C915" t="s">
        <v>2407</v>
      </c>
      <c r="D915" t="s">
        <v>2408</v>
      </c>
      <c r="E915" s="62">
        <f t="shared" si="45"/>
        <v>0</v>
      </c>
      <c r="F915" s="61">
        <f t="shared" ref="F915" si="47">P915/N915</f>
        <v>0.7142857142857143</v>
      </c>
      <c r="G915" t="s">
        <v>71</v>
      </c>
      <c r="H915" t="s">
        <v>70</v>
      </c>
      <c r="I915" t="s">
        <v>70</v>
      </c>
      <c r="J915" t="s">
        <v>70</v>
      </c>
      <c r="K915" t="s">
        <v>70</v>
      </c>
      <c r="L915" t="s">
        <v>70</v>
      </c>
      <c r="M915" t="s">
        <v>70</v>
      </c>
      <c r="N915">
        <v>49</v>
      </c>
      <c r="O915" s="23"/>
      <c r="P915" s="2">
        <v>35</v>
      </c>
      <c r="Q915" s="2">
        <v>0</v>
      </c>
    </row>
    <row r="916" spans="1:17" x14ac:dyDescent="0.25">
      <c r="A916" t="s">
        <v>426</v>
      </c>
      <c r="B916" t="s">
        <v>427</v>
      </c>
      <c r="C916" t="s">
        <v>2409</v>
      </c>
      <c r="D916" t="s">
        <v>2410</v>
      </c>
      <c r="E916" s="62">
        <f t="shared" si="45"/>
        <v>0.29460000000000003</v>
      </c>
      <c r="F916">
        <v>0</v>
      </c>
      <c r="G916" t="s">
        <v>70</v>
      </c>
      <c r="H916" t="s">
        <v>70</v>
      </c>
      <c r="I916" t="s">
        <v>70</v>
      </c>
      <c r="J916" t="s">
        <v>70</v>
      </c>
      <c r="K916" t="s">
        <v>70</v>
      </c>
      <c r="L916" t="s">
        <v>70</v>
      </c>
      <c r="M916" t="s">
        <v>70</v>
      </c>
      <c r="N916">
        <v>387</v>
      </c>
      <c r="O916" s="23"/>
      <c r="Q916" s="2">
        <v>29.46</v>
      </c>
    </row>
    <row r="917" spans="1:17" x14ac:dyDescent="0.25">
      <c r="A917" t="s">
        <v>426</v>
      </c>
      <c r="B917" t="s">
        <v>427</v>
      </c>
      <c r="C917" t="s">
        <v>2411</v>
      </c>
      <c r="D917" t="s">
        <v>2412</v>
      </c>
      <c r="E917" s="62">
        <f t="shared" si="45"/>
        <v>0.23170000000000002</v>
      </c>
      <c r="F917">
        <v>0</v>
      </c>
      <c r="G917" t="s">
        <v>70</v>
      </c>
      <c r="H917" t="s">
        <v>70</v>
      </c>
      <c r="I917" t="s">
        <v>70</v>
      </c>
      <c r="J917" t="s">
        <v>70</v>
      </c>
      <c r="K917" t="s">
        <v>70</v>
      </c>
      <c r="L917" t="s">
        <v>70</v>
      </c>
      <c r="M917" t="s">
        <v>70</v>
      </c>
      <c r="N917">
        <v>341</v>
      </c>
      <c r="O917" s="23"/>
      <c r="Q917" s="2">
        <v>23.17</v>
      </c>
    </row>
    <row r="918" spans="1:17" x14ac:dyDescent="0.25">
      <c r="A918" t="s">
        <v>426</v>
      </c>
      <c r="B918" t="s">
        <v>427</v>
      </c>
      <c r="C918" t="s">
        <v>2413</v>
      </c>
      <c r="D918" t="s">
        <v>2414</v>
      </c>
      <c r="E918" s="62">
        <f t="shared" si="45"/>
        <v>0.44020000000000004</v>
      </c>
      <c r="F918">
        <v>0</v>
      </c>
      <c r="G918" t="s">
        <v>71</v>
      </c>
      <c r="H918" t="s">
        <v>70</v>
      </c>
      <c r="I918" t="s">
        <v>71</v>
      </c>
      <c r="J918" t="s">
        <v>70</v>
      </c>
      <c r="K918" t="s">
        <v>677</v>
      </c>
      <c r="L918" t="s">
        <v>70</v>
      </c>
      <c r="M918" t="s">
        <v>70</v>
      </c>
      <c r="N918">
        <v>518</v>
      </c>
      <c r="O918" s="23"/>
      <c r="Q918" s="2">
        <v>44.02</v>
      </c>
    </row>
    <row r="919" spans="1:17" x14ac:dyDescent="0.25">
      <c r="A919" t="s">
        <v>426</v>
      </c>
      <c r="B919" t="s">
        <v>427</v>
      </c>
      <c r="C919" t="s">
        <v>2415</v>
      </c>
      <c r="D919" t="s">
        <v>2416</v>
      </c>
      <c r="E919" s="62">
        <f t="shared" si="45"/>
        <v>0.29570000000000002</v>
      </c>
      <c r="F919">
        <v>0</v>
      </c>
      <c r="G919" t="s">
        <v>70</v>
      </c>
      <c r="H919" t="s">
        <v>70</v>
      </c>
      <c r="I919" t="s">
        <v>70</v>
      </c>
      <c r="J919" t="s">
        <v>70</v>
      </c>
      <c r="K919" t="s">
        <v>70</v>
      </c>
      <c r="L919" t="s">
        <v>70</v>
      </c>
      <c r="M919" t="s">
        <v>70</v>
      </c>
      <c r="N919">
        <v>257</v>
      </c>
      <c r="O919" s="23"/>
      <c r="Q919" s="2">
        <v>29.57</v>
      </c>
    </row>
    <row r="920" spans="1:17" x14ac:dyDescent="0.25">
      <c r="A920" t="s">
        <v>426</v>
      </c>
      <c r="B920" t="s">
        <v>427</v>
      </c>
      <c r="C920" t="s">
        <v>2417</v>
      </c>
      <c r="D920" t="s">
        <v>2418</v>
      </c>
      <c r="E920" s="62">
        <f t="shared" si="45"/>
        <v>0.25579999999999997</v>
      </c>
      <c r="F920">
        <v>0</v>
      </c>
      <c r="G920" t="s">
        <v>70</v>
      </c>
      <c r="H920" t="s">
        <v>70</v>
      </c>
      <c r="I920" t="s">
        <v>70</v>
      </c>
      <c r="J920" t="s">
        <v>70</v>
      </c>
      <c r="K920" t="s">
        <v>70</v>
      </c>
      <c r="L920" t="s">
        <v>70</v>
      </c>
      <c r="M920" t="s">
        <v>70</v>
      </c>
      <c r="N920">
        <v>344</v>
      </c>
      <c r="O920" s="23"/>
      <c r="Q920" s="2">
        <v>25.58</v>
      </c>
    </row>
    <row r="921" spans="1:17" x14ac:dyDescent="0.25">
      <c r="A921" t="s">
        <v>426</v>
      </c>
      <c r="B921" t="s">
        <v>427</v>
      </c>
      <c r="C921" t="s">
        <v>2419</v>
      </c>
      <c r="D921" t="s">
        <v>2420</v>
      </c>
      <c r="E921" s="62">
        <f t="shared" si="45"/>
        <v>0.38650000000000001</v>
      </c>
      <c r="F921">
        <v>0</v>
      </c>
      <c r="G921" t="s">
        <v>70</v>
      </c>
      <c r="H921" t="s">
        <v>71</v>
      </c>
      <c r="I921" t="s">
        <v>70</v>
      </c>
      <c r="J921" t="s">
        <v>70</v>
      </c>
      <c r="K921" t="s">
        <v>70</v>
      </c>
      <c r="L921" t="s">
        <v>70</v>
      </c>
      <c r="M921" t="s">
        <v>70</v>
      </c>
      <c r="N921">
        <v>401</v>
      </c>
      <c r="O921" s="23"/>
      <c r="Q921" s="2">
        <v>38.65</v>
      </c>
    </row>
    <row r="922" spans="1:17" x14ac:dyDescent="0.25">
      <c r="A922" t="s">
        <v>426</v>
      </c>
      <c r="B922" t="s">
        <v>427</v>
      </c>
      <c r="C922" t="s">
        <v>2421</v>
      </c>
      <c r="D922" t="s">
        <v>2422</v>
      </c>
      <c r="E922" s="62">
        <f t="shared" si="45"/>
        <v>0.50309999999999999</v>
      </c>
      <c r="F922">
        <v>0</v>
      </c>
      <c r="G922" t="s">
        <v>71</v>
      </c>
      <c r="H922" t="s">
        <v>70</v>
      </c>
      <c r="I922" t="s">
        <v>71</v>
      </c>
      <c r="J922" t="s">
        <v>70</v>
      </c>
      <c r="K922" t="s">
        <v>677</v>
      </c>
      <c r="L922" t="s">
        <v>70</v>
      </c>
      <c r="M922" t="s">
        <v>70</v>
      </c>
      <c r="N922">
        <v>320</v>
      </c>
      <c r="O922" s="23"/>
      <c r="Q922" s="2">
        <v>50.31</v>
      </c>
    </row>
    <row r="923" spans="1:17" x14ac:dyDescent="0.25">
      <c r="A923" t="s">
        <v>426</v>
      </c>
      <c r="B923" t="s">
        <v>427</v>
      </c>
      <c r="C923" t="s">
        <v>2423</v>
      </c>
      <c r="D923" t="s">
        <v>2424</v>
      </c>
      <c r="E923" s="62">
        <f t="shared" si="45"/>
        <v>0.82069999999999999</v>
      </c>
      <c r="F923">
        <v>0</v>
      </c>
      <c r="G923" t="s">
        <v>71</v>
      </c>
      <c r="H923" t="s">
        <v>70</v>
      </c>
      <c r="I923" t="s">
        <v>71</v>
      </c>
      <c r="J923" t="s">
        <v>70</v>
      </c>
      <c r="K923" t="s">
        <v>677</v>
      </c>
      <c r="L923" t="s">
        <v>70</v>
      </c>
      <c r="M923" t="s">
        <v>70</v>
      </c>
      <c r="N923">
        <v>329</v>
      </c>
      <c r="O923" s="23"/>
      <c r="Q923" s="2">
        <v>82.07</v>
      </c>
    </row>
    <row r="924" spans="1:17" x14ac:dyDescent="0.25">
      <c r="A924" t="s">
        <v>426</v>
      </c>
      <c r="B924" t="s">
        <v>427</v>
      </c>
      <c r="C924" t="s">
        <v>2425</v>
      </c>
      <c r="D924" t="s">
        <v>2426</v>
      </c>
      <c r="E924" s="62">
        <f t="shared" si="45"/>
        <v>0.25719999999999998</v>
      </c>
      <c r="F924">
        <v>0</v>
      </c>
      <c r="G924" t="s">
        <v>70</v>
      </c>
      <c r="H924" t="s">
        <v>70</v>
      </c>
      <c r="I924" t="s">
        <v>70</v>
      </c>
      <c r="J924" t="s">
        <v>70</v>
      </c>
      <c r="K924" t="s">
        <v>70</v>
      </c>
      <c r="L924" t="s">
        <v>70</v>
      </c>
      <c r="M924" t="s">
        <v>70</v>
      </c>
      <c r="N924">
        <v>346</v>
      </c>
      <c r="O924" s="23"/>
      <c r="Q924" s="2">
        <v>25.72</v>
      </c>
    </row>
    <row r="925" spans="1:17" x14ac:dyDescent="0.25">
      <c r="A925" t="s">
        <v>426</v>
      </c>
      <c r="B925" t="s">
        <v>427</v>
      </c>
      <c r="C925" t="s">
        <v>2427</v>
      </c>
      <c r="D925" t="s">
        <v>2428</v>
      </c>
      <c r="E925" s="62">
        <f t="shared" si="45"/>
        <v>0.34130000000000005</v>
      </c>
      <c r="F925">
        <v>0</v>
      </c>
      <c r="G925" t="s">
        <v>70</v>
      </c>
      <c r="H925" t="s">
        <v>71</v>
      </c>
      <c r="I925" t="s">
        <v>70</v>
      </c>
      <c r="J925" t="s">
        <v>70</v>
      </c>
      <c r="K925" t="s">
        <v>70</v>
      </c>
      <c r="L925" t="s">
        <v>70</v>
      </c>
      <c r="M925" t="s">
        <v>70</v>
      </c>
      <c r="N925">
        <v>334</v>
      </c>
      <c r="O925" s="23"/>
      <c r="Q925" s="2">
        <v>34.130000000000003</v>
      </c>
    </row>
    <row r="926" spans="1:17" x14ac:dyDescent="0.25">
      <c r="A926" t="s">
        <v>426</v>
      </c>
      <c r="B926" t="s">
        <v>427</v>
      </c>
      <c r="C926" t="s">
        <v>2429</v>
      </c>
      <c r="D926" t="s">
        <v>2430</v>
      </c>
      <c r="E926" s="62">
        <f t="shared" si="45"/>
        <v>0.30680000000000002</v>
      </c>
      <c r="F926">
        <v>0</v>
      </c>
      <c r="G926" t="s">
        <v>70</v>
      </c>
      <c r="H926" t="s">
        <v>71</v>
      </c>
      <c r="I926" t="s">
        <v>70</v>
      </c>
      <c r="J926" t="s">
        <v>70</v>
      </c>
      <c r="K926" t="s">
        <v>70</v>
      </c>
      <c r="L926" t="s">
        <v>70</v>
      </c>
      <c r="M926" t="s">
        <v>70</v>
      </c>
      <c r="N926">
        <v>502</v>
      </c>
      <c r="O926" s="23"/>
      <c r="Q926" s="2">
        <v>30.68</v>
      </c>
    </row>
    <row r="927" spans="1:17" x14ac:dyDescent="0.25">
      <c r="A927" t="s">
        <v>426</v>
      </c>
      <c r="B927" t="s">
        <v>427</v>
      </c>
      <c r="C927" t="s">
        <v>2431</v>
      </c>
      <c r="D927" t="s">
        <v>2432</v>
      </c>
      <c r="E927" s="62">
        <f t="shared" si="45"/>
        <v>0.36080000000000001</v>
      </c>
      <c r="F927">
        <v>0</v>
      </c>
      <c r="G927" t="s">
        <v>70</v>
      </c>
      <c r="H927" t="s">
        <v>71</v>
      </c>
      <c r="I927" t="s">
        <v>70</v>
      </c>
      <c r="J927" t="s">
        <v>70</v>
      </c>
      <c r="K927" t="s">
        <v>70</v>
      </c>
      <c r="L927" t="s">
        <v>70</v>
      </c>
      <c r="M927" t="s">
        <v>70</v>
      </c>
      <c r="N927">
        <v>388</v>
      </c>
      <c r="O927" s="23"/>
      <c r="Q927" s="2">
        <v>36.08</v>
      </c>
    </row>
    <row r="928" spans="1:17" x14ac:dyDescent="0.25">
      <c r="A928" t="s">
        <v>426</v>
      </c>
      <c r="B928" t="s">
        <v>427</v>
      </c>
      <c r="C928" t="s">
        <v>2433</v>
      </c>
      <c r="D928" t="s">
        <v>2434</v>
      </c>
      <c r="E928" s="62">
        <f t="shared" si="45"/>
        <v>0.27029999999999998</v>
      </c>
      <c r="F928">
        <v>0</v>
      </c>
      <c r="G928" t="s">
        <v>70</v>
      </c>
      <c r="H928" t="s">
        <v>70</v>
      </c>
      <c r="I928" t="s">
        <v>70</v>
      </c>
      <c r="J928" t="s">
        <v>70</v>
      </c>
      <c r="K928" t="s">
        <v>70</v>
      </c>
      <c r="L928" t="s">
        <v>70</v>
      </c>
      <c r="M928" t="s">
        <v>70</v>
      </c>
      <c r="N928">
        <v>629</v>
      </c>
      <c r="O928" s="23"/>
      <c r="Q928" s="2">
        <v>27.03</v>
      </c>
    </row>
    <row r="929" spans="1:17" x14ac:dyDescent="0.25">
      <c r="A929" t="s">
        <v>426</v>
      </c>
      <c r="B929" t="s">
        <v>427</v>
      </c>
      <c r="C929" t="s">
        <v>2435</v>
      </c>
      <c r="D929" t="s">
        <v>2436</v>
      </c>
      <c r="E929" s="62">
        <f t="shared" si="45"/>
        <v>0.47950000000000004</v>
      </c>
      <c r="F929">
        <v>0</v>
      </c>
      <c r="G929" t="s">
        <v>71</v>
      </c>
      <c r="H929" t="s">
        <v>70</v>
      </c>
      <c r="I929" t="s">
        <v>70</v>
      </c>
      <c r="J929" t="s">
        <v>70</v>
      </c>
      <c r="K929" t="s">
        <v>70</v>
      </c>
      <c r="L929" t="s">
        <v>70</v>
      </c>
      <c r="M929" t="s">
        <v>70</v>
      </c>
      <c r="N929">
        <v>365</v>
      </c>
      <c r="O929" s="23"/>
      <c r="Q929" s="2">
        <v>47.95</v>
      </c>
    </row>
    <row r="930" spans="1:17" x14ac:dyDescent="0.25">
      <c r="A930" t="s">
        <v>426</v>
      </c>
      <c r="B930" t="s">
        <v>427</v>
      </c>
      <c r="C930" t="s">
        <v>2437</v>
      </c>
      <c r="D930" t="s">
        <v>2438</v>
      </c>
      <c r="E930" s="62">
        <f t="shared" si="45"/>
        <v>0.33950000000000002</v>
      </c>
      <c r="F930">
        <v>0</v>
      </c>
      <c r="G930" t="s">
        <v>70</v>
      </c>
      <c r="H930" t="s">
        <v>71</v>
      </c>
      <c r="I930" t="s">
        <v>70</v>
      </c>
      <c r="J930" t="s">
        <v>70</v>
      </c>
      <c r="K930" t="s">
        <v>70</v>
      </c>
      <c r="L930" t="s">
        <v>70</v>
      </c>
      <c r="M930" t="s">
        <v>70</v>
      </c>
      <c r="N930">
        <v>1470</v>
      </c>
      <c r="O930" s="23"/>
      <c r="Q930" s="2">
        <v>33.950000000000003</v>
      </c>
    </row>
    <row r="931" spans="1:17" x14ac:dyDescent="0.25">
      <c r="A931" t="s">
        <v>426</v>
      </c>
      <c r="B931" t="s">
        <v>427</v>
      </c>
      <c r="C931" t="s">
        <v>2439</v>
      </c>
      <c r="D931" t="s">
        <v>2440</v>
      </c>
      <c r="E931" s="62">
        <f t="shared" si="45"/>
        <v>0.32950000000000002</v>
      </c>
      <c r="F931">
        <v>0</v>
      </c>
      <c r="G931" t="s">
        <v>70</v>
      </c>
      <c r="H931" t="s">
        <v>71</v>
      </c>
      <c r="I931" t="s">
        <v>70</v>
      </c>
      <c r="J931" t="s">
        <v>70</v>
      </c>
      <c r="K931" t="s">
        <v>70</v>
      </c>
      <c r="L931" t="s">
        <v>70</v>
      </c>
      <c r="M931" t="s">
        <v>70</v>
      </c>
      <c r="N931">
        <v>1223</v>
      </c>
      <c r="O931" s="23"/>
      <c r="Q931" s="2">
        <v>32.950000000000003</v>
      </c>
    </row>
    <row r="932" spans="1:17" x14ac:dyDescent="0.25">
      <c r="A932" t="s">
        <v>426</v>
      </c>
      <c r="B932" t="s">
        <v>427</v>
      </c>
      <c r="C932" t="s">
        <v>2441</v>
      </c>
      <c r="D932" t="s">
        <v>2442</v>
      </c>
      <c r="E932" s="62">
        <f t="shared" si="45"/>
        <v>0.47590000000000005</v>
      </c>
      <c r="F932">
        <v>0</v>
      </c>
      <c r="G932" t="s">
        <v>71</v>
      </c>
      <c r="H932" t="s">
        <v>70</v>
      </c>
      <c r="I932" t="s">
        <v>70</v>
      </c>
      <c r="J932" t="s">
        <v>70</v>
      </c>
      <c r="K932" t="s">
        <v>70</v>
      </c>
      <c r="L932" t="s">
        <v>70</v>
      </c>
      <c r="M932" t="s">
        <v>70</v>
      </c>
      <c r="N932">
        <v>540</v>
      </c>
      <c r="O932" s="23"/>
      <c r="Q932" s="2">
        <v>47.59</v>
      </c>
    </row>
    <row r="933" spans="1:17" x14ac:dyDescent="0.25">
      <c r="A933" t="s">
        <v>426</v>
      </c>
      <c r="B933" t="s">
        <v>427</v>
      </c>
      <c r="C933" t="s">
        <v>2443</v>
      </c>
      <c r="D933" t="s">
        <v>2444</v>
      </c>
      <c r="E933" s="62">
        <f t="shared" si="45"/>
        <v>0.625</v>
      </c>
      <c r="F933">
        <v>0</v>
      </c>
      <c r="G933" t="s">
        <v>71</v>
      </c>
      <c r="H933" t="s">
        <v>70</v>
      </c>
      <c r="I933" t="s">
        <v>70</v>
      </c>
      <c r="J933" t="s">
        <v>70</v>
      </c>
      <c r="K933" t="s">
        <v>70</v>
      </c>
      <c r="L933" t="s">
        <v>70</v>
      </c>
      <c r="M933" t="s">
        <v>70</v>
      </c>
      <c r="N933">
        <v>24</v>
      </c>
      <c r="O933" s="23"/>
      <c r="Q933" s="2">
        <v>62.5</v>
      </c>
    </row>
    <row r="934" spans="1:17" x14ac:dyDescent="0.25">
      <c r="A934" t="s">
        <v>426</v>
      </c>
      <c r="B934" t="s">
        <v>427</v>
      </c>
      <c r="C934" t="s">
        <v>2445</v>
      </c>
      <c r="D934" t="s">
        <v>2446</v>
      </c>
      <c r="E934" s="62">
        <f t="shared" si="45"/>
        <v>0.43790000000000001</v>
      </c>
      <c r="F934">
        <v>0</v>
      </c>
      <c r="G934" t="s">
        <v>71</v>
      </c>
      <c r="H934" t="s">
        <v>70</v>
      </c>
      <c r="I934" t="s">
        <v>70</v>
      </c>
      <c r="J934" t="s">
        <v>70</v>
      </c>
      <c r="K934" t="s">
        <v>70</v>
      </c>
      <c r="L934" t="s">
        <v>70</v>
      </c>
      <c r="M934" t="s">
        <v>70</v>
      </c>
      <c r="N934">
        <v>354</v>
      </c>
      <c r="O934" s="23"/>
      <c r="Q934" s="2">
        <v>43.79</v>
      </c>
    </row>
    <row r="935" spans="1:17" x14ac:dyDescent="0.25">
      <c r="A935" t="s">
        <v>426</v>
      </c>
      <c r="B935" t="s">
        <v>427</v>
      </c>
      <c r="C935" t="s">
        <v>2447</v>
      </c>
      <c r="D935" t="s">
        <v>2448</v>
      </c>
      <c r="E935" s="62">
        <f t="shared" si="45"/>
        <v>0.81480000000000008</v>
      </c>
      <c r="F935">
        <v>0</v>
      </c>
      <c r="G935" t="s">
        <v>71</v>
      </c>
      <c r="H935" t="s">
        <v>70</v>
      </c>
      <c r="I935" t="s">
        <v>70</v>
      </c>
      <c r="J935" t="s">
        <v>70</v>
      </c>
      <c r="K935" t="s">
        <v>70</v>
      </c>
      <c r="L935" t="s">
        <v>70</v>
      </c>
      <c r="M935" t="s">
        <v>70</v>
      </c>
      <c r="N935">
        <v>27</v>
      </c>
      <c r="O935" s="23"/>
      <c r="Q935" s="2">
        <v>81.48</v>
      </c>
    </row>
    <row r="936" spans="1:17" x14ac:dyDescent="0.25">
      <c r="A936" t="s">
        <v>428</v>
      </c>
      <c r="B936" t="s">
        <v>429</v>
      </c>
      <c r="C936" t="s">
        <v>2449</v>
      </c>
      <c r="D936" t="s">
        <v>2450</v>
      </c>
      <c r="E936" s="62">
        <f t="shared" si="45"/>
        <v>0.42210000000000003</v>
      </c>
      <c r="F936">
        <v>0</v>
      </c>
      <c r="G936" t="s">
        <v>71</v>
      </c>
      <c r="H936" t="s">
        <v>70</v>
      </c>
      <c r="I936" t="s">
        <v>70</v>
      </c>
      <c r="J936" t="s">
        <v>70</v>
      </c>
      <c r="K936" t="s">
        <v>70</v>
      </c>
      <c r="L936" t="s">
        <v>70</v>
      </c>
      <c r="M936" t="s">
        <v>70</v>
      </c>
      <c r="N936">
        <v>443</v>
      </c>
      <c r="O936" s="23"/>
      <c r="Q936" s="2">
        <v>42.21</v>
      </c>
    </row>
    <row r="937" spans="1:17" x14ac:dyDescent="0.25">
      <c r="A937" t="s">
        <v>428</v>
      </c>
      <c r="B937" t="s">
        <v>429</v>
      </c>
      <c r="C937" t="s">
        <v>2451</v>
      </c>
      <c r="D937" t="s">
        <v>2452</v>
      </c>
      <c r="E937" s="62">
        <f t="shared" si="45"/>
        <v>0.48219999999999996</v>
      </c>
      <c r="F937">
        <v>0</v>
      </c>
      <c r="G937" t="s">
        <v>71</v>
      </c>
      <c r="H937" t="s">
        <v>70</v>
      </c>
      <c r="I937" t="s">
        <v>70</v>
      </c>
      <c r="J937" t="s">
        <v>70</v>
      </c>
      <c r="K937" t="s">
        <v>70</v>
      </c>
      <c r="L937" t="s">
        <v>70</v>
      </c>
      <c r="M937" t="s">
        <v>70</v>
      </c>
      <c r="N937">
        <v>309</v>
      </c>
      <c r="O937" s="23"/>
      <c r="Q937" s="2">
        <v>48.22</v>
      </c>
    </row>
    <row r="938" spans="1:17" x14ac:dyDescent="0.25">
      <c r="A938" t="s">
        <v>428</v>
      </c>
      <c r="B938" t="s">
        <v>429</v>
      </c>
      <c r="C938" t="s">
        <v>2453</v>
      </c>
      <c r="D938" t="s">
        <v>2454</v>
      </c>
      <c r="E938" s="62">
        <f t="shared" si="45"/>
        <v>0.55770000000000008</v>
      </c>
      <c r="F938">
        <v>0</v>
      </c>
      <c r="G938" t="s">
        <v>71</v>
      </c>
      <c r="H938" t="s">
        <v>70</v>
      </c>
      <c r="I938" t="s">
        <v>70</v>
      </c>
      <c r="J938" t="s">
        <v>70</v>
      </c>
      <c r="K938" t="s">
        <v>70</v>
      </c>
      <c r="L938" t="s">
        <v>70</v>
      </c>
      <c r="M938" t="s">
        <v>70</v>
      </c>
      <c r="N938">
        <v>312</v>
      </c>
      <c r="O938" s="23"/>
      <c r="Q938" s="2">
        <v>55.77</v>
      </c>
    </row>
    <row r="939" spans="1:17" x14ac:dyDescent="0.25">
      <c r="A939" t="s">
        <v>428</v>
      </c>
      <c r="B939" t="s">
        <v>429</v>
      </c>
      <c r="C939" t="s">
        <v>2455</v>
      </c>
      <c r="D939" t="s">
        <v>2456</v>
      </c>
      <c r="E939" s="62">
        <f t="shared" si="45"/>
        <v>0.62909999999999999</v>
      </c>
      <c r="F939">
        <v>0</v>
      </c>
      <c r="G939" t="s">
        <v>71</v>
      </c>
      <c r="H939" t="s">
        <v>70</v>
      </c>
      <c r="I939" t="s">
        <v>70</v>
      </c>
      <c r="J939" t="s">
        <v>70</v>
      </c>
      <c r="K939" t="s">
        <v>70</v>
      </c>
      <c r="L939" t="s">
        <v>70</v>
      </c>
      <c r="M939" t="s">
        <v>70</v>
      </c>
      <c r="N939">
        <v>453</v>
      </c>
      <c r="O939" s="23"/>
      <c r="Q939" s="2">
        <v>62.91</v>
      </c>
    </row>
    <row r="940" spans="1:17" x14ac:dyDescent="0.25">
      <c r="A940" t="s">
        <v>428</v>
      </c>
      <c r="B940" t="s">
        <v>429</v>
      </c>
      <c r="C940" t="s">
        <v>2457</v>
      </c>
      <c r="D940" t="s">
        <v>2458</v>
      </c>
      <c r="E940" s="62">
        <f t="shared" si="45"/>
        <v>0.50919999999999999</v>
      </c>
      <c r="F940">
        <v>0</v>
      </c>
      <c r="G940" t="s">
        <v>71</v>
      </c>
      <c r="H940" t="s">
        <v>70</v>
      </c>
      <c r="I940" t="s">
        <v>70</v>
      </c>
      <c r="J940" t="s">
        <v>70</v>
      </c>
      <c r="K940" t="s">
        <v>70</v>
      </c>
      <c r="L940" t="s">
        <v>70</v>
      </c>
      <c r="M940" t="s">
        <v>70</v>
      </c>
      <c r="N940">
        <v>709</v>
      </c>
      <c r="O940" s="23"/>
      <c r="Q940" s="2">
        <v>50.92</v>
      </c>
    </row>
    <row r="941" spans="1:17" x14ac:dyDescent="0.25">
      <c r="A941" t="s">
        <v>428</v>
      </c>
      <c r="B941" t="s">
        <v>429</v>
      </c>
      <c r="C941" t="s">
        <v>2459</v>
      </c>
      <c r="D941" t="s">
        <v>2460</v>
      </c>
      <c r="E941" s="62">
        <f t="shared" si="45"/>
        <v>0.51259999999999994</v>
      </c>
      <c r="F941">
        <v>0</v>
      </c>
      <c r="G941" t="s">
        <v>71</v>
      </c>
      <c r="H941" t="s">
        <v>70</v>
      </c>
      <c r="I941" t="s">
        <v>70</v>
      </c>
      <c r="J941" t="s">
        <v>70</v>
      </c>
      <c r="K941" t="s">
        <v>70</v>
      </c>
      <c r="L941" t="s">
        <v>70</v>
      </c>
      <c r="M941" t="s">
        <v>70</v>
      </c>
      <c r="N941">
        <v>595</v>
      </c>
      <c r="O941" s="23"/>
      <c r="Q941" s="2">
        <v>51.26</v>
      </c>
    </row>
    <row r="942" spans="1:17" x14ac:dyDescent="0.25">
      <c r="A942" t="s">
        <v>430</v>
      </c>
      <c r="B942" t="s">
        <v>431</v>
      </c>
      <c r="C942" t="s">
        <v>2461</v>
      </c>
      <c r="D942" t="s">
        <v>2462</v>
      </c>
      <c r="E942" s="62">
        <f t="shared" si="45"/>
        <v>0</v>
      </c>
      <c r="F942" s="61">
        <f t="shared" ref="F942:F948" si="48">P942/N942</f>
        <v>0.31140350877192985</v>
      </c>
      <c r="G942" t="s">
        <v>70</v>
      </c>
      <c r="H942" t="s">
        <v>71</v>
      </c>
      <c r="I942" t="s">
        <v>70</v>
      </c>
      <c r="J942" t="s">
        <v>70</v>
      </c>
      <c r="K942" t="s">
        <v>70</v>
      </c>
      <c r="L942" t="s">
        <v>70</v>
      </c>
      <c r="M942" t="s">
        <v>70</v>
      </c>
      <c r="N942">
        <v>228</v>
      </c>
      <c r="O942" s="23"/>
      <c r="P942" s="2">
        <v>71</v>
      </c>
      <c r="Q942" s="2">
        <v>0</v>
      </c>
    </row>
    <row r="943" spans="1:17" x14ac:dyDescent="0.25">
      <c r="A943" t="s">
        <v>430</v>
      </c>
      <c r="B943" t="s">
        <v>431</v>
      </c>
      <c r="C943" t="s">
        <v>2463</v>
      </c>
      <c r="D943" t="s">
        <v>2464</v>
      </c>
      <c r="E943" s="62">
        <f t="shared" si="45"/>
        <v>0</v>
      </c>
      <c r="F943" s="61">
        <f t="shared" si="48"/>
        <v>0.30422535211267604</v>
      </c>
      <c r="G943" t="s">
        <v>70</v>
      </c>
      <c r="H943" t="s">
        <v>71</v>
      </c>
      <c r="I943" t="s">
        <v>70</v>
      </c>
      <c r="J943" t="s">
        <v>70</v>
      </c>
      <c r="K943" t="s">
        <v>70</v>
      </c>
      <c r="L943" t="s">
        <v>70</v>
      </c>
      <c r="M943" t="s">
        <v>70</v>
      </c>
      <c r="N943">
        <v>355</v>
      </c>
      <c r="O943" s="23"/>
      <c r="P943" s="2">
        <v>108</v>
      </c>
      <c r="Q943" s="2">
        <v>0</v>
      </c>
    </row>
    <row r="944" spans="1:17" x14ac:dyDescent="0.25">
      <c r="A944" t="s">
        <v>430</v>
      </c>
      <c r="B944" t="s">
        <v>431</v>
      </c>
      <c r="C944" t="s">
        <v>2465</v>
      </c>
      <c r="D944" t="s">
        <v>978</v>
      </c>
      <c r="E944" s="62">
        <f t="shared" si="45"/>
        <v>0</v>
      </c>
      <c r="F944" s="61">
        <f t="shared" si="48"/>
        <v>0.25984251968503935</v>
      </c>
      <c r="G944" t="s">
        <v>70</v>
      </c>
      <c r="H944" t="s">
        <v>70</v>
      </c>
      <c r="I944" t="s">
        <v>70</v>
      </c>
      <c r="J944" t="s">
        <v>70</v>
      </c>
      <c r="K944" t="s">
        <v>70</v>
      </c>
      <c r="L944" t="s">
        <v>70</v>
      </c>
      <c r="M944" t="s">
        <v>70</v>
      </c>
      <c r="N944">
        <v>254</v>
      </c>
      <c r="O944" s="23"/>
      <c r="P944" s="2">
        <v>66</v>
      </c>
      <c r="Q944" s="2">
        <v>0</v>
      </c>
    </row>
    <row r="945" spans="1:17" x14ac:dyDescent="0.25">
      <c r="A945" t="s">
        <v>430</v>
      </c>
      <c r="B945" t="s">
        <v>431</v>
      </c>
      <c r="C945" t="s">
        <v>2466</v>
      </c>
      <c r="D945" t="s">
        <v>2467</v>
      </c>
      <c r="E945" s="62">
        <f t="shared" si="45"/>
        <v>0</v>
      </c>
      <c r="F945" s="61">
        <f t="shared" si="48"/>
        <v>0.49390243902439024</v>
      </c>
      <c r="G945" t="s">
        <v>71</v>
      </c>
      <c r="H945" t="s">
        <v>70</v>
      </c>
      <c r="I945" t="s">
        <v>70</v>
      </c>
      <c r="J945" t="s">
        <v>70</v>
      </c>
      <c r="K945" t="s">
        <v>70</v>
      </c>
      <c r="L945" t="s">
        <v>70</v>
      </c>
      <c r="M945" t="s">
        <v>70</v>
      </c>
      <c r="N945">
        <v>492</v>
      </c>
      <c r="O945" s="23"/>
      <c r="P945" s="2">
        <v>243</v>
      </c>
      <c r="Q945" s="2">
        <v>0</v>
      </c>
    </row>
    <row r="946" spans="1:17" x14ac:dyDescent="0.25">
      <c r="A946" t="s">
        <v>430</v>
      </c>
      <c r="B946" t="s">
        <v>431</v>
      </c>
      <c r="C946" t="s">
        <v>2468</v>
      </c>
      <c r="D946" t="s">
        <v>2469</v>
      </c>
      <c r="E946" s="62">
        <f t="shared" si="45"/>
        <v>0</v>
      </c>
      <c r="F946" s="61">
        <f t="shared" si="48"/>
        <v>0.31476323119777161</v>
      </c>
      <c r="G946" t="s">
        <v>70</v>
      </c>
      <c r="H946" t="s">
        <v>71</v>
      </c>
      <c r="I946" t="s">
        <v>70</v>
      </c>
      <c r="J946" t="s">
        <v>70</v>
      </c>
      <c r="K946" t="s">
        <v>70</v>
      </c>
      <c r="L946" t="s">
        <v>70</v>
      </c>
      <c r="M946" t="s">
        <v>70</v>
      </c>
      <c r="N946">
        <v>359</v>
      </c>
      <c r="O946" s="23"/>
      <c r="P946" s="2">
        <v>113</v>
      </c>
      <c r="Q946" s="2">
        <v>0</v>
      </c>
    </row>
    <row r="947" spans="1:17" x14ac:dyDescent="0.25">
      <c r="A947" t="s">
        <v>430</v>
      </c>
      <c r="B947" t="s">
        <v>431</v>
      </c>
      <c r="C947" t="s">
        <v>2470</v>
      </c>
      <c r="D947" t="s">
        <v>2471</v>
      </c>
      <c r="E947" s="62">
        <f t="shared" si="45"/>
        <v>0</v>
      </c>
      <c r="F947" s="61">
        <f t="shared" si="48"/>
        <v>0.29296424452133796</v>
      </c>
      <c r="G947" t="s">
        <v>70</v>
      </c>
      <c r="H947" t="s">
        <v>70</v>
      </c>
      <c r="I947" t="s">
        <v>70</v>
      </c>
      <c r="J947" t="s">
        <v>70</v>
      </c>
      <c r="K947" t="s">
        <v>70</v>
      </c>
      <c r="L947" t="s">
        <v>70</v>
      </c>
      <c r="M947" t="s">
        <v>70</v>
      </c>
      <c r="N947">
        <v>867</v>
      </c>
      <c r="O947" s="23"/>
      <c r="P947" s="2">
        <v>254</v>
      </c>
      <c r="Q947" s="2">
        <v>0</v>
      </c>
    </row>
    <row r="948" spans="1:17" x14ac:dyDescent="0.25">
      <c r="A948" t="s">
        <v>430</v>
      </c>
      <c r="B948" t="s">
        <v>431</v>
      </c>
      <c r="C948" t="s">
        <v>2472</v>
      </c>
      <c r="D948" t="s">
        <v>2473</v>
      </c>
      <c r="E948" s="62">
        <f t="shared" si="45"/>
        <v>0</v>
      </c>
      <c r="F948" s="61">
        <f t="shared" si="48"/>
        <v>0.30446672743846853</v>
      </c>
      <c r="G948" t="s">
        <v>70</v>
      </c>
      <c r="H948" t="s">
        <v>71</v>
      </c>
      <c r="I948" t="s">
        <v>70</v>
      </c>
      <c r="J948" t="s">
        <v>70</v>
      </c>
      <c r="K948" t="s">
        <v>70</v>
      </c>
      <c r="L948" t="s">
        <v>70</v>
      </c>
      <c r="M948" t="s">
        <v>70</v>
      </c>
      <c r="N948">
        <v>1097</v>
      </c>
      <c r="O948" s="23"/>
      <c r="P948" s="2">
        <v>334</v>
      </c>
      <c r="Q948" s="2">
        <v>0</v>
      </c>
    </row>
    <row r="949" spans="1:17" x14ac:dyDescent="0.25">
      <c r="A949" t="s">
        <v>432</v>
      </c>
      <c r="B949" t="s">
        <v>433</v>
      </c>
      <c r="C949" t="s">
        <v>2474</v>
      </c>
      <c r="D949" t="s">
        <v>2475</v>
      </c>
      <c r="E949" s="62">
        <f t="shared" si="45"/>
        <v>0.13239999999999999</v>
      </c>
      <c r="F949">
        <v>0</v>
      </c>
      <c r="G949" t="s">
        <v>70</v>
      </c>
      <c r="H949" t="s">
        <v>70</v>
      </c>
      <c r="I949" t="s">
        <v>70</v>
      </c>
      <c r="J949" t="s">
        <v>70</v>
      </c>
      <c r="K949" t="s">
        <v>70</v>
      </c>
      <c r="L949" t="s">
        <v>70</v>
      </c>
      <c r="M949" t="s">
        <v>70</v>
      </c>
      <c r="N949">
        <v>355</v>
      </c>
      <c r="O949" s="23"/>
      <c r="Q949" s="2">
        <v>13.24</v>
      </c>
    </row>
    <row r="950" spans="1:17" x14ac:dyDescent="0.25">
      <c r="A950" t="s">
        <v>432</v>
      </c>
      <c r="B950" t="s">
        <v>433</v>
      </c>
      <c r="C950" t="s">
        <v>2476</v>
      </c>
      <c r="D950" t="s">
        <v>2477</v>
      </c>
      <c r="E950" s="62">
        <f t="shared" si="45"/>
        <v>8.1900000000000001E-2</v>
      </c>
      <c r="F950">
        <v>0</v>
      </c>
      <c r="G950" t="s">
        <v>70</v>
      </c>
      <c r="H950" t="s">
        <v>70</v>
      </c>
      <c r="I950" t="s">
        <v>70</v>
      </c>
      <c r="J950" t="s">
        <v>70</v>
      </c>
      <c r="K950" t="s">
        <v>70</v>
      </c>
      <c r="L950" t="s">
        <v>70</v>
      </c>
      <c r="M950" t="s">
        <v>70</v>
      </c>
      <c r="N950">
        <v>452</v>
      </c>
      <c r="O950" s="23"/>
      <c r="Q950" s="2">
        <v>8.19</v>
      </c>
    </row>
    <row r="951" spans="1:17" x14ac:dyDescent="0.25">
      <c r="A951" t="s">
        <v>432</v>
      </c>
      <c r="B951" t="s">
        <v>433</v>
      </c>
      <c r="C951" t="s">
        <v>2478</v>
      </c>
      <c r="D951" t="s">
        <v>2479</v>
      </c>
      <c r="E951" s="62">
        <f t="shared" si="45"/>
        <v>0.12529999999999999</v>
      </c>
      <c r="F951">
        <v>0</v>
      </c>
      <c r="G951" t="s">
        <v>70</v>
      </c>
      <c r="H951" t="s">
        <v>70</v>
      </c>
      <c r="I951" t="s">
        <v>70</v>
      </c>
      <c r="J951" t="s">
        <v>70</v>
      </c>
      <c r="K951" t="s">
        <v>70</v>
      </c>
      <c r="L951" t="s">
        <v>70</v>
      </c>
      <c r="M951" t="s">
        <v>70</v>
      </c>
      <c r="N951">
        <v>423</v>
      </c>
      <c r="O951" s="23"/>
      <c r="Q951" s="2">
        <v>12.53</v>
      </c>
    </row>
    <row r="952" spans="1:17" x14ac:dyDescent="0.25">
      <c r="A952" t="s">
        <v>432</v>
      </c>
      <c r="B952" t="s">
        <v>433</v>
      </c>
      <c r="C952" t="s">
        <v>2480</v>
      </c>
      <c r="D952" t="s">
        <v>2481</v>
      </c>
      <c r="E952" s="62">
        <f t="shared" si="45"/>
        <v>0.1646</v>
      </c>
      <c r="F952">
        <v>0</v>
      </c>
      <c r="G952" t="s">
        <v>70</v>
      </c>
      <c r="H952" t="s">
        <v>70</v>
      </c>
      <c r="I952" t="s">
        <v>70</v>
      </c>
      <c r="J952" t="s">
        <v>70</v>
      </c>
      <c r="K952" t="s">
        <v>70</v>
      </c>
      <c r="L952" t="s">
        <v>70</v>
      </c>
      <c r="M952" t="s">
        <v>70</v>
      </c>
      <c r="N952">
        <v>492</v>
      </c>
      <c r="O952" s="23"/>
      <c r="Q952" s="2">
        <v>16.46</v>
      </c>
    </row>
    <row r="953" spans="1:17" x14ac:dyDescent="0.25">
      <c r="A953" t="s">
        <v>432</v>
      </c>
      <c r="B953" t="s">
        <v>433</v>
      </c>
      <c r="C953" t="s">
        <v>2482</v>
      </c>
      <c r="D953" t="s">
        <v>2483</v>
      </c>
      <c r="E953" s="62">
        <f t="shared" si="45"/>
        <v>9.7599999999999992E-2</v>
      </c>
      <c r="F953">
        <v>0</v>
      </c>
      <c r="G953" t="s">
        <v>70</v>
      </c>
      <c r="H953" t="s">
        <v>70</v>
      </c>
      <c r="I953" t="s">
        <v>70</v>
      </c>
      <c r="J953" t="s">
        <v>70</v>
      </c>
      <c r="K953" t="s">
        <v>70</v>
      </c>
      <c r="L953" t="s">
        <v>70</v>
      </c>
      <c r="M953" t="s">
        <v>70</v>
      </c>
      <c r="N953">
        <v>451</v>
      </c>
      <c r="O953" s="23"/>
      <c r="Q953" s="2">
        <v>9.76</v>
      </c>
    </row>
    <row r="954" spans="1:17" x14ac:dyDescent="0.25">
      <c r="A954" t="s">
        <v>432</v>
      </c>
      <c r="B954" t="s">
        <v>433</v>
      </c>
      <c r="C954" t="s">
        <v>2484</v>
      </c>
      <c r="D954" t="s">
        <v>2485</v>
      </c>
      <c r="E954" s="62">
        <f t="shared" si="45"/>
        <v>0.1082</v>
      </c>
      <c r="F954">
        <v>0</v>
      </c>
      <c r="G954" t="s">
        <v>70</v>
      </c>
      <c r="H954" t="s">
        <v>70</v>
      </c>
      <c r="I954" t="s">
        <v>70</v>
      </c>
      <c r="J954" t="s">
        <v>70</v>
      </c>
      <c r="K954" t="s">
        <v>70</v>
      </c>
      <c r="L954" t="s">
        <v>70</v>
      </c>
      <c r="M954" t="s">
        <v>70</v>
      </c>
      <c r="N954">
        <v>1128</v>
      </c>
      <c r="O954" s="23"/>
      <c r="Q954" s="2">
        <v>10.82</v>
      </c>
    </row>
    <row r="955" spans="1:17" x14ac:dyDescent="0.25">
      <c r="A955" t="s">
        <v>432</v>
      </c>
      <c r="B955" t="s">
        <v>433</v>
      </c>
      <c r="C955" t="s">
        <v>2486</v>
      </c>
      <c r="D955" t="s">
        <v>2487</v>
      </c>
      <c r="E955" s="62">
        <f t="shared" si="45"/>
        <v>7.8100000000000003E-2</v>
      </c>
      <c r="F955">
        <v>0</v>
      </c>
      <c r="G955" t="s">
        <v>70</v>
      </c>
      <c r="H955" t="s">
        <v>70</v>
      </c>
      <c r="I955" t="s">
        <v>70</v>
      </c>
      <c r="J955" t="s">
        <v>70</v>
      </c>
      <c r="K955" t="s">
        <v>70</v>
      </c>
      <c r="L955" t="s">
        <v>70</v>
      </c>
      <c r="M955" t="s">
        <v>70</v>
      </c>
      <c r="N955">
        <v>525</v>
      </c>
      <c r="O955" s="23"/>
      <c r="Q955" s="2">
        <v>7.81</v>
      </c>
    </row>
    <row r="956" spans="1:17" x14ac:dyDescent="0.25">
      <c r="A956" t="s">
        <v>432</v>
      </c>
      <c r="B956" t="s">
        <v>433</v>
      </c>
      <c r="C956" t="s">
        <v>2488</v>
      </c>
      <c r="D956" t="s">
        <v>2489</v>
      </c>
      <c r="E956" s="62">
        <v>1</v>
      </c>
      <c r="F956">
        <v>0</v>
      </c>
      <c r="G956" t="s">
        <v>71</v>
      </c>
      <c r="H956" t="s">
        <v>70</v>
      </c>
      <c r="I956" t="s">
        <v>70</v>
      </c>
      <c r="J956" t="s">
        <v>70</v>
      </c>
      <c r="K956" t="s">
        <v>70</v>
      </c>
      <c r="L956" t="s">
        <v>70</v>
      </c>
      <c r="M956" t="s">
        <v>70</v>
      </c>
      <c r="N956">
        <v>17</v>
      </c>
      <c r="O956" s="23"/>
      <c r="Q956" s="2">
        <v>164.71</v>
      </c>
    </row>
    <row r="957" spans="1:17" x14ac:dyDescent="0.25">
      <c r="A957" t="s">
        <v>432</v>
      </c>
      <c r="B957" t="s">
        <v>433</v>
      </c>
      <c r="C957" t="s">
        <v>2490</v>
      </c>
      <c r="D957" t="s">
        <v>2491</v>
      </c>
      <c r="E957" s="62">
        <f t="shared" si="45"/>
        <v>0.13669999999999999</v>
      </c>
      <c r="F957">
        <v>0</v>
      </c>
      <c r="G957" t="s">
        <v>70</v>
      </c>
      <c r="H957" t="s">
        <v>70</v>
      </c>
      <c r="I957" t="s">
        <v>70</v>
      </c>
      <c r="J957" t="s">
        <v>70</v>
      </c>
      <c r="K957" t="s">
        <v>70</v>
      </c>
      <c r="L957" t="s">
        <v>70</v>
      </c>
      <c r="M957" t="s">
        <v>70</v>
      </c>
      <c r="N957">
        <v>139</v>
      </c>
      <c r="O957" s="23"/>
      <c r="Q957" s="2">
        <v>13.67</v>
      </c>
    </row>
    <row r="958" spans="1:17" x14ac:dyDescent="0.25">
      <c r="A958" t="s">
        <v>434</v>
      </c>
      <c r="B958" t="s">
        <v>435</v>
      </c>
      <c r="C958" t="s">
        <v>2492</v>
      </c>
      <c r="D958" t="s">
        <v>2493</v>
      </c>
      <c r="E958" s="62">
        <f t="shared" si="45"/>
        <v>0</v>
      </c>
      <c r="F958" s="61">
        <f t="shared" ref="F958:F970" si="49">P958/N958</f>
        <v>0.28078817733990147</v>
      </c>
      <c r="G958" t="s">
        <v>70</v>
      </c>
      <c r="H958" t="s">
        <v>70</v>
      </c>
      <c r="I958" t="s">
        <v>70</v>
      </c>
      <c r="J958" t="s">
        <v>70</v>
      </c>
      <c r="K958" t="s">
        <v>70</v>
      </c>
      <c r="L958" t="s">
        <v>70</v>
      </c>
      <c r="M958" t="s">
        <v>70</v>
      </c>
      <c r="N958">
        <v>203</v>
      </c>
      <c r="O958" s="23"/>
      <c r="P958" s="2">
        <v>57</v>
      </c>
      <c r="Q958" s="2">
        <v>0</v>
      </c>
    </row>
    <row r="959" spans="1:17" x14ac:dyDescent="0.25">
      <c r="A959" t="s">
        <v>434</v>
      </c>
      <c r="B959" t="s">
        <v>435</v>
      </c>
      <c r="C959" t="s">
        <v>2494</v>
      </c>
      <c r="D959" t="s">
        <v>2495</v>
      </c>
      <c r="E959" s="62">
        <f t="shared" si="45"/>
        <v>0</v>
      </c>
      <c r="F959" s="61">
        <f t="shared" si="49"/>
        <v>0.30293159609120524</v>
      </c>
      <c r="G959" t="s">
        <v>70</v>
      </c>
      <c r="H959" t="s">
        <v>70</v>
      </c>
      <c r="I959" t="s">
        <v>70</v>
      </c>
      <c r="J959" t="s">
        <v>70</v>
      </c>
      <c r="K959" t="s">
        <v>70</v>
      </c>
      <c r="L959" t="s">
        <v>70</v>
      </c>
      <c r="M959" t="s">
        <v>70</v>
      </c>
      <c r="N959">
        <v>307</v>
      </c>
      <c r="O959" s="23"/>
      <c r="P959" s="2">
        <v>93</v>
      </c>
      <c r="Q959" s="2">
        <v>0</v>
      </c>
    </row>
    <row r="960" spans="1:17" x14ac:dyDescent="0.25">
      <c r="A960" t="s">
        <v>434</v>
      </c>
      <c r="B960" t="s">
        <v>435</v>
      </c>
      <c r="C960" t="s">
        <v>2496</v>
      </c>
      <c r="D960" t="s">
        <v>2497</v>
      </c>
      <c r="E960" s="62">
        <f t="shared" si="45"/>
        <v>0</v>
      </c>
      <c r="F960" s="61">
        <f t="shared" si="49"/>
        <v>0.37398373983739835</v>
      </c>
      <c r="G960" t="s">
        <v>70</v>
      </c>
      <c r="H960" t="s">
        <v>71</v>
      </c>
      <c r="I960" t="s">
        <v>70</v>
      </c>
      <c r="J960" t="s">
        <v>70</v>
      </c>
      <c r="K960" t="s">
        <v>70</v>
      </c>
      <c r="L960" t="s">
        <v>70</v>
      </c>
      <c r="M960" t="s">
        <v>70</v>
      </c>
      <c r="N960">
        <v>246</v>
      </c>
      <c r="O960" s="23"/>
      <c r="P960" s="2">
        <v>92</v>
      </c>
      <c r="Q960" s="2">
        <v>0</v>
      </c>
    </row>
    <row r="961" spans="1:17" x14ac:dyDescent="0.25">
      <c r="A961" t="s">
        <v>434</v>
      </c>
      <c r="B961" t="s">
        <v>435</v>
      </c>
      <c r="C961" t="s">
        <v>2498</v>
      </c>
      <c r="D961" t="s">
        <v>2499</v>
      </c>
      <c r="E961" s="62">
        <f t="shared" si="45"/>
        <v>0</v>
      </c>
      <c r="F961" s="61">
        <f t="shared" si="49"/>
        <v>0.08</v>
      </c>
      <c r="G961" t="s">
        <v>70</v>
      </c>
      <c r="H961" t="s">
        <v>70</v>
      </c>
      <c r="I961" t="s">
        <v>70</v>
      </c>
      <c r="J961" t="s">
        <v>70</v>
      </c>
      <c r="K961" t="s">
        <v>70</v>
      </c>
      <c r="L961" t="s">
        <v>70</v>
      </c>
      <c r="M961" t="s">
        <v>70</v>
      </c>
      <c r="N961">
        <v>50</v>
      </c>
      <c r="O961" s="23"/>
      <c r="P961" s="2">
        <v>4</v>
      </c>
      <c r="Q961" s="2">
        <v>0</v>
      </c>
    </row>
    <row r="962" spans="1:17" x14ac:dyDescent="0.25">
      <c r="A962" t="s">
        <v>434</v>
      </c>
      <c r="B962" t="s">
        <v>435</v>
      </c>
      <c r="C962" t="s">
        <v>2500</v>
      </c>
      <c r="D962" t="s">
        <v>2501</v>
      </c>
      <c r="E962" s="62">
        <f t="shared" si="45"/>
        <v>0</v>
      </c>
      <c r="F962" s="61">
        <f t="shared" si="49"/>
        <v>0.32608695652173914</v>
      </c>
      <c r="G962" t="s">
        <v>70</v>
      </c>
      <c r="H962" t="s">
        <v>71</v>
      </c>
      <c r="I962" t="s">
        <v>70</v>
      </c>
      <c r="J962" t="s">
        <v>70</v>
      </c>
      <c r="K962" t="s">
        <v>70</v>
      </c>
      <c r="L962" t="s">
        <v>70</v>
      </c>
      <c r="M962" t="s">
        <v>70</v>
      </c>
      <c r="N962">
        <v>230</v>
      </c>
      <c r="O962" s="23"/>
      <c r="P962" s="2">
        <v>75</v>
      </c>
      <c r="Q962" s="2">
        <v>0</v>
      </c>
    </row>
    <row r="963" spans="1:17" x14ac:dyDescent="0.25">
      <c r="A963" t="s">
        <v>434</v>
      </c>
      <c r="B963" t="s">
        <v>435</v>
      </c>
      <c r="C963" t="s">
        <v>2502</v>
      </c>
      <c r="D963" t="s">
        <v>2503</v>
      </c>
      <c r="E963" s="62">
        <f t="shared" si="45"/>
        <v>0</v>
      </c>
      <c r="F963" s="61">
        <f t="shared" si="49"/>
        <v>0.52500000000000002</v>
      </c>
      <c r="G963" t="s">
        <v>71</v>
      </c>
      <c r="H963" t="s">
        <v>70</v>
      </c>
      <c r="I963" t="s">
        <v>70</v>
      </c>
      <c r="J963" t="s">
        <v>70</v>
      </c>
      <c r="K963" t="s">
        <v>70</v>
      </c>
      <c r="L963" t="s">
        <v>70</v>
      </c>
      <c r="M963" t="s">
        <v>70</v>
      </c>
      <c r="N963">
        <v>400</v>
      </c>
      <c r="O963" s="23"/>
      <c r="P963" s="2">
        <v>210</v>
      </c>
      <c r="Q963" s="2">
        <v>0</v>
      </c>
    </row>
    <row r="964" spans="1:17" x14ac:dyDescent="0.25">
      <c r="A964" t="s">
        <v>434</v>
      </c>
      <c r="B964" t="s">
        <v>435</v>
      </c>
      <c r="C964" t="s">
        <v>2504</v>
      </c>
      <c r="D964" t="s">
        <v>2505</v>
      </c>
      <c r="E964" s="62">
        <f t="shared" si="45"/>
        <v>0</v>
      </c>
      <c r="F964" s="61">
        <f t="shared" si="49"/>
        <v>0.38709677419354838</v>
      </c>
      <c r="G964" t="s">
        <v>70</v>
      </c>
      <c r="H964" t="s">
        <v>71</v>
      </c>
      <c r="I964" t="s">
        <v>70</v>
      </c>
      <c r="J964" t="s">
        <v>70</v>
      </c>
      <c r="K964" t="s">
        <v>70</v>
      </c>
      <c r="L964" t="s">
        <v>70</v>
      </c>
      <c r="M964" t="s">
        <v>70</v>
      </c>
      <c r="N964">
        <v>248</v>
      </c>
      <c r="O964" s="23"/>
      <c r="P964" s="2">
        <v>96</v>
      </c>
      <c r="Q964" s="2">
        <v>0</v>
      </c>
    </row>
    <row r="965" spans="1:17" x14ac:dyDescent="0.25">
      <c r="A965" t="s">
        <v>434</v>
      </c>
      <c r="B965" t="s">
        <v>435</v>
      </c>
      <c r="C965" t="s">
        <v>2506</v>
      </c>
      <c r="D965" t="s">
        <v>2507</v>
      </c>
      <c r="E965" s="62">
        <f t="shared" si="45"/>
        <v>0</v>
      </c>
      <c r="F965" s="61">
        <f t="shared" si="49"/>
        <v>0.28490028490028491</v>
      </c>
      <c r="G965" t="s">
        <v>70</v>
      </c>
      <c r="H965" t="s">
        <v>70</v>
      </c>
      <c r="I965" t="s">
        <v>70</v>
      </c>
      <c r="J965" t="s">
        <v>70</v>
      </c>
      <c r="K965" t="s">
        <v>70</v>
      </c>
      <c r="L965" t="s">
        <v>70</v>
      </c>
      <c r="M965" t="s">
        <v>70</v>
      </c>
      <c r="N965">
        <v>351</v>
      </c>
      <c r="O965" s="23"/>
      <c r="P965" s="2">
        <v>100</v>
      </c>
      <c r="Q965" s="2">
        <v>0</v>
      </c>
    </row>
    <row r="966" spans="1:17" x14ac:dyDescent="0.25">
      <c r="A966" t="s">
        <v>434</v>
      </c>
      <c r="B966" t="s">
        <v>435</v>
      </c>
      <c r="C966" t="s">
        <v>2508</v>
      </c>
      <c r="D966" t="s">
        <v>2509</v>
      </c>
      <c r="E966" s="62">
        <f t="shared" si="45"/>
        <v>0</v>
      </c>
      <c r="F966" s="61">
        <f t="shared" si="49"/>
        <v>0.30107526881720431</v>
      </c>
      <c r="G966" t="s">
        <v>70</v>
      </c>
      <c r="H966" t="s">
        <v>70</v>
      </c>
      <c r="I966" t="s">
        <v>70</v>
      </c>
      <c r="J966" t="s">
        <v>70</v>
      </c>
      <c r="K966" t="s">
        <v>70</v>
      </c>
      <c r="L966" t="s">
        <v>70</v>
      </c>
      <c r="M966" t="s">
        <v>70</v>
      </c>
      <c r="N966">
        <v>279</v>
      </c>
      <c r="O966" s="23"/>
      <c r="P966" s="2">
        <v>84</v>
      </c>
      <c r="Q966" s="2">
        <v>0</v>
      </c>
    </row>
    <row r="967" spans="1:17" x14ac:dyDescent="0.25">
      <c r="A967" t="s">
        <v>434</v>
      </c>
      <c r="B967" t="s">
        <v>435</v>
      </c>
      <c r="C967" t="s">
        <v>2510</v>
      </c>
      <c r="D967" t="s">
        <v>2511</v>
      </c>
      <c r="E967" s="62">
        <f t="shared" ref="E967:E1030" si="50">Q967/100</f>
        <v>0</v>
      </c>
      <c r="F967" s="61">
        <f t="shared" si="49"/>
        <v>0.44687500000000002</v>
      </c>
      <c r="G967" t="s">
        <v>71</v>
      </c>
      <c r="H967" t="s">
        <v>70</v>
      </c>
      <c r="I967" t="s">
        <v>70</v>
      </c>
      <c r="J967" t="s">
        <v>70</v>
      </c>
      <c r="K967" t="s">
        <v>70</v>
      </c>
      <c r="L967" t="s">
        <v>70</v>
      </c>
      <c r="M967" t="s">
        <v>70</v>
      </c>
      <c r="N967">
        <v>960</v>
      </c>
      <c r="O967" s="23"/>
      <c r="P967" s="2">
        <v>429</v>
      </c>
      <c r="Q967" s="2">
        <v>0</v>
      </c>
    </row>
    <row r="968" spans="1:17" x14ac:dyDescent="0.25">
      <c r="A968" t="s">
        <v>434</v>
      </c>
      <c r="B968" t="s">
        <v>435</v>
      </c>
      <c r="C968" t="s">
        <v>2512</v>
      </c>
      <c r="D968" t="s">
        <v>2513</v>
      </c>
      <c r="E968" s="62">
        <f t="shared" si="50"/>
        <v>0</v>
      </c>
      <c r="F968" s="61">
        <f t="shared" si="49"/>
        <v>0.40589569160997735</v>
      </c>
      <c r="G968" t="s">
        <v>71</v>
      </c>
      <c r="H968" t="s">
        <v>70</v>
      </c>
      <c r="I968" t="s">
        <v>70</v>
      </c>
      <c r="J968" t="s">
        <v>70</v>
      </c>
      <c r="K968" t="s">
        <v>70</v>
      </c>
      <c r="L968" t="s">
        <v>70</v>
      </c>
      <c r="M968" t="s">
        <v>70</v>
      </c>
      <c r="N968">
        <v>882</v>
      </c>
      <c r="O968" s="23"/>
      <c r="P968" s="2">
        <v>358</v>
      </c>
      <c r="Q968" s="2">
        <v>0</v>
      </c>
    </row>
    <row r="969" spans="1:17" x14ac:dyDescent="0.25">
      <c r="A969" t="s">
        <v>434</v>
      </c>
      <c r="B969" t="s">
        <v>435</v>
      </c>
      <c r="C969" t="s">
        <v>2514</v>
      </c>
      <c r="D969" t="s">
        <v>2515</v>
      </c>
      <c r="E969" s="62">
        <f t="shared" si="50"/>
        <v>0</v>
      </c>
      <c r="F969" s="61">
        <f t="shared" si="49"/>
        <v>0.38368421052631579</v>
      </c>
      <c r="G969" t="s">
        <v>70</v>
      </c>
      <c r="H969" t="s">
        <v>70</v>
      </c>
      <c r="I969" t="s">
        <v>70</v>
      </c>
      <c r="J969" t="s">
        <v>70</v>
      </c>
      <c r="K969" t="s">
        <v>70</v>
      </c>
      <c r="L969" t="s">
        <v>70</v>
      </c>
      <c r="M969" t="s">
        <v>70</v>
      </c>
      <c r="N969">
        <v>1900</v>
      </c>
      <c r="O969" s="23"/>
      <c r="P969" s="2">
        <v>729</v>
      </c>
      <c r="Q969" s="2">
        <v>0</v>
      </c>
    </row>
    <row r="970" spans="1:17" x14ac:dyDescent="0.25">
      <c r="A970" t="s">
        <v>434</v>
      </c>
      <c r="B970" t="s">
        <v>435</v>
      </c>
      <c r="C970" t="s">
        <v>2516</v>
      </c>
      <c r="D970" t="s">
        <v>2517</v>
      </c>
      <c r="E970" s="62">
        <f t="shared" si="50"/>
        <v>0</v>
      </c>
      <c r="F970" s="61">
        <f t="shared" si="49"/>
        <v>0.40277777777777779</v>
      </c>
      <c r="G970" t="s">
        <v>71</v>
      </c>
      <c r="H970" t="s">
        <v>70</v>
      </c>
      <c r="I970" t="s">
        <v>70</v>
      </c>
      <c r="J970" t="s">
        <v>70</v>
      </c>
      <c r="K970" t="s">
        <v>70</v>
      </c>
      <c r="L970" t="s">
        <v>70</v>
      </c>
      <c r="M970" t="s">
        <v>70</v>
      </c>
      <c r="N970">
        <v>360</v>
      </c>
      <c r="O970" s="23"/>
      <c r="P970" s="2">
        <v>145</v>
      </c>
      <c r="Q970" s="2">
        <v>0</v>
      </c>
    </row>
    <row r="971" spans="1:17" x14ac:dyDescent="0.25">
      <c r="A971" t="s">
        <v>436</v>
      </c>
      <c r="B971" t="s">
        <v>437</v>
      </c>
      <c r="C971" t="s">
        <v>2518</v>
      </c>
      <c r="D971" t="s">
        <v>2519</v>
      </c>
      <c r="E971" s="62">
        <f t="shared" si="50"/>
        <v>0.23</v>
      </c>
      <c r="F971">
        <v>0</v>
      </c>
      <c r="G971" t="s">
        <v>70</v>
      </c>
      <c r="H971" t="s">
        <v>70</v>
      </c>
      <c r="I971" t="s">
        <v>70</v>
      </c>
      <c r="J971" t="s">
        <v>70</v>
      </c>
      <c r="K971" t="s">
        <v>70</v>
      </c>
      <c r="L971" t="s">
        <v>70</v>
      </c>
      <c r="M971" t="s">
        <v>70</v>
      </c>
      <c r="N971">
        <v>426</v>
      </c>
      <c r="O971" s="23"/>
      <c r="Q971" s="2">
        <v>23</v>
      </c>
    </row>
    <row r="972" spans="1:17" x14ac:dyDescent="0.25">
      <c r="A972" t="s">
        <v>436</v>
      </c>
      <c r="B972" t="s">
        <v>437</v>
      </c>
      <c r="C972" t="s">
        <v>2520</v>
      </c>
      <c r="D972" t="s">
        <v>2521</v>
      </c>
      <c r="E972" s="62">
        <f t="shared" si="50"/>
        <v>0.3009</v>
      </c>
      <c r="F972">
        <v>0</v>
      </c>
      <c r="G972" t="s">
        <v>70</v>
      </c>
      <c r="H972" t="s">
        <v>71</v>
      </c>
      <c r="I972" t="s">
        <v>70</v>
      </c>
      <c r="J972" t="s">
        <v>70</v>
      </c>
      <c r="K972" t="s">
        <v>70</v>
      </c>
      <c r="L972" t="s">
        <v>70</v>
      </c>
      <c r="M972" t="s">
        <v>70</v>
      </c>
      <c r="N972">
        <v>319</v>
      </c>
      <c r="O972" s="23"/>
      <c r="Q972" s="2">
        <v>30.09</v>
      </c>
    </row>
    <row r="973" spans="1:17" x14ac:dyDescent="0.25">
      <c r="A973" t="s">
        <v>436</v>
      </c>
      <c r="B973" t="s">
        <v>437</v>
      </c>
      <c r="C973" t="s">
        <v>2522</v>
      </c>
      <c r="D973" t="s">
        <v>2523</v>
      </c>
      <c r="E973" s="62">
        <f t="shared" si="50"/>
        <v>0.25869999999999999</v>
      </c>
      <c r="F973">
        <v>0</v>
      </c>
      <c r="G973" t="s">
        <v>70</v>
      </c>
      <c r="H973" t="s">
        <v>70</v>
      </c>
      <c r="I973" t="s">
        <v>70</v>
      </c>
      <c r="J973" t="s">
        <v>70</v>
      </c>
      <c r="K973" t="s">
        <v>70</v>
      </c>
      <c r="L973" t="s">
        <v>70</v>
      </c>
      <c r="M973" t="s">
        <v>70</v>
      </c>
      <c r="N973">
        <v>688</v>
      </c>
      <c r="O973" s="23"/>
      <c r="Q973" s="2">
        <v>25.87</v>
      </c>
    </row>
    <row r="974" spans="1:17" x14ac:dyDescent="0.25">
      <c r="A974" t="s">
        <v>436</v>
      </c>
      <c r="B974" t="s">
        <v>437</v>
      </c>
      <c r="C974" t="s">
        <v>2524</v>
      </c>
      <c r="D974" t="s">
        <v>2525</v>
      </c>
      <c r="E974" s="62">
        <f t="shared" si="50"/>
        <v>0.12380000000000001</v>
      </c>
      <c r="F974">
        <v>0</v>
      </c>
      <c r="G974" t="s">
        <v>70</v>
      </c>
      <c r="H974" t="s">
        <v>70</v>
      </c>
      <c r="I974" t="s">
        <v>70</v>
      </c>
      <c r="J974" t="s">
        <v>70</v>
      </c>
      <c r="K974" t="s">
        <v>70</v>
      </c>
      <c r="L974" t="s">
        <v>70</v>
      </c>
      <c r="M974" t="s">
        <v>70</v>
      </c>
      <c r="N974">
        <v>533</v>
      </c>
      <c r="O974" s="23"/>
      <c r="Q974" s="2">
        <v>12.38</v>
      </c>
    </row>
    <row r="975" spans="1:17" x14ac:dyDescent="0.25">
      <c r="A975" t="s">
        <v>438</v>
      </c>
      <c r="B975" t="s">
        <v>439</v>
      </c>
      <c r="C975" t="s">
        <v>2526</v>
      </c>
      <c r="D975" t="s">
        <v>2527</v>
      </c>
      <c r="E975" s="62">
        <f t="shared" si="50"/>
        <v>0.64439999999999997</v>
      </c>
      <c r="F975">
        <v>0</v>
      </c>
      <c r="G975" t="s">
        <v>71</v>
      </c>
      <c r="H975" t="s">
        <v>70</v>
      </c>
      <c r="I975" t="s">
        <v>71</v>
      </c>
      <c r="J975" t="s">
        <v>70</v>
      </c>
      <c r="K975" t="s">
        <v>677</v>
      </c>
      <c r="L975" t="s">
        <v>70</v>
      </c>
      <c r="M975" t="s">
        <v>70</v>
      </c>
      <c r="N975">
        <v>717</v>
      </c>
      <c r="O975" s="23"/>
      <c r="Q975" s="2">
        <v>64.44</v>
      </c>
    </row>
    <row r="976" spans="1:17" x14ac:dyDescent="0.25">
      <c r="A976" t="s">
        <v>438</v>
      </c>
      <c r="B976" t="s">
        <v>439</v>
      </c>
      <c r="C976" t="s">
        <v>2528</v>
      </c>
      <c r="D976" t="s">
        <v>2529</v>
      </c>
      <c r="E976" s="62">
        <f t="shared" si="50"/>
        <v>0.47060000000000002</v>
      </c>
      <c r="F976">
        <v>0</v>
      </c>
      <c r="G976" t="s">
        <v>71</v>
      </c>
      <c r="H976" t="s">
        <v>70</v>
      </c>
      <c r="I976" t="s">
        <v>70</v>
      </c>
      <c r="J976" t="s">
        <v>70</v>
      </c>
      <c r="K976" t="s">
        <v>70</v>
      </c>
      <c r="L976" t="s">
        <v>70</v>
      </c>
      <c r="M976" t="s">
        <v>70</v>
      </c>
      <c r="N976">
        <v>34</v>
      </c>
      <c r="O976" s="23"/>
      <c r="Q976" s="2">
        <v>47.06</v>
      </c>
    </row>
    <row r="977" spans="1:17" x14ac:dyDescent="0.25">
      <c r="A977" t="s">
        <v>438</v>
      </c>
      <c r="B977" t="s">
        <v>439</v>
      </c>
      <c r="C977" t="s">
        <v>2530</v>
      </c>
      <c r="D977" t="s">
        <v>2531</v>
      </c>
      <c r="E977" s="62">
        <f t="shared" si="50"/>
        <v>0.503</v>
      </c>
      <c r="F977">
        <v>0</v>
      </c>
      <c r="G977" t="s">
        <v>71</v>
      </c>
      <c r="H977" t="s">
        <v>70</v>
      </c>
      <c r="I977" t="s">
        <v>71</v>
      </c>
      <c r="J977" t="s">
        <v>70</v>
      </c>
      <c r="K977" t="s">
        <v>677</v>
      </c>
      <c r="L977" t="s">
        <v>70</v>
      </c>
      <c r="M977" t="s">
        <v>70</v>
      </c>
      <c r="N977">
        <v>507</v>
      </c>
      <c r="O977" s="23"/>
      <c r="Q977" s="2">
        <v>50.3</v>
      </c>
    </row>
    <row r="978" spans="1:17" x14ac:dyDescent="0.25">
      <c r="A978" t="s">
        <v>438</v>
      </c>
      <c r="B978" t="s">
        <v>439</v>
      </c>
      <c r="C978" t="s">
        <v>2532</v>
      </c>
      <c r="D978" t="s">
        <v>2533</v>
      </c>
      <c r="E978" s="62">
        <f t="shared" si="50"/>
        <v>0.70620000000000005</v>
      </c>
      <c r="F978">
        <v>0</v>
      </c>
      <c r="G978" t="s">
        <v>71</v>
      </c>
      <c r="H978" t="s">
        <v>70</v>
      </c>
      <c r="I978" t="s">
        <v>71</v>
      </c>
      <c r="J978" t="s">
        <v>70</v>
      </c>
      <c r="K978" t="s">
        <v>677</v>
      </c>
      <c r="L978" t="s">
        <v>70</v>
      </c>
      <c r="M978" t="s">
        <v>70</v>
      </c>
      <c r="N978">
        <v>827</v>
      </c>
      <c r="O978" s="23"/>
      <c r="Q978" s="2">
        <v>70.62</v>
      </c>
    </row>
    <row r="979" spans="1:17" x14ac:dyDescent="0.25">
      <c r="A979" t="s">
        <v>438</v>
      </c>
      <c r="B979" t="s">
        <v>439</v>
      </c>
      <c r="C979" t="s">
        <v>2534</v>
      </c>
      <c r="D979" t="s">
        <v>2535</v>
      </c>
      <c r="E979" s="62">
        <f t="shared" si="50"/>
        <v>0.54189999999999994</v>
      </c>
      <c r="F979">
        <v>0</v>
      </c>
      <c r="G979" t="s">
        <v>71</v>
      </c>
      <c r="H979" t="s">
        <v>70</v>
      </c>
      <c r="I979" t="s">
        <v>71</v>
      </c>
      <c r="J979" t="s">
        <v>70</v>
      </c>
      <c r="K979" t="s">
        <v>677</v>
      </c>
      <c r="L979" t="s">
        <v>70</v>
      </c>
      <c r="M979" t="s">
        <v>70</v>
      </c>
      <c r="N979">
        <v>668</v>
      </c>
      <c r="O979" s="23"/>
      <c r="Q979" s="2">
        <v>54.19</v>
      </c>
    </row>
    <row r="980" spans="1:17" x14ac:dyDescent="0.25">
      <c r="A980" t="s">
        <v>438</v>
      </c>
      <c r="B980" t="s">
        <v>439</v>
      </c>
      <c r="C980" t="s">
        <v>2536</v>
      </c>
      <c r="D980" t="s">
        <v>2208</v>
      </c>
      <c r="E980" s="62">
        <f t="shared" si="50"/>
        <v>0.48450000000000004</v>
      </c>
      <c r="F980">
        <v>0</v>
      </c>
      <c r="G980" t="s">
        <v>71</v>
      </c>
      <c r="H980" t="s">
        <v>70</v>
      </c>
      <c r="I980" t="s">
        <v>71</v>
      </c>
      <c r="J980" t="s">
        <v>70</v>
      </c>
      <c r="K980" t="s">
        <v>677</v>
      </c>
      <c r="L980" t="s">
        <v>70</v>
      </c>
      <c r="M980" t="s">
        <v>70</v>
      </c>
      <c r="N980">
        <v>611</v>
      </c>
      <c r="O980" s="23"/>
      <c r="Q980" s="2">
        <v>48.45</v>
      </c>
    </row>
    <row r="981" spans="1:17" x14ac:dyDescent="0.25">
      <c r="A981" t="s">
        <v>438</v>
      </c>
      <c r="B981" t="s">
        <v>439</v>
      </c>
      <c r="C981" t="s">
        <v>2537</v>
      </c>
      <c r="D981" t="s">
        <v>2538</v>
      </c>
      <c r="E981" s="62">
        <f t="shared" si="50"/>
        <v>0.59420000000000006</v>
      </c>
      <c r="F981">
        <v>0</v>
      </c>
      <c r="G981" t="s">
        <v>71</v>
      </c>
      <c r="H981" t="s">
        <v>70</v>
      </c>
      <c r="I981" t="s">
        <v>71</v>
      </c>
      <c r="J981" t="s">
        <v>70</v>
      </c>
      <c r="K981" t="s">
        <v>677</v>
      </c>
      <c r="L981" t="s">
        <v>70</v>
      </c>
      <c r="M981" t="s">
        <v>70</v>
      </c>
      <c r="N981">
        <v>1040</v>
      </c>
      <c r="O981" s="23"/>
      <c r="Q981" s="2">
        <v>59.42</v>
      </c>
    </row>
    <row r="982" spans="1:17" x14ac:dyDescent="0.25">
      <c r="A982" t="s">
        <v>438</v>
      </c>
      <c r="B982" t="s">
        <v>439</v>
      </c>
      <c r="C982" t="s">
        <v>2539</v>
      </c>
      <c r="D982" t="s">
        <v>2540</v>
      </c>
      <c r="E982" s="62">
        <f t="shared" si="50"/>
        <v>0.4698</v>
      </c>
      <c r="F982">
        <v>0</v>
      </c>
      <c r="G982" t="s">
        <v>71</v>
      </c>
      <c r="H982" t="s">
        <v>70</v>
      </c>
      <c r="I982" t="s">
        <v>71</v>
      </c>
      <c r="J982" t="s">
        <v>70</v>
      </c>
      <c r="K982" t="s">
        <v>677</v>
      </c>
      <c r="L982" t="s">
        <v>70</v>
      </c>
      <c r="M982" t="s">
        <v>70</v>
      </c>
      <c r="N982">
        <v>662</v>
      </c>
      <c r="O982" s="23"/>
      <c r="Q982" s="2">
        <v>46.98</v>
      </c>
    </row>
    <row r="983" spans="1:17" x14ac:dyDescent="0.25">
      <c r="A983" t="s">
        <v>438</v>
      </c>
      <c r="B983" t="s">
        <v>439</v>
      </c>
      <c r="C983" t="s">
        <v>2541</v>
      </c>
      <c r="D983" t="s">
        <v>2542</v>
      </c>
      <c r="E983" s="62">
        <f t="shared" si="50"/>
        <v>0.68849999999999989</v>
      </c>
      <c r="F983">
        <v>0</v>
      </c>
      <c r="G983" t="s">
        <v>71</v>
      </c>
      <c r="H983" t="s">
        <v>70</v>
      </c>
      <c r="I983" t="s">
        <v>71</v>
      </c>
      <c r="J983" t="s">
        <v>70</v>
      </c>
      <c r="K983" t="s">
        <v>677</v>
      </c>
      <c r="L983" t="s">
        <v>70</v>
      </c>
      <c r="M983" t="s">
        <v>70</v>
      </c>
      <c r="N983">
        <v>61</v>
      </c>
      <c r="O983" s="23"/>
      <c r="Q983" s="2">
        <v>68.849999999999994</v>
      </c>
    </row>
    <row r="984" spans="1:17" x14ac:dyDescent="0.25">
      <c r="A984" t="s">
        <v>438</v>
      </c>
      <c r="B984" t="s">
        <v>439</v>
      </c>
      <c r="C984" t="s">
        <v>2543</v>
      </c>
      <c r="D984" t="s">
        <v>2544</v>
      </c>
      <c r="E984" s="62">
        <f t="shared" si="50"/>
        <v>0.69099999999999995</v>
      </c>
      <c r="F984">
        <v>0</v>
      </c>
      <c r="G984" t="s">
        <v>71</v>
      </c>
      <c r="H984" t="s">
        <v>70</v>
      </c>
      <c r="I984" t="s">
        <v>71</v>
      </c>
      <c r="J984" t="s">
        <v>70</v>
      </c>
      <c r="K984" t="s">
        <v>677</v>
      </c>
      <c r="L984" t="s">
        <v>70</v>
      </c>
      <c r="M984" t="s">
        <v>70</v>
      </c>
      <c r="N984">
        <v>932</v>
      </c>
      <c r="O984" s="23"/>
      <c r="Q984" s="2">
        <v>69.099999999999994</v>
      </c>
    </row>
    <row r="985" spans="1:17" x14ac:dyDescent="0.25">
      <c r="A985" t="s">
        <v>438</v>
      </c>
      <c r="B985" t="s">
        <v>439</v>
      </c>
      <c r="C985" t="s">
        <v>2545</v>
      </c>
      <c r="D985" t="s">
        <v>2546</v>
      </c>
      <c r="E985" s="62">
        <f t="shared" si="50"/>
        <v>0.59740000000000004</v>
      </c>
      <c r="F985">
        <v>0</v>
      </c>
      <c r="G985" t="s">
        <v>71</v>
      </c>
      <c r="H985" t="s">
        <v>70</v>
      </c>
      <c r="I985" t="s">
        <v>71</v>
      </c>
      <c r="J985" t="s">
        <v>70</v>
      </c>
      <c r="K985" t="s">
        <v>677</v>
      </c>
      <c r="L985" t="s">
        <v>70</v>
      </c>
      <c r="M985" t="s">
        <v>70</v>
      </c>
      <c r="N985">
        <v>914</v>
      </c>
      <c r="O985" s="23"/>
      <c r="Q985" s="2">
        <v>59.74</v>
      </c>
    </row>
    <row r="986" spans="1:17" x14ac:dyDescent="0.25">
      <c r="A986" t="s">
        <v>438</v>
      </c>
      <c r="B986" t="s">
        <v>439</v>
      </c>
      <c r="C986" t="s">
        <v>2547</v>
      </c>
      <c r="D986" t="s">
        <v>2548</v>
      </c>
      <c r="E986" s="62">
        <f t="shared" si="50"/>
        <v>0.64209999999999989</v>
      </c>
      <c r="F986">
        <v>0</v>
      </c>
      <c r="G986" t="s">
        <v>71</v>
      </c>
      <c r="H986" t="s">
        <v>70</v>
      </c>
      <c r="I986" t="s">
        <v>71</v>
      </c>
      <c r="J986" t="s">
        <v>70</v>
      </c>
      <c r="K986" t="s">
        <v>677</v>
      </c>
      <c r="L986" t="s">
        <v>70</v>
      </c>
      <c r="M986" t="s">
        <v>70</v>
      </c>
      <c r="N986">
        <v>651</v>
      </c>
      <c r="O986" s="23"/>
      <c r="Q986" s="2">
        <v>64.209999999999994</v>
      </c>
    </row>
    <row r="987" spans="1:17" x14ac:dyDescent="0.25">
      <c r="A987" t="s">
        <v>438</v>
      </c>
      <c r="B987" t="s">
        <v>439</v>
      </c>
      <c r="C987" t="s">
        <v>2549</v>
      </c>
      <c r="D987" t="s">
        <v>2550</v>
      </c>
      <c r="E987" s="62">
        <f t="shared" si="50"/>
        <v>0.59050000000000002</v>
      </c>
      <c r="F987">
        <v>0</v>
      </c>
      <c r="G987" t="s">
        <v>71</v>
      </c>
      <c r="H987" t="s">
        <v>70</v>
      </c>
      <c r="I987" t="s">
        <v>71</v>
      </c>
      <c r="J987" t="s">
        <v>70</v>
      </c>
      <c r="K987" t="s">
        <v>677</v>
      </c>
      <c r="L987" t="s">
        <v>70</v>
      </c>
      <c r="M987" t="s">
        <v>70</v>
      </c>
      <c r="N987">
        <v>945</v>
      </c>
      <c r="O987" s="23"/>
      <c r="Q987" s="2">
        <v>59.05</v>
      </c>
    </row>
    <row r="988" spans="1:17" x14ac:dyDescent="0.25">
      <c r="A988" t="s">
        <v>438</v>
      </c>
      <c r="B988" t="s">
        <v>439</v>
      </c>
      <c r="C988" t="s">
        <v>2551</v>
      </c>
      <c r="D988" t="s">
        <v>2552</v>
      </c>
      <c r="E988" s="62">
        <f t="shared" si="50"/>
        <v>0.24840000000000001</v>
      </c>
      <c r="F988">
        <v>0</v>
      </c>
      <c r="G988" t="s">
        <v>70</v>
      </c>
      <c r="H988" t="s">
        <v>70</v>
      </c>
      <c r="I988" t="s">
        <v>70</v>
      </c>
      <c r="J988" t="s">
        <v>70</v>
      </c>
      <c r="K988" t="s">
        <v>70</v>
      </c>
      <c r="L988" t="s">
        <v>70</v>
      </c>
      <c r="M988" t="s">
        <v>70</v>
      </c>
      <c r="N988">
        <v>161</v>
      </c>
      <c r="O988" s="23"/>
      <c r="Q988" s="2">
        <v>24.84</v>
      </c>
    </row>
    <row r="989" spans="1:17" x14ac:dyDescent="0.25">
      <c r="A989" t="s">
        <v>438</v>
      </c>
      <c r="B989" t="s">
        <v>439</v>
      </c>
      <c r="C989" t="s">
        <v>2553</v>
      </c>
      <c r="D989" t="s">
        <v>2554</v>
      </c>
      <c r="E989" s="62">
        <f t="shared" si="50"/>
        <v>0.32500000000000001</v>
      </c>
      <c r="F989">
        <v>0</v>
      </c>
      <c r="G989" t="s">
        <v>70</v>
      </c>
      <c r="H989" t="s">
        <v>71</v>
      </c>
      <c r="I989" t="s">
        <v>70</v>
      </c>
      <c r="J989" t="s">
        <v>70</v>
      </c>
      <c r="K989" t="s">
        <v>70</v>
      </c>
      <c r="L989" t="s">
        <v>70</v>
      </c>
      <c r="M989" t="s">
        <v>70</v>
      </c>
      <c r="N989">
        <v>200</v>
      </c>
      <c r="O989" s="23"/>
      <c r="Q989" s="2">
        <v>32.5</v>
      </c>
    </row>
    <row r="990" spans="1:17" x14ac:dyDescent="0.25">
      <c r="A990" t="s">
        <v>438</v>
      </c>
      <c r="B990" t="s">
        <v>439</v>
      </c>
      <c r="C990" t="s">
        <v>2555</v>
      </c>
      <c r="D990" t="s">
        <v>2556</v>
      </c>
      <c r="E990" s="62">
        <f t="shared" si="50"/>
        <v>0.64430000000000009</v>
      </c>
      <c r="F990">
        <v>0</v>
      </c>
      <c r="G990" t="s">
        <v>71</v>
      </c>
      <c r="H990" t="s">
        <v>70</v>
      </c>
      <c r="I990" t="s">
        <v>71</v>
      </c>
      <c r="J990" t="s">
        <v>70</v>
      </c>
      <c r="K990" t="s">
        <v>677</v>
      </c>
      <c r="L990" t="s">
        <v>70</v>
      </c>
      <c r="M990" t="s">
        <v>70</v>
      </c>
      <c r="N990">
        <v>506</v>
      </c>
      <c r="O990" s="23"/>
      <c r="Q990" s="2">
        <v>64.430000000000007</v>
      </c>
    </row>
    <row r="991" spans="1:17" x14ac:dyDescent="0.25">
      <c r="A991" t="s">
        <v>438</v>
      </c>
      <c r="B991" t="s">
        <v>439</v>
      </c>
      <c r="C991" t="s">
        <v>2557</v>
      </c>
      <c r="D991" t="s">
        <v>2558</v>
      </c>
      <c r="E991" s="62">
        <f t="shared" si="50"/>
        <v>0.62560000000000004</v>
      </c>
      <c r="F991">
        <v>0</v>
      </c>
      <c r="G991" t="s">
        <v>71</v>
      </c>
      <c r="H991" t="s">
        <v>70</v>
      </c>
      <c r="I991" t="s">
        <v>71</v>
      </c>
      <c r="J991" t="s">
        <v>70</v>
      </c>
      <c r="K991" t="s">
        <v>677</v>
      </c>
      <c r="L991" t="s">
        <v>70</v>
      </c>
      <c r="M991" t="s">
        <v>70</v>
      </c>
      <c r="N991">
        <v>641</v>
      </c>
      <c r="O991" s="23"/>
      <c r="Q991" s="2">
        <v>62.56</v>
      </c>
    </row>
    <row r="992" spans="1:17" x14ac:dyDescent="0.25">
      <c r="A992" t="s">
        <v>438</v>
      </c>
      <c r="B992" t="s">
        <v>439</v>
      </c>
      <c r="C992" t="s">
        <v>2559</v>
      </c>
      <c r="D992" t="s">
        <v>2560</v>
      </c>
      <c r="E992" s="62">
        <f t="shared" si="50"/>
        <v>0.50819999999999999</v>
      </c>
      <c r="F992">
        <v>0</v>
      </c>
      <c r="G992" t="s">
        <v>71</v>
      </c>
      <c r="H992" t="s">
        <v>70</v>
      </c>
      <c r="I992" t="s">
        <v>71</v>
      </c>
      <c r="J992" t="s">
        <v>70</v>
      </c>
      <c r="K992" t="s">
        <v>677</v>
      </c>
      <c r="L992" t="s">
        <v>70</v>
      </c>
      <c r="M992" t="s">
        <v>70</v>
      </c>
      <c r="N992">
        <v>486</v>
      </c>
      <c r="O992" s="23"/>
      <c r="Q992" s="2">
        <v>50.82</v>
      </c>
    </row>
    <row r="993" spans="1:17" x14ac:dyDescent="0.25">
      <c r="A993" t="s">
        <v>438</v>
      </c>
      <c r="B993" t="s">
        <v>439</v>
      </c>
      <c r="C993" t="s">
        <v>2561</v>
      </c>
      <c r="D993" t="s">
        <v>2562</v>
      </c>
      <c r="E993" s="62">
        <f t="shared" si="50"/>
        <v>0.52070000000000005</v>
      </c>
      <c r="F993">
        <v>0</v>
      </c>
      <c r="G993" t="s">
        <v>71</v>
      </c>
      <c r="H993" t="s">
        <v>70</v>
      </c>
      <c r="I993" t="s">
        <v>71</v>
      </c>
      <c r="J993" t="s">
        <v>70</v>
      </c>
      <c r="K993" t="s">
        <v>677</v>
      </c>
      <c r="L993" t="s">
        <v>70</v>
      </c>
      <c r="M993" t="s">
        <v>70</v>
      </c>
      <c r="N993">
        <v>651</v>
      </c>
      <c r="O993" s="23"/>
      <c r="Q993" s="2">
        <v>52.07</v>
      </c>
    </row>
    <row r="994" spans="1:17" x14ac:dyDescent="0.25">
      <c r="A994" t="s">
        <v>438</v>
      </c>
      <c r="B994" t="s">
        <v>439</v>
      </c>
      <c r="C994" t="s">
        <v>2563</v>
      </c>
      <c r="D994" t="s">
        <v>2564</v>
      </c>
      <c r="E994" s="62">
        <f t="shared" si="50"/>
        <v>0.4965</v>
      </c>
      <c r="F994">
        <v>0</v>
      </c>
      <c r="G994" t="s">
        <v>71</v>
      </c>
      <c r="H994" t="s">
        <v>70</v>
      </c>
      <c r="I994" t="s">
        <v>71</v>
      </c>
      <c r="J994" t="s">
        <v>70</v>
      </c>
      <c r="K994" t="s">
        <v>677</v>
      </c>
      <c r="L994" t="s">
        <v>70</v>
      </c>
      <c r="M994" t="s">
        <v>70</v>
      </c>
      <c r="N994">
        <v>4111</v>
      </c>
      <c r="O994" s="23"/>
      <c r="Q994" s="2">
        <v>49.65</v>
      </c>
    </row>
    <row r="995" spans="1:17" x14ac:dyDescent="0.25">
      <c r="A995" t="s">
        <v>438</v>
      </c>
      <c r="B995" t="s">
        <v>439</v>
      </c>
      <c r="C995" t="s">
        <v>2565</v>
      </c>
      <c r="D995" t="s">
        <v>2566</v>
      </c>
      <c r="E995" s="62">
        <f t="shared" si="50"/>
        <v>0.5333</v>
      </c>
      <c r="F995">
        <v>0</v>
      </c>
      <c r="G995" t="s">
        <v>71</v>
      </c>
      <c r="H995" t="s">
        <v>70</v>
      </c>
      <c r="I995" t="s">
        <v>71</v>
      </c>
      <c r="J995" t="s">
        <v>70</v>
      </c>
      <c r="K995" t="s">
        <v>677</v>
      </c>
      <c r="L995" t="s">
        <v>70</v>
      </c>
      <c r="M995" t="s">
        <v>70</v>
      </c>
      <c r="N995">
        <v>15</v>
      </c>
      <c r="O995" s="23"/>
      <c r="Q995" s="2">
        <v>53.33</v>
      </c>
    </row>
    <row r="996" spans="1:17" x14ac:dyDescent="0.25">
      <c r="A996" t="s">
        <v>438</v>
      </c>
      <c r="B996" t="s">
        <v>439</v>
      </c>
      <c r="C996" t="s">
        <v>2567</v>
      </c>
      <c r="D996" t="s">
        <v>2568</v>
      </c>
      <c r="E996" s="62">
        <f t="shared" si="50"/>
        <v>0.47729999999999995</v>
      </c>
      <c r="F996">
        <v>0</v>
      </c>
      <c r="G996" t="s">
        <v>71</v>
      </c>
      <c r="H996" t="s">
        <v>70</v>
      </c>
      <c r="I996" t="s">
        <v>71</v>
      </c>
      <c r="J996" t="s">
        <v>70</v>
      </c>
      <c r="K996" t="s">
        <v>677</v>
      </c>
      <c r="L996" t="s">
        <v>70</v>
      </c>
      <c r="M996" t="s">
        <v>70</v>
      </c>
      <c r="N996">
        <v>683</v>
      </c>
      <c r="O996" s="23"/>
      <c r="Q996" s="2">
        <v>47.73</v>
      </c>
    </row>
    <row r="997" spans="1:17" x14ac:dyDescent="0.25">
      <c r="A997" t="s">
        <v>438</v>
      </c>
      <c r="B997" t="s">
        <v>439</v>
      </c>
      <c r="C997" t="s">
        <v>2569</v>
      </c>
      <c r="D997" t="s">
        <v>2570</v>
      </c>
      <c r="E997" s="62">
        <f t="shared" si="50"/>
        <v>0.64019999999999999</v>
      </c>
      <c r="F997">
        <v>0</v>
      </c>
      <c r="G997" t="s">
        <v>71</v>
      </c>
      <c r="H997" t="s">
        <v>70</v>
      </c>
      <c r="I997" t="s">
        <v>71</v>
      </c>
      <c r="J997" t="s">
        <v>70</v>
      </c>
      <c r="K997" t="s">
        <v>677</v>
      </c>
      <c r="L997" t="s">
        <v>70</v>
      </c>
      <c r="M997" t="s">
        <v>70</v>
      </c>
      <c r="N997">
        <v>214</v>
      </c>
      <c r="O997" s="23"/>
      <c r="Q997" s="2">
        <v>64.02</v>
      </c>
    </row>
    <row r="998" spans="1:17" x14ac:dyDescent="0.25">
      <c r="A998" t="s">
        <v>438</v>
      </c>
      <c r="B998" t="s">
        <v>439</v>
      </c>
      <c r="C998" t="s">
        <v>2571</v>
      </c>
      <c r="D998" t="s">
        <v>2572</v>
      </c>
      <c r="E998" s="62">
        <f t="shared" si="50"/>
        <v>0.67030000000000001</v>
      </c>
      <c r="F998">
        <v>0</v>
      </c>
      <c r="G998" t="s">
        <v>71</v>
      </c>
      <c r="H998" t="s">
        <v>70</v>
      </c>
      <c r="I998" t="s">
        <v>71</v>
      </c>
      <c r="J998" t="s">
        <v>70</v>
      </c>
      <c r="K998" t="s">
        <v>677</v>
      </c>
      <c r="L998" t="s">
        <v>70</v>
      </c>
      <c r="M998" t="s">
        <v>70</v>
      </c>
      <c r="N998">
        <v>555</v>
      </c>
      <c r="O998" s="23"/>
      <c r="Q998" s="2">
        <v>67.03</v>
      </c>
    </row>
    <row r="999" spans="1:17" x14ac:dyDescent="0.25">
      <c r="A999" t="s">
        <v>438</v>
      </c>
      <c r="B999" t="s">
        <v>439</v>
      </c>
      <c r="C999" t="s">
        <v>2573</v>
      </c>
      <c r="D999" t="s">
        <v>2574</v>
      </c>
      <c r="E999" s="62">
        <f t="shared" si="50"/>
        <v>0.55859999999999999</v>
      </c>
      <c r="F999">
        <v>0</v>
      </c>
      <c r="G999" t="s">
        <v>71</v>
      </c>
      <c r="H999" t="s">
        <v>70</v>
      </c>
      <c r="I999" t="s">
        <v>71</v>
      </c>
      <c r="J999" t="s">
        <v>70</v>
      </c>
      <c r="K999" t="s">
        <v>677</v>
      </c>
      <c r="L999" t="s">
        <v>70</v>
      </c>
      <c r="M999" t="s">
        <v>70</v>
      </c>
      <c r="N999">
        <v>290</v>
      </c>
      <c r="O999" s="23"/>
      <c r="Q999" s="2">
        <v>55.86</v>
      </c>
    </row>
    <row r="1000" spans="1:17" x14ac:dyDescent="0.25">
      <c r="A1000" t="s">
        <v>440</v>
      </c>
      <c r="B1000" t="s">
        <v>441</v>
      </c>
      <c r="C1000" t="s">
        <v>2575</v>
      </c>
      <c r="D1000" t="s">
        <v>441</v>
      </c>
      <c r="E1000" s="62">
        <f t="shared" si="50"/>
        <v>0</v>
      </c>
      <c r="F1000" s="61">
        <f t="shared" ref="F1000" si="51">P1000/N1000</f>
        <v>0.71666666666666667</v>
      </c>
      <c r="G1000" t="s">
        <v>71</v>
      </c>
      <c r="H1000" t="s">
        <v>70</v>
      </c>
      <c r="I1000" t="s">
        <v>71</v>
      </c>
      <c r="J1000" t="s">
        <v>70</v>
      </c>
      <c r="K1000" t="s">
        <v>70</v>
      </c>
      <c r="L1000" t="s">
        <v>70</v>
      </c>
      <c r="M1000" t="s">
        <v>70</v>
      </c>
      <c r="N1000">
        <v>420</v>
      </c>
      <c r="O1000" s="23"/>
      <c r="P1000" s="2">
        <v>301</v>
      </c>
      <c r="Q1000" s="2">
        <v>0</v>
      </c>
    </row>
    <row r="1001" spans="1:17" x14ac:dyDescent="0.25">
      <c r="A1001" t="s">
        <v>442</v>
      </c>
      <c r="B1001" t="s">
        <v>443</v>
      </c>
      <c r="C1001" t="s">
        <v>2576</v>
      </c>
      <c r="D1001" t="s">
        <v>2577</v>
      </c>
      <c r="E1001" s="62">
        <f t="shared" si="50"/>
        <v>0.27539999999999998</v>
      </c>
      <c r="F1001">
        <v>0</v>
      </c>
      <c r="G1001" t="s">
        <v>70</v>
      </c>
      <c r="H1001" t="s">
        <v>70</v>
      </c>
      <c r="I1001" t="s">
        <v>70</v>
      </c>
      <c r="J1001" t="s">
        <v>70</v>
      </c>
      <c r="K1001" t="s">
        <v>70</v>
      </c>
      <c r="L1001" t="s">
        <v>70</v>
      </c>
      <c r="M1001" t="s">
        <v>70</v>
      </c>
      <c r="N1001">
        <v>374</v>
      </c>
      <c r="O1001" s="23"/>
      <c r="Q1001" s="2">
        <v>27.54</v>
      </c>
    </row>
    <row r="1002" spans="1:17" x14ac:dyDescent="0.25">
      <c r="A1002" t="s">
        <v>442</v>
      </c>
      <c r="B1002" t="s">
        <v>443</v>
      </c>
      <c r="C1002" t="s">
        <v>2578</v>
      </c>
      <c r="D1002" t="s">
        <v>2579</v>
      </c>
      <c r="E1002" s="62">
        <f t="shared" si="50"/>
        <v>0.23180000000000001</v>
      </c>
      <c r="F1002">
        <v>0</v>
      </c>
      <c r="G1002" t="s">
        <v>70</v>
      </c>
      <c r="H1002" t="s">
        <v>70</v>
      </c>
      <c r="I1002" t="s">
        <v>70</v>
      </c>
      <c r="J1002" t="s">
        <v>70</v>
      </c>
      <c r="K1002" t="s">
        <v>70</v>
      </c>
      <c r="L1002" t="s">
        <v>70</v>
      </c>
      <c r="M1002" t="s">
        <v>70</v>
      </c>
      <c r="N1002">
        <v>358</v>
      </c>
      <c r="O1002" s="23"/>
      <c r="Q1002" s="2">
        <v>23.18</v>
      </c>
    </row>
    <row r="1003" spans="1:17" x14ac:dyDescent="0.25">
      <c r="A1003" t="s">
        <v>442</v>
      </c>
      <c r="B1003" t="s">
        <v>443</v>
      </c>
      <c r="C1003" t="s">
        <v>2580</v>
      </c>
      <c r="D1003" t="s">
        <v>2581</v>
      </c>
      <c r="E1003" s="62">
        <f t="shared" si="50"/>
        <v>0.19600000000000001</v>
      </c>
      <c r="F1003">
        <v>0</v>
      </c>
      <c r="G1003" t="s">
        <v>70</v>
      </c>
      <c r="H1003" t="s">
        <v>70</v>
      </c>
      <c r="I1003" t="s">
        <v>70</v>
      </c>
      <c r="J1003" t="s">
        <v>70</v>
      </c>
      <c r="K1003" t="s">
        <v>70</v>
      </c>
      <c r="L1003" t="s">
        <v>70</v>
      </c>
      <c r="M1003" t="s">
        <v>70</v>
      </c>
      <c r="N1003">
        <v>801</v>
      </c>
      <c r="O1003" s="23"/>
      <c r="Q1003" s="2">
        <v>19.600000000000001</v>
      </c>
    </row>
    <row r="1004" spans="1:17" x14ac:dyDescent="0.25">
      <c r="A1004" t="s">
        <v>444</v>
      </c>
      <c r="B1004" t="s">
        <v>445</v>
      </c>
      <c r="C1004" t="s">
        <v>2582</v>
      </c>
      <c r="D1004" t="s">
        <v>2583</v>
      </c>
      <c r="E1004" s="62">
        <f t="shared" si="50"/>
        <v>0.37170000000000003</v>
      </c>
      <c r="F1004">
        <v>0</v>
      </c>
      <c r="G1004" t="s">
        <v>70</v>
      </c>
      <c r="H1004" t="s">
        <v>71</v>
      </c>
      <c r="I1004" t="s">
        <v>70</v>
      </c>
      <c r="J1004" t="s">
        <v>70</v>
      </c>
      <c r="K1004" t="s">
        <v>70</v>
      </c>
      <c r="L1004" t="s">
        <v>70</v>
      </c>
      <c r="M1004" t="s">
        <v>70</v>
      </c>
      <c r="N1004">
        <v>635</v>
      </c>
      <c r="O1004" s="23"/>
      <c r="Q1004" s="2">
        <v>37.17</v>
      </c>
    </row>
    <row r="1005" spans="1:17" x14ac:dyDescent="0.25">
      <c r="A1005" t="s">
        <v>446</v>
      </c>
      <c r="B1005" t="s">
        <v>447</v>
      </c>
      <c r="C1005" t="s">
        <v>2584</v>
      </c>
      <c r="D1005" t="s">
        <v>2585</v>
      </c>
      <c r="E1005" s="62">
        <f t="shared" si="50"/>
        <v>0.41270000000000001</v>
      </c>
      <c r="F1005">
        <v>0</v>
      </c>
      <c r="G1005" t="s">
        <v>71</v>
      </c>
      <c r="H1005" t="s">
        <v>70</v>
      </c>
      <c r="I1005" t="s">
        <v>70</v>
      </c>
      <c r="J1005" t="s">
        <v>70</v>
      </c>
      <c r="K1005" t="s">
        <v>70</v>
      </c>
      <c r="L1005" t="s">
        <v>70</v>
      </c>
      <c r="M1005" t="s">
        <v>70</v>
      </c>
      <c r="N1005">
        <v>189</v>
      </c>
      <c r="O1005" s="23"/>
      <c r="Q1005" s="2">
        <v>41.27</v>
      </c>
    </row>
    <row r="1006" spans="1:17" x14ac:dyDescent="0.25">
      <c r="A1006" t="s">
        <v>446</v>
      </c>
      <c r="B1006" t="s">
        <v>447</v>
      </c>
      <c r="C1006" t="s">
        <v>2586</v>
      </c>
      <c r="D1006" t="s">
        <v>2587</v>
      </c>
      <c r="E1006" s="62">
        <f t="shared" si="50"/>
        <v>0.3488</v>
      </c>
      <c r="F1006">
        <v>0</v>
      </c>
      <c r="G1006" t="s">
        <v>70</v>
      </c>
      <c r="H1006" t="s">
        <v>71</v>
      </c>
      <c r="I1006" t="s">
        <v>70</v>
      </c>
      <c r="J1006" t="s">
        <v>70</v>
      </c>
      <c r="K1006" t="s">
        <v>70</v>
      </c>
      <c r="L1006" t="s">
        <v>70</v>
      </c>
      <c r="M1006" t="s">
        <v>70</v>
      </c>
      <c r="N1006">
        <v>430</v>
      </c>
      <c r="O1006" s="23"/>
      <c r="Q1006" s="2">
        <v>34.880000000000003</v>
      </c>
    </row>
    <row r="1007" spans="1:17" x14ac:dyDescent="0.25">
      <c r="A1007" t="s">
        <v>446</v>
      </c>
      <c r="B1007" t="s">
        <v>447</v>
      </c>
      <c r="C1007" t="s">
        <v>2588</v>
      </c>
      <c r="D1007" t="s">
        <v>2589</v>
      </c>
      <c r="E1007" s="62">
        <f t="shared" si="50"/>
        <v>0.37070000000000003</v>
      </c>
      <c r="F1007">
        <v>0</v>
      </c>
      <c r="G1007" t="s">
        <v>70</v>
      </c>
      <c r="H1007" t="s">
        <v>71</v>
      </c>
      <c r="I1007" t="s">
        <v>70</v>
      </c>
      <c r="J1007" t="s">
        <v>70</v>
      </c>
      <c r="K1007" t="s">
        <v>70</v>
      </c>
      <c r="L1007" t="s">
        <v>70</v>
      </c>
      <c r="M1007" t="s">
        <v>70</v>
      </c>
      <c r="N1007">
        <v>294</v>
      </c>
      <c r="O1007" s="23"/>
      <c r="Q1007" s="2">
        <v>37.07</v>
      </c>
    </row>
    <row r="1008" spans="1:17" x14ac:dyDescent="0.25">
      <c r="A1008" t="s">
        <v>448</v>
      </c>
      <c r="B1008" t="s">
        <v>449</v>
      </c>
      <c r="C1008" t="s">
        <v>2590</v>
      </c>
      <c r="D1008" t="s">
        <v>2591</v>
      </c>
      <c r="E1008" s="62">
        <f t="shared" si="50"/>
        <v>0.16109999999999999</v>
      </c>
      <c r="F1008">
        <v>0</v>
      </c>
      <c r="G1008" t="s">
        <v>70</v>
      </c>
      <c r="H1008" t="s">
        <v>70</v>
      </c>
      <c r="I1008" t="s">
        <v>70</v>
      </c>
      <c r="J1008" t="s">
        <v>70</v>
      </c>
      <c r="K1008" t="s">
        <v>70</v>
      </c>
      <c r="L1008" t="s">
        <v>70</v>
      </c>
      <c r="M1008" t="s">
        <v>70</v>
      </c>
      <c r="N1008">
        <v>447</v>
      </c>
      <c r="O1008" s="23"/>
      <c r="Q1008" s="2">
        <v>16.11</v>
      </c>
    </row>
    <row r="1009" spans="1:17" x14ac:dyDescent="0.25">
      <c r="A1009" t="s">
        <v>448</v>
      </c>
      <c r="B1009" t="s">
        <v>449</v>
      </c>
      <c r="C1009" t="s">
        <v>2592</v>
      </c>
      <c r="D1009" t="s">
        <v>2593</v>
      </c>
      <c r="E1009" s="62">
        <f t="shared" si="50"/>
        <v>0.1978</v>
      </c>
      <c r="F1009">
        <v>0</v>
      </c>
      <c r="G1009" t="s">
        <v>70</v>
      </c>
      <c r="H1009" t="s">
        <v>70</v>
      </c>
      <c r="I1009" t="s">
        <v>70</v>
      </c>
      <c r="J1009" t="s">
        <v>70</v>
      </c>
      <c r="K1009" t="s">
        <v>70</v>
      </c>
      <c r="L1009" t="s">
        <v>70</v>
      </c>
      <c r="M1009" t="s">
        <v>70</v>
      </c>
      <c r="N1009">
        <v>445</v>
      </c>
      <c r="O1009" s="23"/>
      <c r="Q1009" s="2">
        <v>19.78</v>
      </c>
    </row>
    <row r="1010" spans="1:17" x14ac:dyDescent="0.25">
      <c r="A1010" t="s">
        <v>448</v>
      </c>
      <c r="B1010" t="s">
        <v>449</v>
      </c>
      <c r="C1010" t="s">
        <v>2594</v>
      </c>
      <c r="D1010" t="s">
        <v>2595</v>
      </c>
      <c r="E1010" s="62">
        <f t="shared" si="50"/>
        <v>0.13980000000000001</v>
      </c>
      <c r="F1010">
        <v>0</v>
      </c>
      <c r="G1010" t="s">
        <v>70</v>
      </c>
      <c r="H1010" t="s">
        <v>70</v>
      </c>
      <c r="I1010" t="s">
        <v>70</v>
      </c>
      <c r="J1010" t="s">
        <v>70</v>
      </c>
      <c r="K1010" t="s">
        <v>70</v>
      </c>
      <c r="L1010" t="s">
        <v>70</v>
      </c>
      <c r="M1010" t="s">
        <v>70</v>
      </c>
      <c r="N1010">
        <v>751</v>
      </c>
      <c r="O1010" s="23"/>
      <c r="Q1010" s="2">
        <v>13.98</v>
      </c>
    </row>
    <row r="1011" spans="1:17" x14ac:dyDescent="0.25">
      <c r="A1011" t="s">
        <v>448</v>
      </c>
      <c r="B1011" t="s">
        <v>449</v>
      </c>
      <c r="C1011" t="s">
        <v>2596</v>
      </c>
      <c r="D1011" t="s">
        <v>2597</v>
      </c>
      <c r="E1011" s="62">
        <f t="shared" si="50"/>
        <v>9.2699999999999991E-2</v>
      </c>
      <c r="F1011">
        <v>0</v>
      </c>
      <c r="G1011" t="s">
        <v>70</v>
      </c>
      <c r="H1011" t="s">
        <v>70</v>
      </c>
      <c r="I1011" t="s">
        <v>70</v>
      </c>
      <c r="J1011" t="s">
        <v>70</v>
      </c>
      <c r="K1011" t="s">
        <v>70</v>
      </c>
      <c r="L1011" t="s">
        <v>70</v>
      </c>
      <c r="M1011" t="s">
        <v>70</v>
      </c>
      <c r="N1011">
        <v>798</v>
      </c>
      <c r="O1011" s="23"/>
      <c r="Q1011" s="2">
        <v>9.27</v>
      </c>
    </row>
    <row r="1012" spans="1:17" x14ac:dyDescent="0.25">
      <c r="A1012" t="s">
        <v>448</v>
      </c>
      <c r="B1012" t="s">
        <v>449</v>
      </c>
      <c r="C1012" t="s">
        <v>2598</v>
      </c>
      <c r="D1012" t="s">
        <v>2599</v>
      </c>
      <c r="E1012" s="62">
        <f t="shared" si="50"/>
        <v>0.1394</v>
      </c>
      <c r="F1012">
        <v>0</v>
      </c>
      <c r="G1012" t="s">
        <v>70</v>
      </c>
      <c r="H1012" t="s">
        <v>70</v>
      </c>
      <c r="I1012" t="s">
        <v>70</v>
      </c>
      <c r="J1012" t="s">
        <v>70</v>
      </c>
      <c r="K1012" t="s">
        <v>70</v>
      </c>
      <c r="L1012" t="s">
        <v>70</v>
      </c>
      <c r="M1012" t="s">
        <v>70</v>
      </c>
      <c r="N1012">
        <v>452</v>
      </c>
      <c r="O1012" s="23"/>
      <c r="Q1012" s="2">
        <v>13.94</v>
      </c>
    </row>
    <row r="1013" spans="1:17" x14ac:dyDescent="0.25">
      <c r="A1013" t="s">
        <v>450</v>
      </c>
      <c r="B1013" t="s">
        <v>451</v>
      </c>
      <c r="C1013" t="s">
        <v>2600</v>
      </c>
      <c r="D1013" t="s">
        <v>2601</v>
      </c>
      <c r="E1013" s="62">
        <f t="shared" si="50"/>
        <v>8.6099999999999996E-2</v>
      </c>
      <c r="F1013">
        <v>0</v>
      </c>
      <c r="G1013" t="s">
        <v>70</v>
      </c>
      <c r="H1013" t="s">
        <v>70</v>
      </c>
      <c r="I1013" t="s">
        <v>70</v>
      </c>
      <c r="J1013" t="s">
        <v>70</v>
      </c>
      <c r="K1013" t="s">
        <v>70</v>
      </c>
      <c r="L1013" t="s">
        <v>70</v>
      </c>
      <c r="M1013" t="s">
        <v>70</v>
      </c>
      <c r="N1013">
        <v>244</v>
      </c>
      <c r="O1013" s="23"/>
      <c r="Q1013" s="2">
        <v>8.61</v>
      </c>
    </row>
    <row r="1014" spans="1:17" x14ac:dyDescent="0.25">
      <c r="A1014" t="s">
        <v>450</v>
      </c>
      <c r="B1014" t="s">
        <v>451</v>
      </c>
      <c r="C1014" t="s">
        <v>2602</v>
      </c>
      <c r="D1014" t="s">
        <v>2603</v>
      </c>
      <c r="E1014" s="62">
        <f t="shared" si="50"/>
        <v>6.9599999999999995E-2</v>
      </c>
      <c r="F1014">
        <v>0</v>
      </c>
      <c r="G1014" t="s">
        <v>70</v>
      </c>
      <c r="H1014" t="s">
        <v>70</v>
      </c>
      <c r="I1014" t="s">
        <v>70</v>
      </c>
      <c r="J1014" t="s">
        <v>70</v>
      </c>
      <c r="K1014" t="s">
        <v>70</v>
      </c>
      <c r="L1014" t="s">
        <v>70</v>
      </c>
      <c r="M1014" t="s">
        <v>70</v>
      </c>
      <c r="N1014">
        <v>359</v>
      </c>
      <c r="O1014" s="23"/>
      <c r="Q1014" s="2">
        <v>6.96</v>
      </c>
    </row>
    <row r="1015" spans="1:17" x14ac:dyDescent="0.25">
      <c r="A1015" t="s">
        <v>450</v>
      </c>
      <c r="B1015" t="s">
        <v>451</v>
      </c>
      <c r="C1015" t="s">
        <v>2604</v>
      </c>
      <c r="D1015" t="s">
        <v>2605</v>
      </c>
      <c r="E1015" s="62">
        <f t="shared" si="50"/>
        <v>0.29020000000000001</v>
      </c>
      <c r="F1015">
        <v>0</v>
      </c>
      <c r="G1015" t="s">
        <v>70</v>
      </c>
      <c r="H1015" t="s">
        <v>70</v>
      </c>
      <c r="I1015" t="s">
        <v>70</v>
      </c>
      <c r="J1015" t="s">
        <v>70</v>
      </c>
      <c r="K1015" t="s">
        <v>70</v>
      </c>
      <c r="L1015" t="s">
        <v>70</v>
      </c>
      <c r="M1015" t="s">
        <v>70</v>
      </c>
      <c r="N1015">
        <v>286</v>
      </c>
      <c r="O1015" s="23"/>
      <c r="Q1015" s="2">
        <v>29.02</v>
      </c>
    </row>
    <row r="1016" spans="1:17" x14ac:dyDescent="0.25">
      <c r="A1016" t="s">
        <v>450</v>
      </c>
      <c r="B1016" t="s">
        <v>451</v>
      </c>
      <c r="C1016" t="s">
        <v>2606</v>
      </c>
      <c r="D1016" t="s">
        <v>2607</v>
      </c>
      <c r="E1016" s="62">
        <f t="shared" si="50"/>
        <v>0.10099999999999999</v>
      </c>
      <c r="F1016">
        <v>0</v>
      </c>
      <c r="G1016" t="s">
        <v>70</v>
      </c>
      <c r="H1016" t="s">
        <v>70</v>
      </c>
      <c r="I1016" t="s">
        <v>70</v>
      </c>
      <c r="J1016" t="s">
        <v>70</v>
      </c>
      <c r="K1016" t="s">
        <v>70</v>
      </c>
      <c r="L1016" t="s">
        <v>70</v>
      </c>
      <c r="M1016" t="s">
        <v>70</v>
      </c>
      <c r="N1016">
        <v>396</v>
      </c>
      <c r="O1016" s="23"/>
      <c r="Q1016" s="2">
        <v>10.1</v>
      </c>
    </row>
    <row r="1017" spans="1:17" x14ac:dyDescent="0.25">
      <c r="A1017" t="s">
        <v>450</v>
      </c>
      <c r="B1017" t="s">
        <v>451</v>
      </c>
      <c r="C1017" t="s">
        <v>2608</v>
      </c>
      <c r="D1017" t="s">
        <v>2609</v>
      </c>
      <c r="E1017" s="62">
        <f t="shared" si="50"/>
        <v>0.1103</v>
      </c>
      <c r="F1017">
        <v>0</v>
      </c>
      <c r="G1017" t="s">
        <v>70</v>
      </c>
      <c r="H1017" t="s">
        <v>70</v>
      </c>
      <c r="I1017" t="s">
        <v>70</v>
      </c>
      <c r="J1017" t="s">
        <v>70</v>
      </c>
      <c r="K1017" t="s">
        <v>70</v>
      </c>
      <c r="L1017" t="s">
        <v>70</v>
      </c>
      <c r="M1017" t="s">
        <v>70</v>
      </c>
      <c r="N1017">
        <v>970</v>
      </c>
      <c r="O1017" s="23"/>
      <c r="Q1017" s="2">
        <v>11.03</v>
      </c>
    </row>
    <row r="1018" spans="1:17" x14ac:dyDescent="0.25">
      <c r="A1018" t="s">
        <v>450</v>
      </c>
      <c r="B1018" t="s">
        <v>451</v>
      </c>
      <c r="C1018" t="s">
        <v>2610</v>
      </c>
      <c r="D1018" t="s">
        <v>2611</v>
      </c>
      <c r="E1018" s="62">
        <f t="shared" si="50"/>
        <v>0.18809999999999999</v>
      </c>
      <c r="F1018">
        <v>0</v>
      </c>
      <c r="G1018" t="s">
        <v>70</v>
      </c>
      <c r="H1018" t="s">
        <v>70</v>
      </c>
      <c r="I1018" t="s">
        <v>70</v>
      </c>
      <c r="J1018" t="s">
        <v>70</v>
      </c>
      <c r="K1018" t="s">
        <v>70</v>
      </c>
      <c r="L1018" t="s">
        <v>70</v>
      </c>
      <c r="M1018" t="s">
        <v>70</v>
      </c>
      <c r="N1018">
        <v>388</v>
      </c>
      <c r="O1018" s="23"/>
      <c r="Q1018" s="2">
        <v>18.809999999999999</v>
      </c>
    </row>
    <row r="1019" spans="1:17" x14ac:dyDescent="0.25">
      <c r="A1019" t="s">
        <v>450</v>
      </c>
      <c r="B1019" t="s">
        <v>451</v>
      </c>
      <c r="C1019" t="s">
        <v>2612</v>
      </c>
      <c r="D1019" t="s">
        <v>2613</v>
      </c>
      <c r="E1019" s="62">
        <f t="shared" si="50"/>
        <v>0.1162</v>
      </c>
      <c r="F1019">
        <v>0</v>
      </c>
      <c r="G1019" t="s">
        <v>70</v>
      </c>
      <c r="H1019" t="s">
        <v>70</v>
      </c>
      <c r="I1019" t="s">
        <v>70</v>
      </c>
      <c r="J1019" t="s">
        <v>70</v>
      </c>
      <c r="K1019" t="s">
        <v>70</v>
      </c>
      <c r="L1019" t="s">
        <v>70</v>
      </c>
      <c r="M1019" t="s">
        <v>70</v>
      </c>
      <c r="N1019">
        <v>1343</v>
      </c>
      <c r="O1019" s="23"/>
      <c r="Q1019" s="2">
        <v>11.62</v>
      </c>
    </row>
    <row r="1020" spans="1:17" x14ac:dyDescent="0.25">
      <c r="A1020" t="s">
        <v>452</v>
      </c>
      <c r="B1020" t="s">
        <v>453</v>
      </c>
      <c r="C1020" t="s">
        <v>2614</v>
      </c>
      <c r="D1020" t="s">
        <v>2615</v>
      </c>
      <c r="E1020" s="62">
        <f t="shared" si="50"/>
        <v>0.26039999999999996</v>
      </c>
      <c r="F1020">
        <v>0</v>
      </c>
      <c r="G1020" t="s">
        <v>70</v>
      </c>
      <c r="H1020" t="s">
        <v>70</v>
      </c>
      <c r="I1020" t="s">
        <v>70</v>
      </c>
      <c r="J1020" t="s">
        <v>70</v>
      </c>
      <c r="K1020" t="s">
        <v>70</v>
      </c>
      <c r="L1020" t="s">
        <v>70</v>
      </c>
      <c r="M1020" t="s">
        <v>70</v>
      </c>
      <c r="N1020">
        <v>457</v>
      </c>
      <c r="O1020" s="23"/>
      <c r="Q1020" s="2">
        <v>26.04</v>
      </c>
    </row>
    <row r="1021" spans="1:17" x14ac:dyDescent="0.25">
      <c r="A1021" t="s">
        <v>452</v>
      </c>
      <c r="B1021" t="s">
        <v>453</v>
      </c>
      <c r="C1021" t="s">
        <v>2616</v>
      </c>
      <c r="D1021" t="s">
        <v>1817</v>
      </c>
      <c r="E1021" s="62">
        <f t="shared" si="50"/>
        <v>0.20649999999999999</v>
      </c>
      <c r="F1021">
        <v>0</v>
      </c>
      <c r="G1021" t="s">
        <v>70</v>
      </c>
      <c r="H1021" t="s">
        <v>70</v>
      </c>
      <c r="I1021" t="s">
        <v>70</v>
      </c>
      <c r="J1021" t="s">
        <v>70</v>
      </c>
      <c r="K1021" t="s">
        <v>70</v>
      </c>
      <c r="L1021" t="s">
        <v>70</v>
      </c>
      <c r="M1021" t="s">
        <v>70</v>
      </c>
      <c r="N1021">
        <v>247</v>
      </c>
      <c r="O1021" s="23"/>
      <c r="Q1021" s="2">
        <v>20.65</v>
      </c>
    </row>
    <row r="1022" spans="1:17" x14ac:dyDescent="0.25">
      <c r="A1022" t="s">
        <v>452</v>
      </c>
      <c r="B1022" t="s">
        <v>453</v>
      </c>
      <c r="C1022" t="s">
        <v>2617</v>
      </c>
      <c r="D1022" t="s">
        <v>2618</v>
      </c>
      <c r="E1022" s="62">
        <f t="shared" si="50"/>
        <v>0.1512</v>
      </c>
      <c r="F1022">
        <v>0</v>
      </c>
      <c r="G1022" t="s">
        <v>70</v>
      </c>
      <c r="H1022" t="s">
        <v>70</v>
      </c>
      <c r="I1022" t="s">
        <v>70</v>
      </c>
      <c r="J1022" t="s">
        <v>70</v>
      </c>
      <c r="K1022" t="s">
        <v>70</v>
      </c>
      <c r="L1022" t="s">
        <v>70</v>
      </c>
      <c r="M1022" t="s">
        <v>70</v>
      </c>
      <c r="N1022">
        <v>205</v>
      </c>
      <c r="O1022" s="23"/>
      <c r="Q1022" s="2">
        <v>15.12</v>
      </c>
    </row>
    <row r="1023" spans="1:17" x14ac:dyDescent="0.25">
      <c r="A1023" t="s">
        <v>452</v>
      </c>
      <c r="B1023" t="s">
        <v>453</v>
      </c>
      <c r="C1023" t="s">
        <v>2619</v>
      </c>
      <c r="D1023" t="s">
        <v>2620</v>
      </c>
      <c r="E1023" s="62">
        <f t="shared" si="50"/>
        <v>0.15720000000000001</v>
      </c>
      <c r="F1023">
        <v>0</v>
      </c>
      <c r="G1023" t="s">
        <v>70</v>
      </c>
      <c r="H1023" t="s">
        <v>70</v>
      </c>
      <c r="I1023" t="s">
        <v>70</v>
      </c>
      <c r="J1023" t="s">
        <v>70</v>
      </c>
      <c r="K1023" t="s">
        <v>70</v>
      </c>
      <c r="L1023" t="s">
        <v>70</v>
      </c>
      <c r="M1023" t="s">
        <v>70</v>
      </c>
      <c r="N1023">
        <v>509</v>
      </c>
      <c r="O1023" s="23"/>
      <c r="Q1023" s="2">
        <v>15.72</v>
      </c>
    </row>
    <row r="1024" spans="1:17" x14ac:dyDescent="0.25">
      <c r="A1024" t="s">
        <v>452</v>
      </c>
      <c r="B1024" t="s">
        <v>453</v>
      </c>
      <c r="C1024" t="s">
        <v>2621</v>
      </c>
      <c r="D1024" t="s">
        <v>2622</v>
      </c>
      <c r="E1024" s="62">
        <f t="shared" si="50"/>
        <v>0.1326</v>
      </c>
      <c r="F1024">
        <v>0</v>
      </c>
      <c r="G1024" t="s">
        <v>70</v>
      </c>
      <c r="H1024" t="s">
        <v>70</v>
      </c>
      <c r="I1024" t="s">
        <v>70</v>
      </c>
      <c r="J1024" t="s">
        <v>70</v>
      </c>
      <c r="K1024" t="s">
        <v>70</v>
      </c>
      <c r="L1024" t="s">
        <v>70</v>
      </c>
      <c r="M1024" t="s">
        <v>70</v>
      </c>
      <c r="N1024">
        <v>1252</v>
      </c>
      <c r="O1024" s="23"/>
      <c r="Q1024" s="2">
        <v>13.26</v>
      </c>
    </row>
    <row r="1025" spans="1:17" x14ac:dyDescent="0.25">
      <c r="A1025" t="s">
        <v>454</v>
      </c>
      <c r="B1025" t="s">
        <v>455</v>
      </c>
      <c r="C1025" t="s">
        <v>2623</v>
      </c>
      <c r="D1025" t="s">
        <v>2624</v>
      </c>
      <c r="E1025" s="62">
        <f t="shared" si="50"/>
        <v>0.34889999999999999</v>
      </c>
      <c r="F1025">
        <v>0</v>
      </c>
      <c r="G1025" t="s">
        <v>70</v>
      </c>
      <c r="H1025" t="s">
        <v>71</v>
      </c>
      <c r="I1025" t="s">
        <v>70</v>
      </c>
      <c r="J1025" t="s">
        <v>70</v>
      </c>
      <c r="K1025" t="s">
        <v>70</v>
      </c>
      <c r="L1025" t="s">
        <v>70</v>
      </c>
      <c r="M1025" t="s">
        <v>70</v>
      </c>
      <c r="N1025">
        <v>235</v>
      </c>
      <c r="O1025" s="23"/>
      <c r="Q1025" s="2">
        <v>34.89</v>
      </c>
    </row>
    <row r="1026" spans="1:17" x14ac:dyDescent="0.25">
      <c r="A1026" t="s">
        <v>454</v>
      </c>
      <c r="B1026" t="s">
        <v>455</v>
      </c>
      <c r="C1026" t="s">
        <v>2625</v>
      </c>
      <c r="D1026" t="s">
        <v>2626</v>
      </c>
      <c r="E1026" s="62">
        <f t="shared" si="50"/>
        <v>0.26269999999999999</v>
      </c>
      <c r="F1026">
        <v>0</v>
      </c>
      <c r="G1026" t="s">
        <v>70</v>
      </c>
      <c r="H1026" t="s">
        <v>70</v>
      </c>
      <c r="I1026" t="s">
        <v>70</v>
      </c>
      <c r="J1026" t="s">
        <v>70</v>
      </c>
      <c r="K1026" t="s">
        <v>70</v>
      </c>
      <c r="L1026" t="s">
        <v>70</v>
      </c>
      <c r="M1026" t="s">
        <v>70</v>
      </c>
      <c r="N1026">
        <v>590</v>
      </c>
      <c r="O1026" s="23"/>
      <c r="Q1026" s="2">
        <v>26.27</v>
      </c>
    </row>
    <row r="1027" spans="1:17" x14ac:dyDescent="0.25">
      <c r="A1027" t="s">
        <v>454</v>
      </c>
      <c r="B1027" t="s">
        <v>455</v>
      </c>
      <c r="C1027" t="s">
        <v>2627</v>
      </c>
      <c r="D1027" t="s">
        <v>2628</v>
      </c>
      <c r="E1027" s="62">
        <f t="shared" si="50"/>
        <v>9.1199999999999989E-2</v>
      </c>
      <c r="F1027">
        <v>0</v>
      </c>
      <c r="G1027" t="s">
        <v>70</v>
      </c>
      <c r="H1027" t="s">
        <v>70</v>
      </c>
      <c r="I1027" t="s">
        <v>70</v>
      </c>
      <c r="J1027" t="s">
        <v>70</v>
      </c>
      <c r="K1027" t="s">
        <v>70</v>
      </c>
      <c r="L1027" t="s">
        <v>70</v>
      </c>
      <c r="M1027" t="s">
        <v>70</v>
      </c>
      <c r="N1027">
        <v>570</v>
      </c>
      <c r="O1027" s="23"/>
      <c r="Q1027" s="2">
        <v>9.1199999999999992</v>
      </c>
    </row>
    <row r="1028" spans="1:17" x14ac:dyDescent="0.25">
      <c r="A1028" t="s">
        <v>454</v>
      </c>
      <c r="B1028" t="s">
        <v>455</v>
      </c>
      <c r="C1028" t="s">
        <v>2629</v>
      </c>
      <c r="D1028" t="s">
        <v>2630</v>
      </c>
      <c r="E1028" s="62">
        <f t="shared" si="50"/>
        <v>0.2427</v>
      </c>
      <c r="F1028">
        <v>0</v>
      </c>
      <c r="G1028" t="s">
        <v>70</v>
      </c>
      <c r="H1028" t="s">
        <v>70</v>
      </c>
      <c r="I1028" t="s">
        <v>70</v>
      </c>
      <c r="J1028" t="s">
        <v>70</v>
      </c>
      <c r="K1028" t="s">
        <v>70</v>
      </c>
      <c r="L1028" t="s">
        <v>70</v>
      </c>
      <c r="M1028" t="s">
        <v>70</v>
      </c>
      <c r="N1028">
        <v>791</v>
      </c>
      <c r="O1028" s="23"/>
      <c r="Q1028" s="2">
        <v>24.27</v>
      </c>
    </row>
    <row r="1029" spans="1:17" x14ac:dyDescent="0.25">
      <c r="A1029" t="s">
        <v>454</v>
      </c>
      <c r="B1029" t="s">
        <v>455</v>
      </c>
      <c r="C1029" t="s">
        <v>2631</v>
      </c>
      <c r="D1029" t="s">
        <v>2632</v>
      </c>
      <c r="E1029" s="62">
        <f t="shared" si="50"/>
        <v>0.27190000000000003</v>
      </c>
      <c r="F1029">
        <v>0</v>
      </c>
      <c r="G1029" t="s">
        <v>70</v>
      </c>
      <c r="H1029" t="s">
        <v>70</v>
      </c>
      <c r="I1029" t="s">
        <v>70</v>
      </c>
      <c r="J1029" t="s">
        <v>70</v>
      </c>
      <c r="K1029" t="s">
        <v>70</v>
      </c>
      <c r="L1029" t="s">
        <v>70</v>
      </c>
      <c r="M1029" t="s">
        <v>70</v>
      </c>
      <c r="N1029">
        <v>743</v>
      </c>
      <c r="O1029" s="23"/>
      <c r="Q1029" s="2">
        <v>27.19</v>
      </c>
    </row>
    <row r="1030" spans="1:17" x14ac:dyDescent="0.25">
      <c r="A1030" t="s">
        <v>456</v>
      </c>
      <c r="B1030" t="s">
        <v>457</v>
      </c>
      <c r="C1030" t="s">
        <v>2633</v>
      </c>
      <c r="D1030" t="s">
        <v>1807</v>
      </c>
      <c r="E1030" s="62">
        <f t="shared" si="50"/>
        <v>0</v>
      </c>
      <c r="F1030" s="61">
        <f t="shared" ref="F1030" si="52">P1030/N1030</f>
        <v>0.40697674418604651</v>
      </c>
      <c r="G1030" t="s">
        <v>71</v>
      </c>
      <c r="H1030" t="s">
        <v>70</v>
      </c>
      <c r="I1030" t="s">
        <v>70</v>
      </c>
      <c r="J1030" t="s">
        <v>70</v>
      </c>
      <c r="K1030" t="s">
        <v>70</v>
      </c>
      <c r="L1030" t="s">
        <v>70</v>
      </c>
      <c r="M1030" t="s">
        <v>70</v>
      </c>
      <c r="N1030">
        <v>258</v>
      </c>
      <c r="O1030" s="23"/>
      <c r="P1030" s="2">
        <v>105</v>
      </c>
      <c r="Q1030" s="2">
        <v>0</v>
      </c>
    </row>
    <row r="1031" spans="1:17" x14ac:dyDescent="0.25">
      <c r="A1031" t="s">
        <v>456</v>
      </c>
      <c r="B1031" t="s">
        <v>457</v>
      </c>
      <c r="C1031" t="s">
        <v>2634</v>
      </c>
      <c r="D1031" t="s">
        <v>2635</v>
      </c>
      <c r="E1031" s="62">
        <f t="shared" ref="E1031:E1094" si="53">Q1031/100</f>
        <v>0.56689999999999996</v>
      </c>
      <c r="F1031">
        <v>0</v>
      </c>
      <c r="G1031" t="s">
        <v>71</v>
      </c>
      <c r="H1031" t="s">
        <v>70</v>
      </c>
      <c r="I1031" t="s">
        <v>71</v>
      </c>
      <c r="J1031" t="s">
        <v>614</v>
      </c>
      <c r="K1031" t="s">
        <v>70</v>
      </c>
      <c r="L1031" t="s">
        <v>70</v>
      </c>
      <c r="M1031" t="s">
        <v>70</v>
      </c>
      <c r="N1031">
        <v>157</v>
      </c>
      <c r="O1031" s="23"/>
      <c r="Q1031" s="2">
        <v>56.69</v>
      </c>
    </row>
    <row r="1032" spans="1:17" x14ac:dyDescent="0.25">
      <c r="A1032" t="s">
        <v>456</v>
      </c>
      <c r="B1032" t="s">
        <v>457</v>
      </c>
      <c r="C1032" t="s">
        <v>2636</v>
      </c>
      <c r="D1032" t="s">
        <v>2637</v>
      </c>
      <c r="E1032" s="62">
        <f t="shared" si="53"/>
        <v>0</v>
      </c>
      <c r="F1032" s="61">
        <f t="shared" ref="F1032:F1041" si="54">P1032/N1032</f>
        <v>0.34749999999999998</v>
      </c>
      <c r="G1032" t="s">
        <v>70</v>
      </c>
      <c r="H1032" t="s">
        <v>71</v>
      </c>
      <c r="I1032" t="s">
        <v>70</v>
      </c>
      <c r="J1032" t="s">
        <v>70</v>
      </c>
      <c r="K1032" t="s">
        <v>70</v>
      </c>
      <c r="L1032" t="s">
        <v>70</v>
      </c>
      <c r="M1032" t="s">
        <v>70</v>
      </c>
      <c r="N1032">
        <v>400</v>
      </c>
      <c r="O1032" s="23"/>
      <c r="P1032" s="2">
        <v>139</v>
      </c>
      <c r="Q1032" s="2">
        <v>0</v>
      </c>
    </row>
    <row r="1033" spans="1:17" x14ac:dyDescent="0.25">
      <c r="A1033" t="s">
        <v>456</v>
      </c>
      <c r="B1033" t="s">
        <v>457</v>
      </c>
      <c r="C1033" t="s">
        <v>2638</v>
      </c>
      <c r="D1033" t="s">
        <v>2639</v>
      </c>
      <c r="E1033" s="62">
        <f t="shared" si="53"/>
        <v>0</v>
      </c>
      <c r="F1033" s="61">
        <f t="shared" si="54"/>
        <v>0.23488773747841105</v>
      </c>
      <c r="G1033" t="s">
        <v>70</v>
      </c>
      <c r="H1033" t="s">
        <v>70</v>
      </c>
      <c r="I1033" t="s">
        <v>70</v>
      </c>
      <c r="J1033" t="s">
        <v>70</v>
      </c>
      <c r="K1033" t="s">
        <v>70</v>
      </c>
      <c r="L1033" t="s">
        <v>70</v>
      </c>
      <c r="M1033" t="s">
        <v>70</v>
      </c>
      <c r="N1033">
        <v>579</v>
      </c>
      <c r="O1033" s="23"/>
      <c r="P1033" s="2">
        <v>136</v>
      </c>
      <c r="Q1033" s="2">
        <v>0</v>
      </c>
    </row>
    <row r="1034" spans="1:17" x14ac:dyDescent="0.25">
      <c r="A1034" t="s">
        <v>456</v>
      </c>
      <c r="B1034" t="s">
        <v>457</v>
      </c>
      <c r="C1034" t="s">
        <v>2640</v>
      </c>
      <c r="D1034" t="s">
        <v>2641</v>
      </c>
      <c r="E1034" s="62">
        <f t="shared" si="53"/>
        <v>0</v>
      </c>
      <c r="F1034" s="61">
        <f t="shared" si="54"/>
        <v>0.27272727272727271</v>
      </c>
      <c r="G1034" t="s">
        <v>70</v>
      </c>
      <c r="H1034" t="s">
        <v>70</v>
      </c>
      <c r="I1034" t="s">
        <v>70</v>
      </c>
      <c r="J1034" t="s">
        <v>70</v>
      </c>
      <c r="K1034" t="s">
        <v>70</v>
      </c>
      <c r="L1034" t="s">
        <v>70</v>
      </c>
      <c r="M1034" t="s">
        <v>70</v>
      </c>
      <c r="N1034">
        <v>286</v>
      </c>
      <c r="O1034" s="23"/>
      <c r="P1034" s="2">
        <v>78</v>
      </c>
      <c r="Q1034" s="2">
        <v>0</v>
      </c>
    </row>
    <row r="1035" spans="1:17" x14ac:dyDescent="0.25">
      <c r="A1035" t="s">
        <v>456</v>
      </c>
      <c r="B1035" t="s">
        <v>457</v>
      </c>
      <c r="C1035" t="s">
        <v>2642</v>
      </c>
      <c r="D1035" t="s">
        <v>2643</v>
      </c>
      <c r="E1035" s="62">
        <f t="shared" si="53"/>
        <v>0</v>
      </c>
      <c r="F1035" s="61">
        <f t="shared" si="54"/>
        <v>0.27272727272727271</v>
      </c>
      <c r="G1035" t="s">
        <v>70</v>
      </c>
      <c r="H1035" t="s">
        <v>70</v>
      </c>
      <c r="I1035" t="s">
        <v>70</v>
      </c>
      <c r="J1035" t="s">
        <v>70</v>
      </c>
      <c r="K1035" t="s">
        <v>70</v>
      </c>
      <c r="L1035" t="s">
        <v>70</v>
      </c>
      <c r="M1035" t="s">
        <v>70</v>
      </c>
      <c r="N1035">
        <v>561</v>
      </c>
      <c r="O1035" s="23"/>
      <c r="P1035" s="2">
        <v>153</v>
      </c>
      <c r="Q1035" s="2">
        <v>0</v>
      </c>
    </row>
    <row r="1036" spans="1:17" x14ac:dyDescent="0.25">
      <c r="A1036" t="s">
        <v>456</v>
      </c>
      <c r="B1036" t="s">
        <v>457</v>
      </c>
      <c r="C1036" t="s">
        <v>2644</v>
      </c>
      <c r="D1036" t="s">
        <v>978</v>
      </c>
      <c r="E1036" s="62">
        <f t="shared" si="53"/>
        <v>0</v>
      </c>
      <c r="F1036" s="61">
        <f t="shared" si="54"/>
        <v>0.21471471471471471</v>
      </c>
      <c r="G1036" t="s">
        <v>70</v>
      </c>
      <c r="H1036" t="s">
        <v>70</v>
      </c>
      <c r="I1036" t="s">
        <v>70</v>
      </c>
      <c r="J1036" t="s">
        <v>70</v>
      </c>
      <c r="K1036" t="s">
        <v>70</v>
      </c>
      <c r="L1036" t="s">
        <v>70</v>
      </c>
      <c r="M1036" t="s">
        <v>70</v>
      </c>
      <c r="N1036">
        <v>666</v>
      </c>
      <c r="O1036" s="23"/>
      <c r="P1036" s="2">
        <v>143</v>
      </c>
      <c r="Q1036" s="2">
        <v>0</v>
      </c>
    </row>
    <row r="1037" spans="1:17" x14ac:dyDescent="0.25">
      <c r="A1037" t="s">
        <v>456</v>
      </c>
      <c r="B1037" t="s">
        <v>457</v>
      </c>
      <c r="C1037" t="s">
        <v>2645</v>
      </c>
      <c r="D1037" t="s">
        <v>2467</v>
      </c>
      <c r="E1037" s="62">
        <f t="shared" si="53"/>
        <v>0</v>
      </c>
      <c r="F1037" s="61">
        <f t="shared" si="54"/>
        <v>0.2878787878787879</v>
      </c>
      <c r="G1037" t="s">
        <v>70</v>
      </c>
      <c r="H1037" t="s">
        <v>70</v>
      </c>
      <c r="I1037" t="s">
        <v>70</v>
      </c>
      <c r="J1037" t="s">
        <v>70</v>
      </c>
      <c r="K1037" t="s">
        <v>70</v>
      </c>
      <c r="L1037" t="s">
        <v>70</v>
      </c>
      <c r="M1037" t="s">
        <v>70</v>
      </c>
      <c r="N1037">
        <v>396</v>
      </c>
      <c r="O1037" s="23"/>
      <c r="P1037" s="2">
        <v>114</v>
      </c>
      <c r="Q1037" s="2">
        <v>0</v>
      </c>
    </row>
    <row r="1038" spans="1:17" x14ac:dyDescent="0.25">
      <c r="A1038" t="s">
        <v>456</v>
      </c>
      <c r="B1038" t="s">
        <v>457</v>
      </c>
      <c r="C1038" t="s">
        <v>2646</v>
      </c>
      <c r="D1038" t="s">
        <v>2647</v>
      </c>
      <c r="E1038" s="62">
        <f t="shared" si="53"/>
        <v>0</v>
      </c>
      <c r="F1038" s="61">
        <f t="shared" si="54"/>
        <v>0.29570895522388058</v>
      </c>
      <c r="G1038" t="s">
        <v>70</v>
      </c>
      <c r="H1038" t="s">
        <v>70</v>
      </c>
      <c r="I1038" t="s">
        <v>70</v>
      </c>
      <c r="J1038" t="s">
        <v>70</v>
      </c>
      <c r="K1038" t="s">
        <v>70</v>
      </c>
      <c r="L1038" t="s">
        <v>70</v>
      </c>
      <c r="M1038" t="s">
        <v>70</v>
      </c>
      <c r="N1038">
        <v>1072</v>
      </c>
      <c r="O1038" s="23"/>
      <c r="P1038" s="2">
        <v>317</v>
      </c>
      <c r="Q1038" s="2">
        <v>0</v>
      </c>
    </row>
    <row r="1039" spans="1:17" x14ac:dyDescent="0.25">
      <c r="A1039" t="s">
        <v>456</v>
      </c>
      <c r="B1039" t="s">
        <v>457</v>
      </c>
      <c r="C1039" t="s">
        <v>2648</v>
      </c>
      <c r="D1039" t="s">
        <v>2649</v>
      </c>
      <c r="E1039" s="62">
        <f t="shared" si="53"/>
        <v>0</v>
      </c>
      <c r="F1039" s="61">
        <f t="shared" si="54"/>
        <v>0.2590873936581593</v>
      </c>
      <c r="G1039" t="s">
        <v>70</v>
      </c>
      <c r="H1039" t="s">
        <v>70</v>
      </c>
      <c r="I1039" t="s">
        <v>70</v>
      </c>
      <c r="J1039" t="s">
        <v>70</v>
      </c>
      <c r="K1039" t="s">
        <v>70</v>
      </c>
      <c r="L1039" t="s">
        <v>70</v>
      </c>
      <c r="M1039" t="s">
        <v>70</v>
      </c>
      <c r="N1039">
        <v>1293</v>
      </c>
      <c r="O1039" s="23"/>
      <c r="P1039" s="2">
        <v>335</v>
      </c>
      <c r="Q1039" s="2">
        <v>0</v>
      </c>
    </row>
    <row r="1040" spans="1:17" x14ac:dyDescent="0.25">
      <c r="A1040" t="s">
        <v>456</v>
      </c>
      <c r="B1040" t="s">
        <v>457</v>
      </c>
      <c r="C1040" t="s">
        <v>2650</v>
      </c>
      <c r="D1040" t="s">
        <v>2651</v>
      </c>
      <c r="E1040" s="62">
        <f t="shared" si="53"/>
        <v>0</v>
      </c>
      <c r="F1040" s="61">
        <f t="shared" si="54"/>
        <v>0.19348837209302325</v>
      </c>
      <c r="G1040" t="s">
        <v>70</v>
      </c>
      <c r="H1040" t="s">
        <v>70</v>
      </c>
      <c r="I1040" t="s">
        <v>70</v>
      </c>
      <c r="J1040" t="s">
        <v>70</v>
      </c>
      <c r="K1040" t="s">
        <v>70</v>
      </c>
      <c r="L1040" t="s">
        <v>70</v>
      </c>
      <c r="M1040" t="s">
        <v>70</v>
      </c>
      <c r="N1040">
        <v>1075</v>
      </c>
      <c r="O1040" s="23"/>
      <c r="P1040" s="2">
        <v>208</v>
      </c>
      <c r="Q1040" s="2">
        <v>0</v>
      </c>
    </row>
    <row r="1041" spans="1:17" x14ac:dyDescent="0.25">
      <c r="A1041" t="s">
        <v>456</v>
      </c>
      <c r="B1041" t="s">
        <v>457</v>
      </c>
      <c r="C1041" t="s">
        <v>2652</v>
      </c>
      <c r="D1041" t="s">
        <v>2653</v>
      </c>
      <c r="E1041" s="62">
        <f t="shared" si="53"/>
        <v>0</v>
      </c>
      <c r="F1041" s="61">
        <f t="shared" si="54"/>
        <v>0.2182061579651941</v>
      </c>
      <c r="G1041" t="s">
        <v>70</v>
      </c>
      <c r="H1041" t="s">
        <v>70</v>
      </c>
      <c r="I1041" t="s">
        <v>70</v>
      </c>
      <c r="J1041" t="s">
        <v>70</v>
      </c>
      <c r="K1041" t="s">
        <v>70</v>
      </c>
      <c r="L1041" t="s">
        <v>70</v>
      </c>
      <c r="M1041" t="s">
        <v>70</v>
      </c>
      <c r="N1041">
        <v>747</v>
      </c>
      <c r="O1041" s="23"/>
      <c r="P1041" s="2">
        <v>163</v>
      </c>
      <c r="Q1041" s="2">
        <v>0</v>
      </c>
    </row>
    <row r="1042" spans="1:17" x14ac:dyDescent="0.25">
      <c r="A1042" t="s">
        <v>458</v>
      </c>
      <c r="B1042" t="s">
        <v>459</v>
      </c>
      <c r="C1042" t="s">
        <v>2654</v>
      </c>
      <c r="D1042" t="s">
        <v>2655</v>
      </c>
      <c r="E1042" s="62">
        <f t="shared" si="53"/>
        <v>0.46529999999999999</v>
      </c>
      <c r="F1042">
        <v>0</v>
      </c>
      <c r="G1042" t="s">
        <v>71</v>
      </c>
      <c r="H1042" t="s">
        <v>70</v>
      </c>
      <c r="I1042" t="s">
        <v>70</v>
      </c>
      <c r="J1042" t="s">
        <v>70</v>
      </c>
      <c r="K1042" t="s">
        <v>70</v>
      </c>
      <c r="L1042" t="s">
        <v>70</v>
      </c>
      <c r="M1042" t="s">
        <v>70</v>
      </c>
      <c r="N1042">
        <v>288</v>
      </c>
      <c r="O1042" s="23"/>
      <c r="Q1042" s="2">
        <v>46.53</v>
      </c>
    </row>
    <row r="1043" spans="1:17" x14ac:dyDescent="0.25">
      <c r="A1043" t="s">
        <v>458</v>
      </c>
      <c r="B1043" t="s">
        <v>459</v>
      </c>
      <c r="C1043" t="s">
        <v>2656</v>
      </c>
      <c r="D1043" t="s">
        <v>2657</v>
      </c>
      <c r="E1043" s="62">
        <f t="shared" si="53"/>
        <v>0.46740000000000004</v>
      </c>
      <c r="F1043">
        <v>0</v>
      </c>
      <c r="G1043" t="s">
        <v>71</v>
      </c>
      <c r="H1043" t="s">
        <v>70</v>
      </c>
      <c r="I1043" t="s">
        <v>70</v>
      </c>
      <c r="J1043" t="s">
        <v>70</v>
      </c>
      <c r="K1043" t="s">
        <v>70</v>
      </c>
      <c r="L1043" t="s">
        <v>70</v>
      </c>
      <c r="M1043" t="s">
        <v>70</v>
      </c>
      <c r="N1043">
        <v>291</v>
      </c>
      <c r="O1043" s="23"/>
      <c r="Q1043" s="2">
        <v>46.74</v>
      </c>
    </row>
    <row r="1044" spans="1:17" x14ac:dyDescent="0.25">
      <c r="A1044" t="s">
        <v>458</v>
      </c>
      <c r="B1044" t="s">
        <v>459</v>
      </c>
      <c r="C1044" t="s">
        <v>2658</v>
      </c>
      <c r="D1044" t="s">
        <v>2659</v>
      </c>
      <c r="E1044" s="62">
        <f t="shared" si="53"/>
        <v>0.45950000000000002</v>
      </c>
      <c r="F1044">
        <v>0</v>
      </c>
      <c r="G1044" t="s">
        <v>71</v>
      </c>
      <c r="H1044" t="s">
        <v>70</v>
      </c>
      <c r="I1044" t="s">
        <v>70</v>
      </c>
      <c r="J1044" t="s">
        <v>70</v>
      </c>
      <c r="K1044" t="s">
        <v>70</v>
      </c>
      <c r="L1044" t="s">
        <v>70</v>
      </c>
      <c r="M1044" t="s">
        <v>70</v>
      </c>
      <c r="N1044">
        <v>333</v>
      </c>
      <c r="O1044" s="23"/>
      <c r="Q1044" s="2">
        <v>45.95</v>
      </c>
    </row>
    <row r="1045" spans="1:17" x14ac:dyDescent="0.25">
      <c r="A1045" t="s">
        <v>458</v>
      </c>
      <c r="B1045" t="s">
        <v>459</v>
      </c>
      <c r="C1045" t="s">
        <v>2660</v>
      </c>
      <c r="D1045" t="s">
        <v>2661</v>
      </c>
      <c r="E1045" s="62">
        <f t="shared" si="53"/>
        <v>0.42619999999999997</v>
      </c>
      <c r="F1045">
        <v>0</v>
      </c>
      <c r="G1045" t="s">
        <v>71</v>
      </c>
      <c r="H1045" t="s">
        <v>70</v>
      </c>
      <c r="I1045" t="s">
        <v>70</v>
      </c>
      <c r="J1045" t="s">
        <v>70</v>
      </c>
      <c r="K1045" t="s">
        <v>70</v>
      </c>
      <c r="L1045" t="s">
        <v>70</v>
      </c>
      <c r="M1045" t="s">
        <v>70</v>
      </c>
      <c r="N1045">
        <v>664</v>
      </c>
      <c r="O1045" s="23"/>
      <c r="Q1045" s="2">
        <v>42.62</v>
      </c>
    </row>
    <row r="1046" spans="1:17" x14ac:dyDescent="0.25">
      <c r="A1046" t="s">
        <v>458</v>
      </c>
      <c r="B1046" t="s">
        <v>459</v>
      </c>
      <c r="C1046" t="s">
        <v>2662</v>
      </c>
      <c r="D1046" t="s">
        <v>2663</v>
      </c>
      <c r="E1046" s="62">
        <f t="shared" si="53"/>
        <v>0.38590000000000002</v>
      </c>
      <c r="F1046">
        <v>0</v>
      </c>
      <c r="G1046" t="s">
        <v>70</v>
      </c>
      <c r="H1046" t="s">
        <v>71</v>
      </c>
      <c r="I1046" t="s">
        <v>70</v>
      </c>
      <c r="J1046" t="s">
        <v>70</v>
      </c>
      <c r="K1046" t="s">
        <v>70</v>
      </c>
      <c r="L1046" t="s">
        <v>70</v>
      </c>
      <c r="M1046" t="s">
        <v>70</v>
      </c>
      <c r="N1046">
        <v>583</v>
      </c>
      <c r="O1046" s="23"/>
      <c r="Q1046" s="2">
        <v>38.590000000000003</v>
      </c>
    </row>
    <row r="1047" spans="1:17" x14ac:dyDescent="0.25">
      <c r="A1047" t="s">
        <v>460</v>
      </c>
      <c r="B1047" t="s">
        <v>461</v>
      </c>
      <c r="C1047" t="s">
        <v>2664</v>
      </c>
      <c r="D1047" t="s">
        <v>461</v>
      </c>
      <c r="E1047" s="62">
        <f t="shared" si="53"/>
        <v>0.86790000000000012</v>
      </c>
      <c r="F1047">
        <v>0</v>
      </c>
      <c r="G1047" t="s">
        <v>71</v>
      </c>
      <c r="H1047" t="s">
        <v>70</v>
      </c>
      <c r="I1047" t="s">
        <v>71</v>
      </c>
      <c r="J1047" t="s">
        <v>614</v>
      </c>
      <c r="K1047" t="s">
        <v>70</v>
      </c>
      <c r="L1047" t="s">
        <v>70</v>
      </c>
      <c r="M1047" t="s">
        <v>71</v>
      </c>
      <c r="N1047">
        <v>53</v>
      </c>
      <c r="O1047" s="23"/>
      <c r="Q1047" s="2">
        <v>86.79</v>
      </c>
    </row>
    <row r="1048" spans="1:17" x14ac:dyDescent="0.25">
      <c r="A1048" t="s">
        <v>462</v>
      </c>
      <c r="B1048" t="s">
        <v>463</v>
      </c>
      <c r="C1048" t="s">
        <v>2665</v>
      </c>
      <c r="D1048" t="s">
        <v>2666</v>
      </c>
      <c r="E1048" s="62">
        <f t="shared" si="53"/>
        <v>0.53520000000000001</v>
      </c>
      <c r="F1048">
        <v>0</v>
      </c>
      <c r="G1048" t="s">
        <v>71</v>
      </c>
      <c r="H1048" t="s">
        <v>70</v>
      </c>
      <c r="I1048" t="s">
        <v>71</v>
      </c>
      <c r="J1048" t="s">
        <v>70</v>
      </c>
      <c r="K1048" t="s">
        <v>677</v>
      </c>
      <c r="L1048" t="s">
        <v>70</v>
      </c>
      <c r="M1048" t="s">
        <v>70</v>
      </c>
      <c r="N1048">
        <v>71</v>
      </c>
      <c r="O1048" s="23"/>
      <c r="Q1048" s="2">
        <v>53.52</v>
      </c>
    </row>
    <row r="1049" spans="1:17" x14ac:dyDescent="0.25">
      <c r="A1049" t="s">
        <v>462</v>
      </c>
      <c r="B1049" t="s">
        <v>463</v>
      </c>
      <c r="C1049" t="s">
        <v>2667</v>
      </c>
      <c r="D1049" t="s">
        <v>2668</v>
      </c>
      <c r="E1049" s="62">
        <f t="shared" si="53"/>
        <v>0.57220000000000004</v>
      </c>
      <c r="F1049">
        <v>0</v>
      </c>
      <c r="G1049" t="s">
        <v>71</v>
      </c>
      <c r="H1049" t="s">
        <v>70</v>
      </c>
      <c r="I1049" t="s">
        <v>71</v>
      </c>
      <c r="J1049" t="s">
        <v>70</v>
      </c>
      <c r="K1049" t="s">
        <v>677</v>
      </c>
      <c r="L1049" t="s">
        <v>70</v>
      </c>
      <c r="M1049" t="s">
        <v>70</v>
      </c>
      <c r="N1049">
        <v>575</v>
      </c>
      <c r="O1049" s="23"/>
      <c r="Q1049" s="2">
        <v>57.22</v>
      </c>
    </row>
    <row r="1050" spans="1:17" x14ac:dyDescent="0.25">
      <c r="A1050" t="s">
        <v>462</v>
      </c>
      <c r="B1050" t="s">
        <v>463</v>
      </c>
      <c r="C1050" t="s">
        <v>2669</v>
      </c>
      <c r="D1050" t="s">
        <v>2670</v>
      </c>
      <c r="E1050" s="62">
        <f t="shared" si="53"/>
        <v>0.50609999999999999</v>
      </c>
      <c r="F1050">
        <v>0</v>
      </c>
      <c r="G1050" t="s">
        <v>71</v>
      </c>
      <c r="H1050" t="s">
        <v>70</v>
      </c>
      <c r="I1050" t="s">
        <v>71</v>
      </c>
      <c r="J1050" t="s">
        <v>70</v>
      </c>
      <c r="K1050" t="s">
        <v>677</v>
      </c>
      <c r="L1050" t="s">
        <v>70</v>
      </c>
      <c r="M1050" t="s">
        <v>70</v>
      </c>
      <c r="N1050">
        <v>488</v>
      </c>
      <c r="O1050" s="23"/>
      <c r="Q1050" s="2">
        <v>50.61</v>
      </c>
    </row>
    <row r="1051" spans="1:17" x14ac:dyDescent="0.25">
      <c r="A1051" t="s">
        <v>462</v>
      </c>
      <c r="B1051" t="s">
        <v>463</v>
      </c>
      <c r="C1051" t="s">
        <v>2671</v>
      </c>
      <c r="D1051" t="s">
        <v>2672</v>
      </c>
      <c r="E1051" s="62">
        <f t="shared" si="53"/>
        <v>0.51380000000000003</v>
      </c>
      <c r="F1051">
        <v>0</v>
      </c>
      <c r="G1051" t="s">
        <v>71</v>
      </c>
      <c r="H1051" t="s">
        <v>70</v>
      </c>
      <c r="I1051" t="s">
        <v>71</v>
      </c>
      <c r="J1051" t="s">
        <v>70</v>
      </c>
      <c r="K1051" t="s">
        <v>677</v>
      </c>
      <c r="L1051" t="s">
        <v>70</v>
      </c>
      <c r="M1051" t="s">
        <v>70</v>
      </c>
      <c r="N1051">
        <v>724</v>
      </c>
      <c r="O1051" s="23"/>
      <c r="Q1051" s="2">
        <v>51.38</v>
      </c>
    </row>
    <row r="1052" spans="1:17" x14ac:dyDescent="0.25">
      <c r="A1052" t="s">
        <v>462</v>
      </c>
      <c r="B1052" t="s">
        <v>463</v>
      </c>
      <c r="C1052" t="s">
        <v>2673</v>
      </c>
      <c r="D1052" t="s">
        <v>2674</v>
      </c>
      <c r="E1052" s="62">
        <f t="shared" si="53"/>
        <v>0.37810000000000005</v>
      </c>
      <c r="F1052">
        <v>0</v>
      </c>
      <c r="G1052" t="s">
        <v>70</v>
      </c>
      <c r="H1052" t="s">
        <v>71</v>
      </c>
      <c r="I1052" t="s">
        <v>71</v>
      </c>
      <c r="J1052" t="s">
        <v>70</v>
      </c>
      <c r="K1052" t="s">
        <v>677</v>
      </c>
      <c r="L1052" t="s">
        <v>70</v>
      </c>
      <c r="M1052" t="s">
        <v>70</v>
      </c>
      <c r="N1052">
        <v>447</v>
      </c>
      <c r="O1052" s="23"/>
      <c r="Q1052" s="2">
        <v>37.81</v>
      </c>
    </row>
    <row r="1053" spans="1:17" x14ac:dyDescent="0.25">
      <c r="A1053" t="s">
        <v>462</v>
      </c>
      <c r="B1053" t="s">
        <v>463</v>
      </c>
      <c r="C1053" t="s">
        <v>2675</v>
      </c>
      <c r="D1053" t="s">
        <v>2676</v>
      </c>
      <c r="E1053" s="62">
        <f t="shared" si="53"/>
        <v>0.375</v>
      </c>
      <c r="F1053">
        <v>0</v>
      </c>
      <c r="G1053" t="s">
        <v>70</v>
      </c>
      <c r="H1053" t="s">
        <v>71</v>
      </c>
      <c r="I1053" t="s">
        <v>71</v>
      </c>
      <c r="J1053" t="s">
        <v>70</v>
      </c>
      <c r="K1053" t="s">
        <v>677</v>
      </c>
      <c r="L1053" t="s">
        <v>70</v>
      </c>
      <c r="M1053" t="s">
        <v>70</v>
      </c>
      <c r="N1053">
        <v>8</v>
      </c>
      <c r="O1053" s="23"/>
      <c r="Q1053" s="2">
        <v>37.5</v>
      </c>
    </row>
    <row r="1054" spans="1:17" x14ac:dyDescent="0.25">
      <c r="A1054" t="s">
        <v>464</v>
      </c>
      <c r="B1054" t="s">
        <v>465</v>
      </c>
      <c r="C1054" t="s">
        <v>2677</v>
      </c>
      <c r="D1054" t="s">
        <v>2678</v>
      </c>
      <c r="E1054" s="62">
        <f t="shared" si="53"/>
        <v>0</v>
      </c>
      <c r="F1054" s="61">
        <f t="shared" ref="F1054:F1057" si="55">P1054/N1054</f>
        <v>0.16734693877551021</v>
      </c>
      <c r="G1054" t="s">
        <v>70</v>
      </c>
      <c r="H1054" t="s">
        <v>70</v>
      </c>
      <c r="I1054" t="s">
        <v>70</v>
      </c>
      <c r="J1054" t="s">
        <v>70</v>
      </c>
      <c r="K1054" t="s">
        <v>70</v>
      </c>
      <c r="L1054" t="s">
        <v>70</v>
      </c>
      <c r="M1054" t="s">
        <v>70</v>
      </c>
      <c r="N1054">
        <v>245</v>
      </c>
      <c r="O1054" s="23"/>
      <c r="P1054" s="2">
        <v>41</v>
      </c>
      <c r="Q1054" s="2">
        <v>0</v>
      </c>
    </row>
    <row r="1055" spans="1:17" x14ac:dyDescent="0.25">
      <c r="A1055" t="s">
        <v>464</v>
      </c>
      <c r="B1055" t="s">
        <v>465</v>
      </c>
      <c r="C1055" t="s">
        <v>2679</v>
      </c>
      <c r="D1055" t="s">
        <v>2680</v>
      </c>
      <c r="E1055" s="62">
        <f t="shared" si="53"/>
        <v>0</v>
      </c>
      <c r="F1055" s="61">
        <f t="shared" si="55"/>
        <v>0.12820512820512819</v>
      </c>
      <c r="G1055" t="s">
        <v>70</v>
      </c>
      <c r="H1055" t="s">
        <v>70</v>
      </c>
      <c r="I1055" t="s">
        <v>70</v>
      </c>
      <c r="J1055" t="s">
        <v>70</v>
      </c>
      <c r="K1055" t="s">
        <v>70</v>
      </c>
      <c r="L1055" t="s">
        <v>70</v>
      </c>
      <c r="M1055" t="s">
        <v>70</v>
      </c>
      <c r="N1055">
        <v>78</v>
      </c>
      <c r="O1055" s="23"/>
      <c r="P1055" s="2">
        <v>10</v>
      </c>
      <c r="Q1055" s="2">
        <v>0</v>
      </c>
    </row>
    <row r="1056" spans="1:17" x14ac:dyDescent="0.25">
      <c r="A1056" t="s">
        <v>464</v>
      </c>
      <c r="B1056" t="s">
        <v>465</v>
      </c>
      <c r="C1056" t="s">
        <v>2681</v>
      </c>
      <c r="D1056" t="s">
        <v>2682</v>
      </c>
      <c r="E1056" s="62">
        <f t="shared" si="53"/>
        <v>0</v>
      </c>
      <c r="F1056" s="61">
        <f t="shared" si="55"/>
        <v>0.18661971830985916</v>
      </c>
      <c r="G1056" t="s">
        <v>70</v>
      </c>
      <c r="H1056" t="s">
        <v>70</v>
      </c>
      <c r="I1056" t="s">
        <v>70</v>
      </c>
      <c r="J1056" t="s">
        <v>70</v>
      </c>
      <c r="K1056" t="s">
        <v>70</v>
      </c>
      <c r="L1056" t="s">
        <v>70</v>
      </c>
      <c r="M1056" t="s">
        <v>70</v>
      </c>
      <c r="N1056">
        <v>284</v>
      </c>
      <c r="O1056" s="23"/>
      <c r="P1056" s="2">
        <v>53</v>
      </c>
      <c r="Q1056" s="2">
        <v>0</v>
      </c>
    </row>
    <row r="1057" spans="1:17" x14ac:dyDescent="0.25">
      <c r="A1057" t="s">
        <v>464</v>
      </c>
      <c r="B1057" t="s">
        <v>465</v>
      </c>
      <c r="C1057" t="s">
        <v>2683</v>
      </c>
      <c r="D1057" t="s">
        <v>2684</v>
      </c>
      <c r="E1057" s="62">
        <f t="shared" si="53"/>
        <v>0</v>
      </c>
      <c r="F1057" s="61">
        <f t="shared" si="55"/>
        <v>0.16037735849056603</v>
      </c>
      <c r="G1057" t="s">
        <v>70</v>
      </c>
      <c r="H1057" t="s">
        <v>70</v>
      </c>
      <c r="I1057" t="s">
        <v>70</v>
      </c>
      <c r="J1057" t="s">
        <v>70</v>
      </c>
      <c r="K1057" t="s">
        <v>70</v>
      </c>
      <c r="L1057" t="s">
        <v>70</v>
      </c>
      <c r="M1057" t="s">
        <v>70</v>
      </c>
      <c r="N1057">
        <v>636</v>
      </c>
      <c r="O1057" s="23"/>
      <c r="P1057" s="2">
        <v>102</v>
      </c>
      <c r="Q1057" s="2">
        <v>0</v>
      </c>
    </row>
    <row r="1058" spans="1:17" x14ac:dyDescent="0.25">
      <c r="A1058" t="s">
        <v>466</v>
      </c>
      <c r="B1058" t="s">
        <v>467</v>
      </c>
      <c r="C1058" t="s">
        <v>2685</v>
      </c>
      <c r="D1058" t="s">
        <v>2686</v>
      </c>
      <c r="E1058" s="62">
        <f t="shared" si="53"/>
        <v>0.16200000000000001</v>
      </c>
      <c r="F1058">
        <v>0</v>
      </c>
      <c r="G1058" t="s">
        <v>70</v>
      </c>
      <c r="H1058" t="s">
        <v>70</v>
      </c>
      <c r="I1058" t="s">
        <v>70</v>
      </c>
      <c r="J1058" t="s">
        <v>70</v>
      </c>
      <c r="K1058" t="s">
        <v>70</v>
      </c>
      <c r="L1058" t="s">
        <v>70</v>
      </c>
      <c r="M1058" t="s">
        <v>70</v>
      </c>
      <c r="N1058">
        <v>321</v>
      </c>
      <c r="O1058" s="23"/>
      <c r="Q1058" s="2">
        <v>16.2</v>
      </c>
    </row>
    <row r="1059" spans="1:17" x14ac:dyDescent="0.25">
      <c r="A1059" t="s">
        <v>466</v>
      </c>
      <c r="B1059" t="s">
        <v>467</v>
      </c>
      <c r="C1059" t="s">
        <v>2687</v>
      </c>
      <c r="D1059" t="s">
        <v>2688</v>
      </c>
      <c r="E1059" s="62">
        <f t="shared" si="53"/>
        <v>0.14319999999999999</v>
      </c>
      <c r="F1059">
        <v>0</v>
      </c>
      <c r="G1059" t="s">
        <v>70</v>
      </c>
      <c r="H1059" t="s">
        <v>70</v>
      </c>
      <c r="I1059" t="s">
        <v>70</v>
      </c>
      <c r="J1059" t="s">
        <v>70</v>
      </c>
      <c r="K1059" t="s">
        <v>70</v>
      </c>
      <c r="L1059" t="s">
        <v>70</v>
      </c>
      <c r="M1059" t="s">
        <v>70</v>
      </c>
      <c r="N1059">
        <v>447</v>
      </c>
      <c r="O1059" s="23"/>
      <c r="Q1059" s="2">
        <v>14.32</v>
      </c>
    </row>
    <row r="1060" spans="1:17" x14ac:dyDescent="0.25">
      <c r="A1060" t="s">
        <v>466</v>
      </c>
      <c r="B1060" t="s">
        <v>467</v>
      </c>
      <c r="C1060" t="s">
        <v>2689</v>
      </c>
      <c r="D1060" t="s">
        <v>2690</v>
      </c>
      <c r="E1060" s="62">
        <f t="shared" si="53"/>
        <v>0.20920000000000002</v>
      </c>
      <c r="F1060">
        <v>0</v>
      </c>
      <c r="G1060" t="s">
        <v>70</v>
      </c>
      <c r="H1060" t="s">
        <v>70</v>
      </c>
      <c r="I1060" t="s">
        <v>70</v>
      </c>
      <c r="J1060" t="s">
        <v>70</v>
      </c>
      <c r="K1060" t="s">
        <v>70</v>
      </c>
      <c r="L1060" t="s">
        <v>70</v>
      </c>
      <c r="M1060" t="s">
        <v>70</v>
      </c>
      <c r="N1060">
        <v>564</v>
      </c>
      <c r="O1060" s="23"/>
      <c r="Q1060" s="2">
        <v>20.92</v>
      </c>
    </row>
    <row r="1061" spans="1:17" x14ac:dyDescent="0.25">
      <c r="A1061" t="s">
        <v>466</v>
      </c>
      <c r="B1061" t="s">
        <v>467</v>
      </c>
      <c r="C1061" t="s">
        <v>2691</v>
      </c>
      <c r="D1061" t="s">
        <v>2692</v>
      </c>
      <c r="E1061" s="62">
        <f t="shared" si="53"/>
        <v>8.3299999999999999E-2</v>
      </c>
      <c r="F1061">
        <v>0</v>
      </c>
      <c r="G1061" t="s">
        <v>70</v>
      </c>
      <c r="H1061" t="s">
        <v>70</v>
      </c>
      <c r="I1061" t="s">
        <v>70</v>
      </c>
      <c r="J1061" t="s">
        <v>70</v>
      </c>
      <c r="K1061" t="s">
        <v>70</v>
      </c>
      <c r="L1061" t="s">
        <v>70</v>
      </c>
      <c r="M1061" t="s">
        <v>70</v>
      </c>
      <c r="N1061">
        <v>12</v>
      </c>
      <c r="O1061" s="23"/>
      <c r="Q1061" s="2">
        <v>8.33</v>
      </c>
    </row>
    <row r="1062" spans="1:17" x14ac:dyDescent="0.25">
      <c r="A1062" t="s">
        <v>466</v>
      </c>
      <c r="B1062" t="s">
        <v>467</v>
      </c>
      <c r="C1062" t="s">
        <v>2693</v>
      </c>
      <c r="D1062" t="s">
        <v>2694</v>
      </c>
      <c r="E1062" s="62">
        <f t="shared" si="53"/>
        <v>0</v>
      </c>
      <c r="F1062" s="61">
        <f t="shared" ref="F1062" si="56">P1062/N1062</f>
        <v>0.25</v>
      </c>
      <c r="G1062" t="s">
        <v>70</v>
      </c>
      <c r="H1062" t="s">
        <v>70</v>
      </c>
      <c r="I1062" t="s">
        <v>70</v>
      </c>
      <c r="J1062" t="s">
        <v>70</v>
      </c>
      <c r="K1062" t="s">
        <v>70</v>
      </c>
      <c r="L1062" t="s">
        <v>70</v>
      </c>
      <c r="M1062" t="s">
        <v>70</v>
      </c>
      <c r="N1062">
        <v>4</v>
      </c>
      <c r="O1062" s="23"/>
      <c r="P1062" s="2">
        <v>1</v>
      </c>
      <c r="Q1062" s="2">
        <v>0</v>
      </c>
    </row>
    <row r="1063" spans="1:17" x14ac:dyDescent="0.25">
      <c r="A1063" t="s">
        <v>466</v>
      </c>
      <c r="B1063" t="s">
        <v>467</v>
      </c>
      <c r="C1063" t="s">
        <v>2695</v>
      </c>
      <c r="D1063" t="s">
        <v>2696</v>
      </c>
      <c r="E1063" s="62">
        <f t="shared" si="53"/>
        <v>0.26789999999999997</v>
      </c>
      <c r="F1063">
        <v>0</v>
      </c>
      <c r="G1063" t="s">
        <v>70</v>
      </c>
      <c r="H1063" t="s">
        <v>70</v>
      </c>
      <c r="I1063" t="s">
        <v>70</v>
      </c>
      <c r="J1063" t="s">
        <v>70</v>
      </c>
      <c r="K1063" t="s">
        <v>70</v>
      </c>
      <c r="L1063" t="s">
        <v>70</v>
      </c>
      <c r="M1063" t="s">
        <v>70</v>
      </c>
      <c r="N1063">
        <v>448</v>
      </c>
      <c r="O1063" s="23"/>
      <c r="Q1063" s="2">
        <v>26.79</v>
      </c>
    </row>
    <row r="1064" spans="1:17" x14ac:dyDescent="0.25">
      <c r="A1064" t="s">
        <v>466</v>
      </c>
      <c r="B1064" t="s">
        <v>467</v>
      </c>
      <c r="C1064" t="s">
        <v>2697</v>
      </c>
      <c r="D1064" t="s">
        <v>2698</v>
      </c>
      <c r="E1064" s="62">
        <f t="shared" si="53"/>
        <v>0.2122</v>
      </c>
      <c r="F1064">
        <v>0</v>
      </c>
      <c r="G1064" t="s">
        <v>70</v>
      </c>
      <c r="H1064" t="s">
        <v>70</v>
      </c>
      <c r="I1064" t="s">
        <v>70</v>
      </c>
      <c r="J1064" t="s">
        <v>70</v>
      </c>
      <c r="K1064" t="s">
        <v>70</v>
      </c>
      <c r="L1064" t="s">
        <v>70</v>
      </c>
      <c r="M1064" t="s">
        <v>70</v>
      </c>
      <c r="N1064">
        <v>575</v>
      </c>
      <c r="O1064" s="23"/>
      <c r="Q1064" s="2">
        <v>21.22</v>
      </c>
    </row>
    <row r="1065" spans="1:17" x14ac:dyDescent="0.25">
      <c r="A1065" t="s">
        <v>466</v>
      </c>
      <c r="B1065" t="s">
        <v>467</v>
      </c>
      <c r="C1065" t="s">
        <v>2699</v>
      </c>
      <c r="D1065" t="s">
        <v>2700</v>
      </c>
      <c r="E1065" s="62">
        <f t="shared" si="53"/>
        <v>0.17460000000000001</v>
      </c>
      <c r="F1065">
        <v>0</v>
      </c>
      <c r="G1065" t="s">
        <v>70</v>
      </c>
      <c r="H1065" t="s">
        <v>70</v>
      </c>
      <c r="I1065" t="s">
        <v>70</v>
      </c>
      <c r="J1065" t="s">
        <v>70</v>
      </c>
      <c r="K1065" t="s">
        <v>70</v>
      </c>
      <c r="L1065" t="s">
        <v>70</v>
      </c>
      <c r="M1065" t="s">
        <v>70</v>
      </c>
      <c r="N1065">
        <v>1174</v>
      </c>
      <c r="O1065" s="23"/>
      <c r="Q1065" s="2">
        <v>17.46</v>
      </c>
    </row>
    <row r="1066" spans="1:17" x14ac:dyDescent="0.25">
      <c r="A1066" t="s">
        <v>466</v>
      </c>
      <c r="B1066" t="s">
        <v>467</v>
      </c>
      <c r="C1066" t="s">
        <v>2701</v>
      </c>
      <c r="D1066" t="s">
        <v>2702</v>
      </c>
      <c r="E1066" s="62">
        <f t="shared" si="53"/>
        <v>0.1641</v>
      </c>
      <c r="F1066">
        <v>0</v>
      </c>
      <c r="G1066" t="s">
        <v>70</v>
      </c>
      <c r="H1066" t="s">
        <v>70</v>
      </c>
      <c r="I1066" t="s">
        <v>70</v>
      </c>
      <c r="J1066" t="s">
        <v>70</v>
      </c>
      <c r="K1066" t="s">
        <v>70</v>
      </c>
      <c r="L1066" t="s">
        <v>70</v>
      </c>
      <c r="M1066" t="s">
        <v>70</v>
      </c>
      <c r="N1066">
        <v>396</v>
      </c>
      <c r="O1066" s="23"/>
      <c r="Q1066" s="2">
        <v>16.41</v>
      </c>
    </row>
    <row r="1067" spans="1:17" x14ac:dyDescent="0.25">
      <c r="A1067" t="s">
        <v>468</v>
      </c>
      <c r="B1067" t="s">
        <v>469</v>
      </c>
      <c r="C1067" t="s">
        <v>2703</v>
      </c>
      <c r="D1067" t="s">
        <v>2704</v>
      </c>
      <c r="E1067" s="62">
        <f t="shared" si="53"/>
        <v>0.54120000000000001</v>
      </c>
      <c r="F1067">
        <v>0</v>
      </c>
      <c r="G1067" t="s">
        <v>71</v>
      </c>
      <c r="H1067" t="s">
        <v>70</v>
      </c>
      <c r="I1067" t="s">
        <v>71</v>
      </c>
      <c r="J1067" t="s">
        <v>70</v>
      </c>
      <c r="K1067" t="s">
        <v>677</v>
      </c>
      <c r="L1067" t="s">
        <v>70</v>
      </c>
      <c r="M1067" t="s">
        <v>70</v>
      </c>
      <c r="N1067">
        <v>85</v>
      </c>
      <c r="O1067" s="23"/>
      <c r="Q1067" s="2">
        <v>54.12</v>
      </c>
    </row>
    <row r="1068" spans="1:17" x14ac:dyDescent="0.25">
      <c r="A1068" t="s">
        <v>468</v>
      </c>
      <c r="B1068" t="s">
        <v>469</v>
      </c>
      <c r="C1068" t="s">
        <v>2705</v>
      </c>
      <c r="D1068" t="s">
        <v>2706</v>
      </c>
      <c r="E1068" s="62">
        <f t="shared" si="53"/>
        <v>0.54720000000000002</v>
      </c>
      <c r="F1068">
        <v>0</v>
      </c>
      <c r="G1068" t="s">
        <v>71</v>
      </c>
      <c r="H1068" t="s">
        <v>70</v>
      </c>
      <c r="I1068" t="s">
        <v>71</v>
      </c>
      <c r="J1068" t="s">
        <v>70</v>
      </c>
      <c r="K1068" t="s">
        <v>677</v>
      </c>
      <c r="L1068" t="s">
        <v>70</v>
      </c>
      <c r="M1068" t="s">
        <v>70</v>
      </c>
      <c r="N1068">
        <v>106</v>
      </c>
      <c r="O1068" s="23"/>
      <c r="Q1068" s="2">
        <v>54.72</v>
      </c>
    </row>
    <row r="1069" spans="1:17" x14ac:dyDescent="0.25">
      <c r="A1069" t="s">
        <v>468</v>
      </c>
      <c r="B1069" t="s">
        <v>469</v>
      </c>
      <c r="C1069" t="s">
        <v>2707</v>
      </c>
      <c r="D1069" t="s">
        <v>2708</v>
      </c>
      <c r="E1069" s="62">
        <f t="shared" si="53"/>
        <v>0.84799999999999998</v>
      </c>
      <c r="F1069">
        <v>0</v>
      </c>
      <c r="G1069" t="s">
        <v>71</v>
      </c>
      <c r="H1069" t="s">
        <v>70</v>
      </c>
      <c r="I1069" t="s">
        <v>71</v>
      </c>
      <c r="J1069" t="s">
        <v>70</v>
      </c>
      <c r="K1069" t="s">
        <v>677</v>
      </c>
      <c r="L1069" t="s">
        <v>70</v>
      </c>
      <c r="M1069" t="s">
        <v>70</v>
      </c>
      <c r="N1069">
        <v>296</v>
      </c>
      <c r="O1069" s="23"/>
      <c r="Q1069" s="2">
        <v>84.8</v>
      </c>
    </row>
    <row r="1070" spans="1:17" x14ac:dyDescent="0.25">
      <c r="A1070" t="s">
        <v>468</v>
      </c>
      <c r="B1070" t="s">
        <v>469</v>
      </c>
      <c r="C1070" t="s">
        <v>2709</v>
      </c>
      <c r="D1070" t="s">
        <v>2710</v>
      </c>
      <c r="E1070" s="62">
        <f t="shared" si="53"/>
        <v>0.77569999999999995</v>
      </c>
      <c r="F1070">
        <v>0</v>
      </c>
      <c r="G1070" t="s">
        <v>71</v>
      </c>
      <c r="H1070" t="s">
        <v>70</v>
      </c>
      <c r="I1070" t="s">
        <v>71</v>
      </c>
      <c r="J1070" t="s">
        <v>70</v>
      </c>
      <c r="K1070" t="s">
        <v>677</v>
      </c>
      <c r="L1070" t="s">
        <v>70</v>
      </c>
      <c r="M1070" t="s">
        <v>70</v>
      </c>
      <c r="N1070">
        <v>437</v>
      </c>
      <c r="O1070" s="23"/>
      <c r="Q1070" s="2">
        <v>77.569999999999993</v>
      </c>
    </row>
    <row r="1071" spans="1:17" x14ac:dyDescent="0.25">
      <c r="A1071" t="s">
        <v>468</v>
      </c>
      <c r="B1071" t="s">
        <v>469</v>
      </c>
      <c r="C1071" t="s">
        <v>2711</v>
      </c>
      <c r="D1071" t="s">
        <v>2712</v>
      </c>
      <c r="E1071" s="62">
        <f t="shared" si="53"/>
        <v>0.74639999999999995</v>
      </c>
      <c r="F1071">
        <v>0</v>
      </c>
      <c r="G1071" t="s">
        <v>71</v>
      </c>
      <c r="H1071" t="s">
        <v>70</v>
      </c>
      <c r="I1071" t="s">
        <v>71</v>
      </c>
      <c r="J1071" t="s">
        <v>70</v>
      </c>
      <c r="K1071" t="s">
        <v>677</v>
      </c>
      <c r="L1071" t="s">
        <v>70</v>
      </c>
      <c r="M1071" t="s">
        <v>70</v>
      </c>
      <c r="N1071">
        <v>548</v>
      </c>
      <c r="O1071" s="23"/>
      <c r="Q1071" s="2">
        <v>74.64</v>
      </c>
    </row>
    <row r="1072" spans="1:17" x14ac:dyDescent="0.25">
      <c r="A1072" t="s">
        <v>468</v>
      </c>
      <c r="B1072" t="s">
        <v>469</v>
      </c>
      <c r="C1072" t="s">
        <v>2713</v>
      </c>
      <c r="D1072" t="s">
        <v>2714</v>
      </c>
      <c r="E1072" s="62">
        <f t="shared" si="53"/>
        <v>0.63129999999999997</v>
      </c>
      <c r="F1072">
        <v>0</v>
      </c>
      <c r="G1072" t="s">
        <v>71</v>
      </c>
      <c r="H1072" t="s">
        <v>70</v>
      </c>
      <c r="I1072" t="s">
        <v>71</v>
      </c>
      <c r="J1072" t="s">
        <v>70</v>
      </c>
      <c r="K1072" t="s">
        <v>677</v>
      </c>
      <c r="L1072" t="s">
        <v>70</v>
      </c>
      <c r="M1072" t="s">
        <v>70</v>
      </c>
      <c r="N1072">
        <v>217</v>
      </c>
      <c r="O1072" s="23"/>
      <c r="Q1072" s="2">
        <v>63.13</v>
      </c>
    </row>
    <row r="1073" spans="1:17" x14ac:dyDescent="0.25">
      <c r="A1073" t="s">
        <v>468</v>
      </c>
      <c r="B1073" t="s">
        <v>469</v>
      </c>
      <c r="C1073" t="s">
        <v>2715</v>
      </c>
      <c r="D1073" t="s">
        <v>2716</v>
      </c>
      <c r="E1073" s="62">
        <f t="shared" si="53"/>
        <v>0.44850000000000001</v>
      </c>
      <c r="F1073">
        <v>0</v>
      </c>
      <c r="G1073" t="s">
        <v>71</v>
      </c>
      <c r="H1073" t="s">
        <v>70</v>
      </c>
      <c r="I1073" t="s">
        <v>71</v>
      </c>
      <c r="J1073" t="s">
        <v>70</v>
      </c>
      <c r="K1073" t="s">
        <v>677</v>
      </c>
      <c r="L1073" t="s">
        <v>70</v>
      </c>
      <c r="M1073" t="s">
        <v>70</v>
      </c>
      <c r="N1073">
        <v>165</v>
      </c>
      <c r="O1073" s="23"/>
      <c r="Q1073" s="2">
        <v>44.85</v>
      </c>
    </row>
    <row r="1074" spans="1:17" x14ac:dyDescent="0.25">
      <c r="A1074" t="s">
        <v>468</v>
      </c>
      <c r="B1074" t="s">
        <v>469</v>
      </c>
      <c r="C1074" t="s">
        <v>2717</v>
      </c>
      <c r="D1074" t="s">
        <v>2718</v>
      </c>
      <c r="E1074" s="62">
        <f t="shared" si="53"/>
        <v>0</v>
      </c>
      <c r="F1074" s="61">
        <f t="shared" ref="F1074" si="57">P1074/N1074</f>
        <v>1</v>
      </c>
      <c r="G1074" t="s">
        <v>70</v>
      </c>
      <c r="H1074" t="s">
        <v>70</v>
      </c>
      <c r="I1074" t="s">
        <v>70</v>
      </c>
      <c r="J1074" t="s">
        <v>70</v>
      </c>
      <c r="K1074" t="s">
        <v>70</v>
      </c>
      <c r="L1074" t="s">
        <v>70</v>
      </c>
      <c r="M1074" t="s">
        <v>70</v>
      </c>
      <c r="N1074">
        <v>38</v>
      </c>
      <c r="O1074" s="23"/>
      <c r="P1074" s="2">
        <v>38</v>
      </c>
      <c r="Q1074" s="2">
        <v>0</v>
      </c>
    </row>
    <row r="1075" spans="1:17" x14ac:dyDescent="0.25">
      <c r="A1075" t="s">
        <v>468</v>
      </c>
      <c r="B1075" t="s">
        <v>469</v>
      </c>
      <c r="C1075" t="s">
        <v>2719</v>
      </c>
      <c r="D1075" t="s">
        <v>2720</v>
      </c>
      <c r="E1075" s="62">
        <f t="shared" si="53"/>
        <v>0.47090000000000004</v>
      </c>
      <c r="F1075">
        <v>0</v>
      </c>
      <c r="G1075" t="s">
        <v>71</v>
      </c>
      <c r="H1075" t="s">
        <v>70</v>
      </c>
      <c r="I1075" t="s">
        <v>71</v>
      </c>
      <c r="J1075" t="s">
        <v>70</v>
      </c>
      <c r="K1075" t="s">
        <v>677</v>
      </c>
      <c r="L1075" t="s">
        <v>70</v>
      </c>
      <c r="M1075" t="s">
        <v>70</v>
      </c>
      <c r="N1075">
        <v>652</v>
      </c>
      <c r="O1075" s="23"/>
      <c r="Q1075" s="2">
        <v>47.09</v>
      </c>
    </row>
    <row r="1076" spans="1:17" x14ac:dyDescent="0.25">
      <c r="A1076" t="s">
        <v>468</v>
      </c>
      <c r="B1076" t="s">
        <v>469</v>
      </c>
      <c r="C1076" t="s">
        <v>2721</v>
      </c>
      <c r="D1076" t="s">
        <v>2722</v>
      </c>
      <c r="E1076" s="62">
        <f t="shared" si="53"/>
        <v>0.74730000000000008</v>
      </c>
      <c r="F1076">
        <v>0</v>
      </c>
      <c r="G1076" t="s">
        <v>71</v>
      </c>
      <c r="H1076" t="s">
        <v>70</v>
      </c>
      <c r="I1076" t="s">
        <v>71</v>
      </c>
      <c r="J1076" t="s">
        <v>70</v>
      </c>
      <c r="K1076" t="s">
        <v>677</v>
      </c>
      <c r="L1076" t="s">
        <v>70</v>
      </c>
      <c r="M1076" t="s">
        <v>70</v>
      </c>
      <c r="N1076">
        <v>752</v>
      </c>
      <c r="O1076" s="23"/>
      <c r="Q1076" s="2">
        <v>74.73</v>
      </c>
    </row>
    <row r="1077" spans="1:17" x14ac:dyDescent="0.25">
      <c r="A1077" t="s">
        <v>468</v>
      </c>
      <c r="B1077" t="s">
        <v>469</v>
      </c>
      <c r="C1077" t="s">
        <v>2723</v>
      </c>
      <c r="D1077" t="s">
        <v>2724</v>
      </c>
      <c r="E1077" s="62">
        <f t="shared" si="53"/>
        <v>0</v>
      </c>
      <c r="F1077" s="61">
        <f t="shared" ref="F1077" si="58">P1077/N1077</f>
        <v>0.81578947368421051</v>
      </c>
      <c r="G1077" t="s">
        <v>70</v>
      </c>
      <c r="H1077" t="s">
        <v>70</v>
      </c>
      <c r="I1077" t="s">
        <v>71</v>
      </c>
      <c r="J1077" t="s">
        <v>70</v>
      </c>
      <c r="K1077" t="s">
        <v>70</v>
      </c>
      <c r="L1077" t="s">
        <v>70</v>
      </c>
      <c r="M1077" t="s">
        <v>70</v>
      </c>
      <c r="N1077">
        <v>76</v>
      </c>
      <c r="O1077" s="23"/>
      <c r="P1077" s="2">
        <v>62</v>
      </c>
      <c r="Q1077" s="2">
        <v>0</v>
      </c>
    </row>
    <row r="1078" spans="1:17" x14ac:dyDescent="0.25">
      <c r="A1078" t="s">
        <v>468</v>
      </c>
      <c r="B1078" t="s">
        <v>469</v>
      </c>
      <c r="C1078" t="s">
        <v>2725</v>
      </c>
      <c r="D1078" t="s">
        <v>2726</v>
      </c>
      <c r="E1078" s="62">
        <f t="shared" si="53"/>
        <v>0.76200000000000001</v>
      </c>
      <c r="F1078">
        <v>0</v>
      </c>
      <c r="G1078" t="s">
        <v>71</v>
      </c>
      <c r="H1078" t="s">
        <v>70</v>
      </c>
      <c r="I1078" t="s">
        <v>71</v>
      </c>
      <c r="J1078" t="s">
        <v>70</v>
      </c>
      <c r="K1078" t="s">
        <v>677</v>
      </c>
      <c r="L1078" t="s">
        <v>70</v>
      </c>
      <c r="M1078" t="s">
        <v>70</v>
      </c>
      <c r="N1078">
        <v>332</v>
      </c>
      <c r="O1078" s="23"/>
      <c r="Q1078" s="2">
        <v>76.2</v>
      </c>
    </row>
    <row r="1079" spans="1:17" x14ac:dyDescent="0.25">
      <c r="A1079" t="s">
        <v>468</v>
      </c>
      <c r="B1079" t="s">
        <v>469</v>
      </c>
      <c r="C1079" t="s">
        <v>2727</v>
      </c>
      <c r="D1079" t="s">
        <v>2728</v>
      </c>
      <c r="E1079" s="62">
        <f t="shared" si="53"/>
        <v>0.7097</v>
      </c>
      <c r="F1079">
        <v>0</v>
      </c>
      <c r="G1079" t="s">
        <v>71</v>
      </c>
      <c r="H1079" t="s">
        <v>70</v>
      </c>
      <c r="I1079" t="s">
        <v>71</v>
      </c>
      <c r="J1079" t="s">
        <v>70</v>
      </c>
      <c r="K1079" t="s">
        <v>677</v>
      </c>
      <c r="L1079" t="s">
        <v>70</v>
      </c>
      <c r="M1079" t="s">
        <v>70</v>
      </c>
      <c r="N1079">
        <v>31</v>
      </c>
      <c r="O1079" s="23"/>
      <c r="Q1079" s="2">
        <v>70.97</v>
      </c>
    </row>
    <row r="1080" spans="1:17" x14ac:dyDescent="0.25">
      <c r="A1080" t="s">
        <v>468</v>
      </c>
      <c r="B1080" t="s">
        <v>469</v>
      </c>
      <c r="C1080" t="s">
        <v>2729</v>
      </c>
      <c r="D1080" t="s">
        <v>2730</v>
      </c>
      <c r="E1080" s="62">
        <f t="shared" si="53"/>
        <v>0.82550000000000001</v>
      </c>
      <c r="F1080">
        <v>0</v>
      </c>
      <c r="G1080" t="s">
        <v>71</v>
      </c>
      <c r="H1080" t="s">
        <v>70</v>
      </c>
      <c r="I1080" t="s">
        <v>71</v>
      </c>
      <c r="J1080" t="s">
        <v>70</v>
      </c>
      <c r="K1080" t="s">
        <v>677</v>
      </c>
      <c r="L1080" t="s">
        <v>70</v>
      </c>
      <c r="M1080" t="s">
        <v>70</v>
      </c>
      <c r="N1080">
        <v>275</v>
      </c>
      <c r="O1080" s="23"/>
      <c r="Q1080" s="2">
        <v>82.55</v>
      </c>
    </row>
    <row r="1081" spans="1:17" x14ac:dyDescent="0.25">
      <c r="A1081" t="s">
        <v>468</v>
      </c>
      <c r="B1081" t="s">
        <v>469</v>
      </c>
      <c r="C1081" t="s">
        <v>2731</v>
      </c>
      <c r="D1081" t="s">
        <v>2732</v>
      </c>
      <c r="E1081" s="62">
        <f t="shared" si="53"/>
        <v>0.5776</v>
      </c>
      <c r="F1081">
        <v>0</v>
      </c>
      <c r="G1081" t="s">
        <v>71</v>
      </c>
      <c r="H1081" t="s">
        <v>70</v>
      </c>
      <c r="I1081" t="s">
        <v>71</v>
      </c>
      <c r="J1081" t="s">
        <v>70</v>
      </c>
      <c r="K1081" t="s">
        <v>677</v>
      </c>
      <c r="L1081" t="s">
        <v>70</v>
      </c>
      <c r="M1081" t="s">
        <v>70</v>
      </c>
      <c r="N1081">
        <v>580</v>
      </c>
      <c r="O1081" s="23"/>
      <c r="Q1081" s="2">
        <v>57.76</v>
      </c>
    </row>
    <row r="1082" spans="1:17" x14ac:dyDescent="0.25">
      <c r="A1082" t="s">
        <v>468</v>
      </c>
      <c r="B1082" t="s">
        <v>469</v>
      </c>
      <c r="C1082" t="s">
        <v>2733</v>
      </c>
      <c r="D1082" t="s">
        <v>2734</v>
      </c>
      <c r="E1082" s="62">
        <f t="shared" si="53"/>
        <v>0.72760000000000002</v>
      </c>
      <c r="F1082">
        <v>0</v>
      </c>
      <c r="G1082" t="s">
        <v>71</v>
      </c>
      <c r="H1082" t="s">
        <v>70</v>
      </c>
      <c r="I1082" t="s">
        <v>71</v>
      </c>
      <c r="J1082" t="s">
        <v>70</v>
      </c>
      <c r="K1082" t="s">
        <v>677</v>
      </c>
      <c r="L1082" t="s">
        <v>70</v>
      </c>
      <c r="M1082" t="s">
        <v>70</v>
      </c>
      <c r="N1082">
        <v>558</v>
      </c>
      <c r="O1082" s="23"/>
      <c r="Q1082" s="2">
        <v>72.760000000000005</v>
      </c>
    </row>
    <row r="1083" spans="1:17" x14ac:dyDescent="0.25">
      <c r="A1083" t="s">
        <v>468</v>
      </c>
      <c r="B1083" t="s">
        <v>469</v>
      </c>
      <c r="C1083" t="s">
        <v>2735</v>
      </c>
      <c r="D1083" t="s">
        <v>2736</v>
      </c>
      <c r="E1083" s="62">
        <v>1</v>
      </c>
      <c r="F1083">
        <v>0</v>
      </c>
      <c r="G1083" t="s">
        <v>71</v>
      </c>
      <c r="H1083" t="s">
        <v>70</v>
      </c>
      <c r="I1083" t="s">
        <v>71</v>
      </c>
      <c r="J1083" t="s">
        <v>70</v>
      </c>
      <c r="K1083" t="s">
        <v>677</v>
      </c>
      <c r="L1083" t="s">
        <v>70</v>
      </c>
      <c r="M1083" t="s">
        <v>70</v>
      </c>
      <c r="N1083">
        <v>47</v>
      </c>
      <c r="O1083" s="23"/>
      <c r="Q1083" s="2">
        <v>140.43</v>
      </c>
    </row>
    <row r="1084" spans="1:17" x14ac:dyDescent="0.25">
      <c r="A1084" t="s">
        <v>468</v>
      </c>
      <c r="B1084" t="s">
        <v>469</v>
      </c>
      <c r="C1084" t="s">
        <v>2737</v>
      </c>
      <c r="D1084" t="s">
        <v>2738</v>
      </c>
      <c r="E1084" s="62">
        <f t="shared" si="53"/>
        <v>0.5</v>
      </c>
      <c r="F1084">
        <v>0</v>
      </c>
      <c r="G1084" t="s">
        <v>71</v>
      </c>
      <c r="H1084" t="s">
        <v>70</v>
      </c>
      <c r="I1084" t="s">
        <v>71</v>
      </c>
      <c r="J1084" t="s">
        <v>70</v>
      </c>
      <c r="K1084" t="s">
        <v>677</v>
      </c>
      <c r="L1084" t="s">
        <v>70</v>
      </c>
      <c r="M1084" t="s">
        <v>70</v>
      </c>
      <c r="N1084">
        <v>132</v>
      </c>
      <c r="O1084" s="23"/>
      <c r="Q1084" s="2">
        <v>50</v>
      </c>
    </row>
    <row r="1085" spans="1:17" x14ac:dyDescent="0.25">
      <c r="A1085" t="s">
        <v>468</v>
      </c>
      <c r="B1085" t="s">
        <v>469</v>
      </c>
      <c r="C1085" t="s">
        <v>2739</v>
      </c>
      <c r="D1085" t="s">
        <v>2740</v>
      </c>
      <c r="E1085" s="62">
        <f t="shared" si="53"/>
        <v>0.64780000000000004</v>
      </c>
      <c r="F1085">
        <v>0</v>
      </c>
      <c r="G1085" t="s">
        <v>71</v>
      </c>
      <c r="H1085" t="s">
        <v>70</v>
      </c>
      <c r="I1085" t="s">
        <v>71</v>
      </c>
      <c r="J1085" t="s">
        <v>70</v>
      </c>
      <c r="K1085" t="s">
        <v>677</v>
      </c>
      <c r="L1085" t="s">
        <v>70</v>
      </c>
      <c r="M1085" t="s">
        <v>70</v>
      </c>
      <c r="N1085">
        <v>247</v>
      </c>
      <c r="O1085" s="23"/>
      <c r="Q1085" s="2">
        <v>64.78</v>
      </c>
    </row>
    <row r="1086" spans="1:17" x14ac:dyDescent="0.25">
      <c r="A1086" t="s">
        <v>468</v>
      </c>
      <c r="B1086" t="s">
        <v>469</v>
      </c>
      <c r="C1086" t="s">
        <v>2741</v>
      </c>
      <c r="D1086" t="s">
        <v>2742</v>
      </c>
      <c r="E1086" s="62">
        <f t="shared" si="53"/>
        <v>0.70469999999999999</v>
      </c>
      <c r="F1086">
        <v>0</v>
      </c>
      <c r="G1086" t="s">
        <v>71</v>
      </c>
      <c r="H1086" t="s">
        <v>70</v>
      </c>
      <c r="I1086" t="s">
        <v>71</v>
      </c>
      <c r="J1086" t="s">
        <v>70</v>
      </c>
      <c r="K1086" t="s">
        <v>677</v>
      </c>
      <c r="L1086" t="s">
        <v>70</v>
      </c>
      <c r="M1086" t="s">
        <v>70</v>
      </c>
      <c r="N1086">
        <v>298</v>
      </c>
      <c r="O1086" s="23"/>
      <c r="Q1086" s="2">
        <v>70.47</v>
      </c>
    </row>
    <row r="1087" spans="1:17" x14ac:dyDescent="0.25">
      <c r="A1087" t="s">
        <v>468</v>
      </c>
      <c r="B1087" t="s">
        <v>469</v>
      </c>
      <c r="C1087" t="s">
        <v>2743</v>
      </c>
      <c r="D1087" t="s">
        <v>2744</v>
      </c>
      <c r="E1087" s="62">
        <f t="shared" si="53"/>
        <v>0.77079999999999993</v>
      </c>
      <c r="F1087">
        <v>0</v>
      </c>
      <c r="G1087" t="s">
        <v>71</v>
      </c>
      <c r="H1087" t="s">
        <v>70</v>
      </c>
      <c r="I1087" t="s">
        <v>71</v>
      </c>
      <c r="J1087" t="s">
        <v>70</v>
      </c>
      <c r="K1087" t="s">
        <v>677</v>
      </c>
      <c r="L1087" t="s">
        <v>70</v>
      </c>
      <c r="M1087" t="s">
        <v>70</v>
      </c>
      <c r="N1087">
        <v>96</v>
      </c>
      <c r="O1087" s="23"/>
      <c r="Q1087" s="2">
        <v>77.08</v>
      </c>
    </row>
    <row r="1088" spans="1:17" x14ac:dyDescent="0.25">
      <c r="A1088" t="s">
        <v>468</v>
      </c>
      <c r="B1088" t="s">
        <v>469</v>
      </c>
      <c r="C1088" t="s">
        <v>2745</v>
      </c>
      <c r="D1088" t="s">
        <v>2746</v>
      </c>
      <c r="E1088" s="62">
        <f t="shared" si="53"/>
        <v>0.80599999999999994</v>
      </c>
      <c r="F1088">
        <v>0</v>
      </c>
      <c r="G1088" t="s">
        <v>71</v>
      </c>
      <c r="H1088" t="s">
        <v>70</v>
      </c>
      <c r="I1088" t="s">
        <v>71</v>
      </c>
      <c r="J1088" t="s">
        <v>70</v>
      </c>
      <c r="K1088" t="s">
        <v>677</v>
      </c>
      <c r="L1088" t="s">
        <v>70</v>
      </c>
      <c r="M1088" t="s">
        <v>70</v>
      </c>
      <c r="N1088">
        <v>464</v>
      </c>
      <c r="O1088" s="23"/>
      <c r="Q1088" s="2">
        <v>80.599999999999994</v>
      </c>
    </row>
    <row r="1089" spans="1:17" x14ac:dyDescent="0.25">
      <c r="A1089" t="s">
        <v>468</v>
      </c>
      <c r="B1089" t="s">
        <v>469</v>
      </c>
      <c r="C1089" t="s">
        <v>2747</v>
      </c>
      <c r="D1089" t="s">
        <v>2748</v>
      </c>
      <c r="E1089" s="62">
        <f t="shared" si="53"/>
        <v>0.71650000000000003</v>
      </c>
      <c r="F1089">
        <v>0</v>
      </c>
      <c r="G1089" t="s">
        <v>71</v>
      </c>
      <c r="H1089" t="s">
        <v>70</v>
      </c>
      <c r="I1089" t="s">
        <v>71</v>
      </c>
      <c r="J1089" t="s">
        <v>70</v>
      </c>
      <c r="K1089" t="s">
        <v>677</v>
      </c>
      <c r="L1089" t="s">
        <v>70</v>
      </c>
      <c r="M1089" t="s">
        <v>70</v>
      </c>
      <c r="N1089">
        <v>462</v>
      </c>
      <c r="O1089" s="23"/>
      <c r="Q1089" s="2">
        <v>71.650000000000006</v>
      </c>
    </row>
    <row r="1090" spans="1:17" x14ac:dyDescent="0.25">
      <c r="A1090" t="s">
        <v>468</v>
      </c>
      <c r="B1090" t="s">
        <v>469</v>
      </c>
      <c r="C1090" t="s">
        <v>2749</v>
      </c>
      <c r="D1090" t="s">
        <v>2750</v>
      </c>
      <c r="E1090" s="62">
        <f t="shared" si="53"/>
        <v>0.58350000000000002</v>
      </c>
      <c r="F1090">
        <v>0</v>
      </c>
      <c r="G1090" t="s">
        <v>71</v>
      </c>
      <c r="H1090" t="s">
        <v>70</v>
      </c>
      <c r="I1090" t="s">
        <v>71</v>
      </c>
      <c r="J1090" t="s">
        <v>70</v>
      </c>
      <c r="K1090" t="s">
        <v>677</v>
      </c>
      <c r="L1090" t="s">
        <v>70</v>
      </c>
      <c r="M1090" t="s">
        <v>70</v>
      </c>
      <c r="N1090">
        <v>778</v>
      </c>
      <c r="O1090" s="23"/>
      <c r="Q1090" s="2">
        <v>58.35</v>
      </c>
    </row>
    <row r="1091" spans="1:17" x14ac:dyDescent="0.25">
      <c r="A1091" t="s">
        <v>468</v>
      </c>
      <c r="B1091" t="s">
        <v>469</v>
      </c>
      <c r="C1091" t="s">
        <v>2751</v>
      </c>
      <c r="D1091" t="s">
        <v>2752</v>
      </c>
      <c r="E1091" s="62">
        <f t="shared" si="53"/>
        <v>0.72099999999999997</v>
      </c>
      <c r="F1091">
        <v>0</v>
      </c>
      <c r="G1091" t="s">
        <v>71</v>
      </c>
      <c r="H1091" t="s">
        <v>70</v>
      </c>
      <c r="I1091" t="s">
        <v>71</v>
      </c>
      <c r="J1091" t="s">
        <v>70</v>
      </c>
      <c r="K1091" t="s">
        <v>677</v>
      </c>
      <c r="L1091" t="s">
        <v>70</v>
      </c>
      <c r="M1091" t="s">
        <v>70</v>
      </c>
      <c r="N1091">
        <v>276</v>
      </c>
      <c r="O1091" s="23"/>
      <c r="Q1091" s="2">
        <v>72.099999999999994</v>
      </c>
    </row>
    <row r="1092" spans="1:17" x14ac:dyDescent="0.25">
      <c r="A1092" t="s">
        <v>468</v>
      </c>
      <c r="B1092" t="s">
        <v>469</v>
      </c>
      <c r="C1092" t="s">
        <v>2753</v>
      </c>
      <c r="D1092" t="s">
        <v>2754</v>
      </c>
      <c r="E1092" s="62">
        <f t="shared" si="53"/>
        <v>0.4375</v>
      </c>
      <c r="F1092">
        <v>0</v>
      </c>
      <c r="G1092" t="s">
        <v>71</v>
      </c>
      <c r="H1092" t="s">
        <v>70</v>
      </c>
      <c r="I1092" t="s">
        <v>71</v>
      </c>
      <c r="J1092" t="s">
        <v>70</v>
      </c>
      <c r="K1092" t="s">
        <v>677</v>
      </c>
      <c r="L1092" t="s">
        <v>70</v>
      </c>
      <c r="M1092" t="s">
        <v>70</v>
      </c>
      <c r="N1092">
        <v>304</v>
      </c>
      <c r="O1092" s="23"/>
      <c r="Q1092" s="2">
        <v>43.75</v>
      </c>
    </row>
    <row r="1093" spans="1:17" x14ac:dyDescent="0.25">
      <c r="A1093" t="s">
        <v>468</v>
      </c>
      <c r="B1093" t="s">
        <v>469</v>
      </c>
      <c r="C1093" t="s">
        <v>2755</v>
      </c>
      <c r="D1093" t="s">
        <v>2756</v>
      </c>
      <c r="E1093" s="62">
        <f t="shared" si="53"/>
        <v>0.58430000000000004</v>
      </c>
      <c r="F1093">
        <v>0</v>
      </c>
      <c r="G1093" t="s">
        <v>71</v>
      </c>
      <c r="H1093" t="s">
        <v>70</v>
      </c>
      <c r="I1093" t="s">
        <v>71</v>
      </c>
      <c r="J1093" t="s">
        <v>70</v>
      </c>
      <c r="K1093" t="s">
        <v>677</v>
      </c>
      <c r="L1093" t="s">
        <v>70</v>
      </c>
      <c r="M1093" t="s">
        <v>70</v>
      </c>
      <c r="N1093">
        <v>267</v>
      </c>
      <c r="O1093" s="23"/>
      <c r="Q1093" s="2">
        <v>58.43</v>
      </c>
    </row>
    <row r="1094" spans="1:17" x14ac:dyDescent="0.25">
      <c r="A1094" t="s">
        <v>468</v>
      </c>
      <c r="B1094" t="s">
        <v>469</v>
      </c>
      <c r="C1094" t="s">
        <v>2757</v>
      </c>
      <c r="D1094" t="s">
        <v>2758</v>
      </c>
      <c r="E1094" s="62">
        <f t="shared" si="53"/>
        <v>0.62170000000000003</v>
      </c>
      <c r="F1094">
        <v>0</v>
      </c>
      <c r="G1094" t="s">
        <v>71</v>
      </c>
      <c r="H1094" t="s">
        <v>70</v>
      </c>
      <c r="I1094" t="s">
        <v>71</v>
      </c>
      <c r="J1094" t="s">
        <v>70</v>
      </c>
      <c r="K1094" t="s">
        <v>677</v>
      </c>
      <c r="L1094" t="s">
        <v>70</v>
      </c>
      <c r="M1094" t="s">
        <v>70</v>
      </c>
      <c r="N1094">
        <v>230</v>
      </c>
      <c r="O1094" s="23"/>
      <c r="Q1094" s="2">
        <v>62.17</v>
      </c>
    </row>
    <row r="1095" spans="1:17" x14ac:dyDescent="0.25">
      <c r="A1095" t="s">
        <v>468</v>
      </c>
      <c r="B1095" t="s">
        <v>469</v>
      </c>
      <c r="C1095" t="s">
        <v>2759</v>
      </c>
      <c r="D1095" t="s">
        <v>2760</v>
      </c>
      <c r="E1095" s="62">
        <f t="shared" ref="E1095:E1158" si="59">Q1095/100</f>
        <v>0.70620000000000005</v>
      </c>
      <c r="F1095">
        <v>0</v>
      </c>
      <c r="G1095" t="s">
        <v>71</v>
      </c>
      <c r="H1095" t="s">
        <v>70</v>
      </c>
      <c r="I1095" t="s">
        <v>71</v>
      </c>
      <c r="J1095" t="s">
        <v>70</v>
      </c>
      <c r="K1095" t="s">
        <v>677</v>
      </c>
      <c r="L1095" t="s">
        <v>70</v>
      </c>
      <c r="M1095" t="s">
        <v>70</v>
      </c>
      <c r="N1095">
        <v>194</v>
      </c>
      <c r="O1095" s="23"/>
      <c r="Q1095" s="2">
        <v>70.62</v>
      </c>
    </row>
    <row r="1096" spans="1:17" x14ac:dyDescent="0.25">
      <c r="A1096" t="s">
        <v>468</v>
      </c>
      <c r="B1096" t="s">
        <v>469</v>
      </c>
      <c r="C1096" t="s">
        <v>2761</v>
      </c>
      <c r="D1096" t="s">
        <v>2762</v>
      </c>
      <c r="E1096" s="62">
        <f t="shared" si="59"/>
        <v>0.55590000000000006</v>
      </c>
      <c r="F1096">
        <v>0</v>
      </c>
      <c r="G1096" t="s">
        <v>71</v>
      </c>
      <c r="H1096" t="s">
        <v>70</v>
      </c>
      <c r="I1096" t="s">
        <v>71</v>
      </c>
      <c r="J1096" t="s">
        <v>70</v>
      </c>
      <c r="K1096" t="s">
        <v>677</v>
      </c>
      <c r="L1096" t="s">
        <v>70</v>
      </c>
      <c r="M1096" t="s">
        <v>70</v>
      </c>
      <c r="N1096">
        <v>322</v>
      </c>
      <c r="O1096" s="23"/>
      <c r="Q1096" s="2">
        <v>55.59</v>
      </c>
    </row>
    <row r="1097" spans="1:17" x14ac:dyDescent="0.25">
      <c r="A1097" t="s">
        <v>468</v>
      </c>
      <c r="B1097" t="s">
        <v>469</v>
      </c>
      <c r="C1097" t="s">
        <v>2763</v>
      </c>
      <c r="D1097" t="s">
        <v>2764</v>
      </c>
      <c r="E1097" s="62">
        <f t="shared" si="59"/>
        <v>0.55899999999999994</v>
      </c>
      <c r="F1097">
        <v>0</v>
      </c>
      <c r="G1097" t="s">
        <v>71</v>
      </c>
      <c r="H1097" t="s">
        <v>70</v>
      </c>
      <c r="I1097" t="s">
        <v>71</v>
      </c>
      <c r="J1097" t="s">
        <v>70</v>
      </c>
      <c r="K1097" t="s">
        <v>677</v>
      </c>
      <c r="L1097" t="s">
        <v>70</v>
      </c>
      <c r="M1097" t="s">
        <v>70</v>
      </c>
      <c r="N1097">
        <v>229</v>
      </c>
      <c r="O1097" s="23"/>
      <c r="Q1097" s="2">
        <v>55.9</v>
      </c>
    </row>
    <row r="1098" spans="1:17" x14ac:dyDescent="0.25">
      <c r="A1098" t="s">
        <v>468</v>
      </c>
      <c r="B1098" t="s">
        <v>469</v>
      </c>
      <c r="C1098" t="s">
        <v>2765</v>
      </c>
      <c r="D1098" t="s">
        <v>2766</v>
      </c>
      <c r="E1098" s="62">
        <f t="shared" si="59"/>
        <v>0.37990000000000002</v>
      </c>
      <c r="F1098">
        <v>0</v>
      </c>
      <c r="G1098" t="s">
        <v>70</v>
      </c>
      <c r="H1098" t="s">
        <v>71</v>
      </c>
      <c r="I1098" t="s">
        <v>71</v>
      </c>
      <c r="J1098" t="s">
        <v>70</v>
      </c>
      <c r="K1098" t="s">
        <v>677</v>
      </c>
      <c r="L1098" t="s">
        <v>70</v>
      </c>
      <c r="M1098" t="s">
        <v>70</v>
      </c>
      <c r="N1098">
        <v>179</v>
      </c>
      <c r="O1098" s="23"/>
      <c r="Q1098" s="2">
        <v>37.99</v>
      </c>
    </row>
    <row r="1099" spans="1:17" x14ac:dyDescent="0.25">
      <c r="A1099" t="s">
        <v>468</v>
      </c>
      <c r="B1099" t="s">
        <v>469</v>
      </c>
      <c r="C1099" t="s">
        <v>2767</v>
      </c>
      <c r="D1099" t="s">
        <v>2768</v>
      </c>
      <c r="E1099" s="62">
        <f t="shared" si="59"/>
        <v>0.73019999999999996</v>
      </c>
      <c r="F1099">
        <v>0</v>
      </c>
      <c r="G1099" t="s">
        <v>71</v>
      </c>
      <c r="H1099" t="s">
        <v>70</v>
      </c>
      <c r="I1099" t="s">
        <v>71</v>
      </c>
      <c r="J1099" t="s">
        <v>70</v>
      </c>
      <c r="K1099" t="s">
        <v>677</v>
      </c>
      <c r="L1099" t="s">
        <v>70</v>
      </c>
      <c r="M1099" t="s">
        <v>70</v>
      </c>
      <c r="N1099">
        <v>252</v>
      </c>
      <c r="O1099" s="23"/>
      <c r="Q1099" s="2">
        <v>73.02</v>
      </c>
    </row>
    <row r="1100" spans="1:17" x14ac:dyDescent="0.25">
      <c r="A1100" t="s">
        <v>468</v>
      </c>
      <c r="B1100" t="s">
        <v>469</v>
      </c>
      <c r="C1100" t="s">
        <v>2769</v>
      </c>
      <c r="D1100" t="s">
        <v>2770</v>
      </c>
      <c r="E1100" s="62">
        <f t="shared" si="59"/>
        <v>0.81519999999999992</v>
      </c>
      <c r="F1100">
        <v>0</v>
      </c>
      <c r="G1100" t="s">
        <v>71</v>
      </c>
      <c r="H1100" t="s">
        <v>70</v>
      </c>
      <c r="I1100" t="s">
        <v>71</v>
      </c>
      <c r="J1100" t="s">
        <v>70</v>
      </c>
      <c r="K1100" t="s">
        <v>677</v>
      </c>
      <c r="L1100" t="s">
        <v>70</v>
      </c>
      <c r="M1100" t="s">
        <v>70</v>
      </c>
      <c r="N1100">
        <v>184</v>
      </c>
      <c r="O1100" s="23"/>
      <c r="Q1100" s="2">
        <v>81.52</v>
      </c>
    </row>
    <row r="1101" spans="1:17" x14ac:dyDescent="0.25">
      <c r="A1101" t="s">
        <v>468</v>
      </c>
      <c r="B1101" t="s">
        <v>469</v>
      </c>
      <c r="C1101" t="s">
        <v>2771</v>
      </c>
      <c r="D1101" t="s">
        <v>2772</v>
      </c>
      <c r="E1101" s="62">
        <f t="shared" si="59"/>
        <v>0.89019999999999999</v>
      </c>
      <c r="F1101">
        <v>0</v>
      </c>
      <c r="G1101" t="s">
        <v>71</v>
      </c>
      <c r="H1101" t="s">
        <v>70</v>
      </c>
      <c r="I1101" t="s">
        <v>71</v>
      </c>
      <c r="J1101" t="s">
        <v>70</v>
      </c>
      <c r="K1101" t="s">
        <v>677</v>
      </c>
      <c r="L1101" t="s">
        <v>70</v>
      </c>
      <c r="M1101" t="s">
        <v>70</v>
      </c>
      <c r="N1101">
        <v>337</v>
      </c>
      <c r="O1101" s="23"/>
      <c r="Q1101" s="2">
        <v>89.02</v>
      </c>
    </row>
    <row r="1102" spans="1:17" x14ac:dyDescent="0.25">
      <c r="A1102" t="s">
        <v>468</v>
      </c>
      <c r="B1102" t="s">
        <v>469</v>
      </c>
      <c r="C1102" t="s">
        <v>2773</v>
      </c>
      <c r="D1102" t="s">
        <v>2774</v>
      </c>
      <c r="E1102" s="62">
        <f t="shared" si="59"/>
        <v>0.66409999999999991</v>
      </c>
      <c r="F1102">
        <v>0</v>
      </c>
      <c r="G1102" t="s">
        <v>71</v>
      </c>
      <c r="H1102" t="s">
        <v>70</v>
      </c>
      <c r="I1102" t="s">
        <v>71</v>
      </c>
      <c r="J1102" t="s">
        <v>70</v>
      </c>
      <c r="K1102" t="s">
        <v>677</v>
      </c>
      <c r="L1102" t="s">
        <v>70</v>
      </c>
      <c r="M1102" t="s">
        <v>70</v>
      </c>
      <c r="N1102">
        <v>262</v>
      </c>
      <c r="O1102" s="23"/>
      <c r="Q1102" s="2">
        <v>66.41</v>
      </c>
    </row>
    <row r="1103" spans="1:17" x14ac:dyDescent="0.25">
      <c r="A1103" t="s">
        <v>468</v>
      </c>
      <c r="B1103" t="s">
        <v>469</v>
      </c>
      <c r="C1103" t="s">
        <v>2775</v>
      </c>
      <c r="D1103" t="s">
        <v>2776</v>
      </c>
      <c r="E1103" s="62">
        <f t="shared" si="59"/>
        <v>0.68779999999999997</v>
      </c>
      <c r="F1103">
        <v>0</v>
      </c>
      <c r="G1103" t="s">
        <v>71</v>
      </c>
      <c r="H1103" t="s">
        <v>70</v>
      </c>
      <c r="I1103" t="s">
        <v>71</v>
      </c>
      <c r="J1103" t="s">
        <v>70</v>
      </c>
      <c r="K1103" t="s">
        <v>677</v>
      </c>
      <c r="L1103" t="s">
        <v>70</v>
      </c>
      <c r="M1103" t="s">
        <v>70</v>
      </c>
      <c r="N1103">
        <v>929</v>
      </c>
      <c r="O1103" s="23"/>
      <c r="Q1103" s="2">
        <v>68.78</v>
      </c>
    </row>
    <row r="1104" spans="1:17" x14ac:dyDescent="0.25">
      <c r="A1104" t="s">
        <v>468</v>
      </c>
      <c r="B1104" t="s">
        <v>469</v>
      </c>
      <c r="C1104" t="s">
        <v>2777</v>
      </c>
      <c r="D1104" t="s">
        <v>2778</v>
      </c>
      <c r="E1104" s="62">
        <f t="shared" si="59"/>
        <v>0.66079999999999994</v>
      </c>
      <c r="F1104">
        <v>0</v>
      </c>
      <c r="G1104" t="s">
        <v>71</v>
      </c>
      <c r="H1104" t="s">
        <v>70</v>
      </c>
      <c r="I1104" t="s">
        <v>71</v>
      </c>
      <c r="J1104" t="s">
        <v>70</v>
      </c>
      <c r="K1104" t="s">
        <v>677</v>
      </c>
      <c r="L1104" t="s">
        <v>70</v>
      </c>
      <c r="M1104" t="s">
        <v>70</v>
      </c>
      <c r="N1104">
        <v>734</v>
      </c>
      <c r="O1104" s="23"/>
      <c r="Q1104" s="2">
        <v>66.08</v>
      </c>
    </row>
    <row r="1105" spans="1:17" x14ac:dyDescent="0.25">
      <c r="A1105" t="s">
        <v>468</v>
      </c>
      <c r="B1105" t="s">
        <v>469</v>
      </c>
      <c r="C1105" t="s">
        <v>2779</v>
      </c>
      <c r="D1105" t="s">
        <v>2780</v>
      </c>
      <c r="E1105" s="62">
        <f t="shared" si="59"/>
        <v>0.67469999999999997</v>
      </c>
      <c r="F1105">
        <v>0</v>
      </c>
      <c r="G1105" t="s">
        <v>71</v>
      </c>
      <c r="H1105" t="s">
        <v>70</v>
      </c>
      <c r="I1105" t="s">
        <v>71</v>
      </c>
      <c r="J1105" t="s">
        <v>70</v>
      </c>
      <c r="K1105" t="s">
        <v>677</v>
      </c>
      <c r="L1105" t="s">
        <v>70</v>
      </c>
      <c r="M1105" t="s">
        <v>70</v>
      </c>
      <c r="N1105">
        <v>332</v>
      </c>
      <c r="O1105" s="23"/>
      <c r="Q1105" s="2">
        <v>67.47</v>
      </c>
    </row>
    <row r="1106" spans="1:17" x14ac:dyDescent="0.25">
      <c r="A1106" t="s">
        <v>468</v>
      </c>
      <c r="B1106" t="s">
        <v>469</v>
      </c>
      <c r="C1106" t="s">
        <v>2781</v>
      </c>
      <c r="D1106" t="s">
        <v>2782</v>
      </c>
      <c r="E1106" s="62">
        <f t="shared" si="59"/>
        <v>0.57379999999999998</v>
      </c>
      <c r="F1106">
        <v>0</v>
      </c>
      <c r="G1106" t="s">
        <v>71</v>
      </c>
      <c r="H1106" t="s">
        <v>70</v>
      </c>
      <c r="I1106" t="s">
        <v>71</v>
      </c>
      <c r="J1106" t="s">
        <v>70</v>
      </c>
      <c r="K1106" t="s">
        <v>677</v>
      </c>
      <c r="L1106" t="s">
        <v>70</v>
      </c>
      <c r="M1106" t="s">
        <v>70</v>
      </c>
      <c r="N1106">
        <v>413</v>
      </c>
      <c r="O1106" s="23"/>
      <c r="Q1106" s="2">
        <v>57.38</v>
      </c>
    </row>
    <row r="1107" spans="1:17" x14ac:dyDescent="0.25">
      <c r="A1107" t="s">
        <v>468</v>
      </c>
      <c r="B1107" t="s">
        <v>469</v>
      </c>
      <c r="C1107" t="s">
        <v>2783</v>
      </c>
      <c r="D1107" t="s">
        <v>2784</v>
      </c>
      <c r="E1107" s="62">
        <f t="shared" si="59"/>
        <v>0.73840000000000006</v>
      </c>
      <c r="F1107">
        <v>0</v>
      </c>
      <c r="G1107" t="s">
        <v>71</v>
      </c>
      <c r="H1107" t="s">
        <v>70</v>
      </c>
      <c r="I1107" t="s">
        <v>71</v>
      </c>
      <c r="J1107" t="s">
        <v>70</v>
      </c>
      <c r="K1107" t="s">
        <v>677</v>
      </c>
      <c r="L1107" t="s">
        <v>70</v>
      </c>
      <c r="M1107" t="s">
        <v>70</v>
      </c>
      <c r="N1107">
        <v>409</v>
      </c>
      <c r="O1107" s="23"/>
      <c r="Q1107" s="2">
        <v>73.84</v>
      </c>
    </row>
    <row r="1108" spans="1:17" x14ac:dyDescent="0.25">
      <c r="A1108" t="s">
        <v>468</v>
      </c>
      <c r="B1108" t="s">
        <v>469</v>
      </c>
      <c r="C1108" t="s">
        <v>2785</v>
      </c>
      <c r="D1108" t="s">
        <v>2786</v>
      </c>
      <c r="E1108" s="62">
        <f t="shared" si="59"/>
        <v>0.74260000000000004</v>
      </c>
      <c r="F1108">
        <v>0</v>
      </c>
      <c r="G1108" t="s">
        <v>71</v>
      </c>
      <c r="H1108" t="s">
        <v>70</v>
      </c>
      <c r="I1108" t="s">
        <v>71</v>
      </c>
      <c r="J1108" t="s">
        <v>70</v>
      </c>
      <c r="K1108" t="s">
        <v>677</v>
      </c>
      <c r="L1108" t="s">
        <v>70</v>
      </c>
      <c r="M1108" t="s">
        <v>70</v>
      </c>
      <c r="N1108">
        <v>777</v>
      </c>
      <c r="O1108" s="23"/>
      <c r="Q1108" s="2">
        <v>74.260000000000005</v>
      </c>
    </row>
    <row r="1109" spans="1:17" x14ac:dyDescent="0.25">
      <c r="A1109" t="s">
        <v>468</v>
      </c>
      <c r="B1109" t="s">
        <v>469</v>
      </c>
      <c r="C1109" t="s">
        <v>2787</v>
      </c>
      <c r="D1109" t="s">
        <v>2788</v>
      </c>
      <c r="E1109" s="62">
        <f t="shared" si="59"/>
        <v>0.52839999999999998</v>
      </c>
      <c r="F1109">
        <v>0</v>
      </c>
      <c r="G1109" t="s">
        <v>71</v>
      </c>
      <c r="H1109" t="s">
        <v>70</v>
      </c>
      <c r="I1109" t="s">
        <v>71</v>
      </c>
      <c r="J1109" t="s">
        <v>70</v>
      </c>
      <c r="K1109" t="s">
        <v>677</v>
      </c>
      <c r="L1109" t="s">
        <v>70</v>
      </c>
      <c r="M1109" t="s">
        <v>70</v>
      </c>
      <c r="N1109">
        <v>176</v>
      </c>
      <c r="O1109" s="23"/>
      <c r="Q1109" s="2">
        <v>52.84</v>
      </c>
    </row>
    <row r="1110" spans="1:17" x14ac:dyDescent="0.25">
      <c r="A1110" t="s">
        <v>468</v>
      </c>
      <c r="B1110" t="s">
        <v>469</v>
      </c>
      <c r="C1110" t="s">
        <v>2789</v>
      </c>
      <c r="D1110" t="s">
        <v>2790</v>
      </c>
      <c r="E1110" s="62">
        <f t="shared" si="59"/>
        <v>0.72930000000000006</v>
      </c>
      <c r="F1110">
        <v>0</v>
      </c>
      <c r="G1110" t="s">
        <v>71</v>
      </c>
      <c r="H1110" t="s">
        <v>70</v>
      </c>
      <c r="I1110" t="s">
        <v>71</v>
      </c>
      <c r="J1110" t="s">
        <v>70</v>
      </c>
      <c r="K1110" t="s">
        <v>677</v>
      </c>
      <c r="L1110" t="s">
        <v>70</v>
      </c>
      <c r="M1110" t="s">
        <v>70</v>
      </c>
      <c r="N1110">
        <v>735</v>
      </c>
      <c r="O1110" s="23"/>
      <c r="Q1110" s="2">
        <v>72.930000000000007</v>
      </c>
    </row>
    <row r="1111" spans="1:17" x14ac:dyDescent="0.25">
      <c r="A1111" t="s">
        <v>468</v>
      </c>
      <c r="B1111" t="s">
        <v>469</v>
      </c>
      <c r="C1111" t="s">
        <v>2791</v>
      </c>
      <c r="D1111" t="s">
        <v>2792</v>
      </c>
      <c r="E1111" s="62">
        <f t="shared" si="59"/>
        <v>0.92409999999999992</v>
      </c>
      <c r="F1111">
        <v>0</v>
      </c>
      <c r="G1111" t="s">
        <v>71</v>
      </c>
      <c r="H1111" t="s">
        <v>70</v>
      </c>
      <c r="I1111" t="s">
        <v>71</v>
      </c>
      <c r="J1111" t="s">
        <v>70</v>
      </c>
      <c r="K1111" t="s">
        <v>677</v>
      </c>
      <c r="L1111" t="s">
        <v>70</v>
      </c>
      <c r="M1111" t="s">
        <v>70</v>
      </c>
      <c r="N1111">
        <v>395</v>
      </c>
      <c r="O1111" s="23"/>
      <c r="Q1111" s="2">
        <v>92.41</v>
      </c>
    </row>
    <row r="1112" spans="1:17" x14ac:dyDescent="0.25">
      <c r="A1112" t="s">
        <v>468</v>
      </c>
      <c r="B1112" t="s">
        <v>469</v>
      </c>
      <c r="C1112" t="s">
        <v>2793</v>
      </c>
      <c r="D1112" t="s">
        <v>2794</v>
      </c>
      <c r="E1112" s="62">
        <f t="shared" si="59"/>
        <v>0.84709999999999996</v>
      </c>
      <c r="F1112">
        <v>0</v>
      </c>
      <c r="G1112" t="s">
        <v>71</v>
      </c>
      <c r="H1112" t="s">
        <v>70</v>
      </c>
      <c r="I1112" t="s">
        <v>71</v>
      </c>
      <c r="J1112" t="s">
        <v>70</v>
      </c>
      <c r="K1112" t="s">
        <v>677</v>
      </c>
      <c r="L1112" t="s">
        <v>70</v>
      </c>
      <c r="M1112" t="s">
        <v>70</v>
      </c>
      <c r="N1112">
        <v>314</v>
      </c>
      <c r="O1112" s="23"/>
      <c r="Q1112" s="2">
        <v>84.71</v>
      </c>
    </row>
    <row r="1113" spans="1:17" x14ac:dyDescent="0.25">
      <c r="A1113" t="s">
        <v>468</v>
      </c>
      <c r="B1113" t="s">
        <v>469</v>
      </c>
      <c r="C1113" t="s">
        <v>2795</v>
      </c>
      <c r="D1113" t="s">
        <v>2796</v>
      </c>
      <c r="E1113" s="62">
        <f t="shared" si="59"/>
        <v>0.91909999999999992</v>
      </c>
      <c r="F1113">
        <v>0</v>
      </c>
      <c r="G1113" t="s">
        <v>71</v>
      </c>
      <c r="H1113" t="s">
        <v>70</v>
      </c>
      <c r="I1113" t="s">
        <v>71</v>
      </c>
      <c r="J1113" t="s">
        <v>70</v>
      </c>
      <c r="K1113" t="s">
        <v>677</v>
      </c>
      <c r="L1113" t="s">
        <v>70</v>
      </c>
      <c r="M1113" t="s">
        <v>70</v>
      </c>
      <c r="N1113">
        <v>235</v>
      </c>
      <c r="O1113" s="23"/>
      <c r="Q1113" s="2">
        <v>91.91</v>
      </c>
    </row>
    <row r="1114" spans="1:17" x14ac:dyDescent="0.25">
      <c r="A1114" t="s">
        <v>468</v>
      </c>
      <c r="B1114" t="s">
        <v>469</v>
      </c>
      <c r="C1114" t="s">
        <v>2797</v>
      </c>
      <c r="D1114" t="s">
        <v>2798</v>
      </c>
      <c r="E1114" s="62">
        <f t="shared" si="59"/>
        <v>0.54100000000000004</v>
      </c>
      <c r="F1114">
        <v>0</v>
      </c>
      <c r="G1114" t="s">
        <v>71</v>
      </c>
      <c r="H1114" t="s">
        <v>70</v>
      </c>
      <c r="I1114" t="s">
        <v>71</v>
      </c>
      <c r="J1114" t="s">
        <v>70</v>
      </c>
      <c r="K1114" t="s">
        <v>677</v>
      </c>
      <c r="L1114" t="s">
        <v>70</v>
      </c>
      <c r="M1114" t="s">
        <v>70</v>
      </c>
      <c r="N1114">
        <v>366</v>
      </c>
      <c r="O1114" s="23"/>
      <c r="Q1114" s="2">
        <v>54.1</v>
      </c>
    </row>
    <row r="1115" spans="1:17" x14ac:dyDescent="0.25">
      <c r="A1115" t="s">
        <v>468</v>
      </c>
      <c r="B1115" t="s">
        <v>469</v>
      </c>
      <c r="C1115" t="s">
        <v>2799</v>
      </c>
      <c r="D1115" t="s">
        <v>727</v>
      </c>
      <c r="E1115" s="62">
        <f t="shared" si="59"/>
        <v>0.75190000000000001</v>
      </c>
      <c r="F1115">
        <v>0</v>
      </c>
      <c r="G1115" t="s">
        <v>71</v>
      </c>
      <c r="H1115" t="s">
        <v>70</v>
      </c>
      <c r="I1115" t="s">
        <v>71</v>
      </c>
      <c r="J1115" t="s">
        <v>70</v>
      </c>
      <c r="K1115" t="s">
        <v>677</v>
      </c>
      <c r="L1115" t="s">
        <v>70</v>
      </c>
      <c r="M1115" t="s">
        <v>70</v>
      </c>
      <c r="N1115">
        <v>661</v>
      </c>
      <c r="O1115" s="23"/>
      <c r="Q1115" s="2">
        <v>75.19</v>
      </c>
    </row>
    <row r="1116" spans="1:17" x14ac:dyDescent="0.25">
      <c r="A1116" t="s">
        <v>468</v>
      </c>
      <c r="B1116" t="s">
        <v>469</v>
      </c>
      <c r="C1116" t="s">
        <v>2800</v>
      </c>
      <c r="D1116" t="s">
        <v>2801</v>
      </c>
      <c r="E1116" s="62">
        <f t="shared" si="59"/>
        <v>0.375</v>
      </c>
      <c r="F1116">
        <v>0</v>
      </c>
      <c r="G1116" t="s">
        <v>70</v>
      </c>
      <c r="H1116" t="s">
        <v>71</v>
      </c>
      <c r="I1116" t="s">
        <v>71</v>
      </c>
      <c r="J1116" t="s">
        <v>70</v>
      </c>
      <c r="K1116" t="s">
        <v>677</v>
      </c>
      <c r="L1116" t="s">
        <v>70</v>
      </c>
      <c r="M1116" t="s">
        <v>70</v>
      </c>
      <c r="N1116">
        <v>160</v>
      </c>
      <c r="O1116" s="23"/>
      <c r="Q1116" s="2">
        <v>37.5</v>
      </c>
    </row>
    <row r="1117" spans="1:17" x14ac:dyDescent="0.25">
      <c r="A1117" t="s">
        <v>468</v>
      </c>
      <c r="B1117" t="s">
        <v>469</v>
      </c>
      <c r="C1117" t="s">
        <v>2802</v>
      </c>
      <c r="D1117" t="s">
        <v>2803</v>
      </c>
      <c r="E1117" s="62">
        <f t="shared" si="59"/>
        <v>0.50209999999999999</v>
      </c>
      <c r="F1117">
        <v>0</v>
      </c>
      <c r="G1117" t="s">
        <v>71</v>
      </c>
      <c r="H1117" t="s">
        <v>70</v>
      </c>
      <c r="I1117" t="s">
        <v>71</v>
      </c>
      <c r="J1117" t="s">
        <v>70</v>
      </c>
      <c r="K1117" t="s">
        <v>677</v>
      </c>
      <c r="L1117" t="s">
        <v>70</v>
      </c>
      <c r="M1117" t="s">
        <v>70</v>
      </c>
      <c r="N1117">
        <v>233</v>
      </c>
      <c r="O1117" s="23"/>
      <c r="Q1117" s="2">
        <v>50.21</v>
      </c>
    </row>
    <row r="1118" spans="1:17" x14ac:dyDescent="0.25">
      <c r="A1118" t="s">
        <v>468</v>
      </c>
      <c r="B1118" t="s">
        <v>469</v>
      </c>
      <c r="C1118" t="s">
        <v>2804</v>
      </c>
      <c r="D1118" t="s">
        <v>2805</v>
      </c>
      <c r="E1118" s="62">
        <f t="shared" si="59"/>
        <v>0.9083</v>
      </c>
      <c r="F1118">
        <v>0</v>
      </c>
      <c r="G1118" t="s">
        <v>71</v>
      </c>
      <c r="H1118" t="s">
        <v>70</v>
      </c>
      <c r="I1118" t="s">
        <v>71</v>
      </c>
      <c r="J1118" t="s">
        <v>70</v>
      </c>
      <c r="K1118" t="s">
        <v>677</v>
      </c>
      <c r="L1118" t="s">
        <v>70</v>
      </c>
      <c r="M1118" t="s">
        <v>70</v>
      </c>
      <c r="N1118">
        <v>469</v>
      </c>
      <c r="O1118" s="23"/>
      <c r="Q1118" s="2">
        <v>90.83</v>
      </c>
    </row>
    <row r="1119" spans="1:17" x14ac:dyDescent="0.25">
      <c r="A1119" t="s">
        <v>468</v>
      </c>
      <c r="B1119" t="s">
        <v>469</v>
      </c>
      <c r="C1119" t="s">
        <v>2806</v>
      </c>
      <c r="D1119" t="s">
        <v>2807</v>
      </c>
      <c r="E1119" s="62">
        <f t="shared" si="59"/>
        <v>0.53949999999999998</v>
      </c>
      <c r="F1119">
        <v>0</v>
      </c>
      <c r="G1119" t="s">
        <v>71</v>
      </c>
      <c r="H1119" t="s">
        <v>70</v>
      </c>
      <c r="I1119" t="s">
        <v>71</v>
      </c>
      <c r="J1119" t="s">
        <v>70</v>
      </c>
      <c r="K1119" t="s">
        <v>677</v>
      </c>
      <c r="L1119" t="s">
        <v>70</v>
      </c>
      <c r="M1119" t="s">
        <v>70</v>
      </c>
      <c r="N1119">
        <v>291</v>
      </c>
      <c r="O1119" s="23"/>
      <c r="Q1119" s="2">
        <v>53.95</v>
      </c>
    </row>
    <row r="1120" spans="1:17" x14ac:dyDescent="0.25">
      <c r="A1120" t="s">
        <v>468</v>
      </c>
      <c r="B1120" t="s">
        <v>469</v>
      </c>
      <c r="C1120" t="s">
        <v>2808</v>
      </c>
      <c r="D1120" t="s">
        <v>2809</v>
      </c>
      <c r="E1120" s="62">
        <f t="shared" si="59"/>
        <v>0.67920000000000003</v>
      </c>
      <c r="F1120">
        <v>0</v>
      </c>
      <c r="G1120" t="s">
        <v>71</v>
      </c>
      <c r="H1120" t="s">
        <v>70</v>
      </c>
      <c r="I1120" t="s">
        <v>71</v>
      </c>
      <c r="J1120" t="s">
        <v>70</v>
      </c>
      <c r="K1120" t="s">
        <v>677</v>
      </c>
      <c r="L1120" t="s">
        <v>70</v>
      </c>
      <c r="M1120" t="s">
        <v>70</v>
      </c>
      <c r="N1120">
        <v>452</v>
      </c>
      <c r="O1120" s="23"/>
      <c r="Q1120" s="2">
        <v>67.92</v>
      </c>
    </row>
    <row r="1121" spans="1:17" x14ac:dyDescent="0.25">
      <c r="A1121" t="s">
        <v>468</v>
      </c>
      <c r="B1121" t="s">
        <v>469</v>
      </c>
      <c r="C1121" t="s">
        <v>2810</v>
      </c>
      <c r="D1121" t="s">
        <v>2811</v>
      </c>
      <c r="E1121" s="62">
        <v>1</v>
      </c>
      <c r="F1121">
        <v>0</v>
      </c>
      <c r="G1121" t="s">
        <v>71</v>
      </c>
      <c r="H1121" t="s">
        <v>70</v>
      </c>
      <c r="I1121" t="s">
        <v>71</v>
      </c>
      <c r="J1121" t="s">
        <v>70</v>
      </c>
      <c r="K1121" t="s">
        <v>677</v>
      </c>
      <c r="L1121" t="s">
        <v>70</v>
      </c>
      <c r="M1121" t="s">
        <v>70</v>
      </c>
      <c r="N1121">
        <v>312</v>
      </c>
      <c r="O1121" s="23"/>
      <c r="Q1121" s="2">
        <v>147.12</v>
      </c>
    </row>
    <row r="1122" spans="1:17" x14ac:dyDescent="0.25">
      <c r="A1122" t="s">
        <v>468</v>
      </c>
      <c r="B1122" t="s">
        <v>469</v>
      </c>
      <c r="C1122" t="s">
        <v>2812</v>
      </c>
      <c r="D1122" t="s">
        <v>2813</v>
      </c>
      <c r="E1122" s="62">
        <f t="shared" si="59"/>
        <v>0.68779999999999997</v>
      </c>
      <c r="F1122">
        <v>0</v>
      </c>
      <c r="G1122" t="s">
        <v>71</v>
      </c>
      <c r="H1122" t="s">
        <v>70</v>
      </c>
      <c r="I1122" t="s">
        <v>71</v>
      </c>
      <c r="J1122" t="s">
        <v>70</v>
      </c>
      <c r="K1122" t="s">
        <v>677</v>
      </c>
      <c r="L1122" t="s">
        <v>70</v>
      </c>
      <c r="M1122" t="s">
        <v>70</v>
      </c>
      <c r="N1122">
        <v>631</v>
      </c>
      <c r="O1122" s="23"/>
      <c r="Q1122" s="2">
        <v>68.78</v>
      </c>
    </row>
    <row r="1123" spans="1:17" x14ac:dyDescent="0.25">
      <c r="A1123" t="s">
        <v>468</v>
      </c>
      <c r="B1123" t="s">
        <v>469</v>
      </c>
      <c r="C1123" t="s">
        <v>2814</v>
      </c>
      <c r="D1123" t="s">
        <v>2815</v>
      </c>
      <c r="E1123" s="62">
        <f t="shared" si="59"/>
        <v>0.82180000000000009</v>
      </c>
      <c r="F1123">
        <v>0</v>
      </c>
      <c r="G1123" t="s">
        <v>71</v>
      </c>
      <c r="H1123" t="s">
        <v>70</v>
      </c>
      <c r="I1123" t="s">
        <v>71</v>
      </c>
      <c r="J1123" t="s">
        <v>70</v>
      </c>
      <c r="K1123" t="s">
        <v>677</v>
      </c>
      <c r="L1123" t="s">
        <v>70</v>
      </c>
      <c r="M1123" t="s">
        <v>70</v>
      </c>
      <c r="N1123">
        <v>449</v>
      </c>
      <c r="O1123" s="23"/>
      <c r="Q1123" s="2">
        <v>82.18</v>
      </c>
    </row>
    <row r="1124" spans="1:17" x14ac:dyDescent="0.25">
      <c r="A1124" t="s">
        <v>468</v>
      </c>
      <c r="B1124" t="s">
        <v>469</v>
      </c>
      <c r="C1124" t="s">
        <v>2816</v>
      </c>
      <c r="D1124" t="s">
        <v>2817</v>
      </c>
      <c r="E1124" s="62">
        <f t="shared" si="59"/>
        <v>0.86849999999999994</v>
      </c>
      <c r="F1124">
        <v>0</v>
      </c>
      <c r="G1124" t="s">
        <v>71</v>
      </c>
      <c r="H1124" t="s">
        <v>70</v>
      </c>
      <c r="I1124" t="s">
        <v>71</v>
      </c>
      <c r="J1124" t="s">
        <v>70</v>
      </c>
      <c r="K1124" t="s">
        <v>677</v>
      </c>
      <c r="L1124" t="s">
        <v>70</v>
      </c>
      <c r="M1124" t="s">
        <v>70</v>
      </c>
      <c r="N1124">
        <v>213</v>
      </c>
      <c r="O1124" s="23"/>
      <c r="Q1124" s="2">
        <v>86.85</v>
      </c>
    </row>
    <row r="1125" spans="1:17" x14ac:dyDescent="0.25">
      <c r="A1125" t="s">
        <v>468</v>
      </c>
      <c r="B1125" t="s">
        <v>469</v>
      </c>
      <c r="C1125" t="s">
        <v>2818</v>
      </c>
      <c r="D1125" t="s">
        <v>2819</v>
      </c>
      <c r="E1125" s="62">
        <f t="shared" si="59"/>
        <v>0.4385</v>
      </c>
      <c r="F1125">
        <v>0</v>
      </c>
      <c r="G1125" t="s">
        <v>71</v>
      </c>
      <c r="H1125" t="s">
        <v>70</v>
      </c>
      <c r="I1125" t="s">
        <v>71</v>
      </c>
      <c r="J1125" t="s">
        <v>70</v>
      </c>
      <c r="K1125" t="s">
        <v>677</v>
      </c>
      <c r="L1125" t="s">
        <v>70</v>
      </c>
      <c r="M1125" t="s">
        <v>70</v>
      </c>
      <c r="N1125">
        <v>187</v>
      </c>
      <c r="O1125" s="23"/>
      <c r="Q1125" s="2">
        <v>43.85</v>
      </c>
    </row>
    <row r="1126" spans="1:17" x14ac:dyDescent="0.25">
      <c r="A1126" t="s">
        <v>468</v>
      </c>
      <c r="B1126" t="s">
        <v>469</v>
      </c>
      <c r="C1126" t="s">
        <v>2820</v>
      </c>
      <c r="D1126" t="s">
        <v>2821</v>
      </c>
      <c r="E1126" s="62">
        <f t="shared" si="59"/>
        <v>0.62759999999999994</v>
      </c>
      <c r="F1126">
        <v>0</v>
      </c>
      <c r="G1126" t="s">
        <v>71</v>
      </c>
      <c r="H1126" t="s">
        <v>70</v>
      </c>
      <c r="I1126" t="s">
        <v>71</v>
      </c>
      <c r="J1126" t="s">
        <v>70</v>
      </c>
      <c r="K1126" t="s">
        <v>677</v>
      </c>
      <c r="L1126" t="s">
        <v>70</v>
      </c>
      <c r="M1126" t="s">
        <v>70</v>
      </c>
      <c r="N1126">
        <v>956</v>
      </c>
      <c r="O1126" s="23"/>
      <c r="Q1126" s="2">
        <v>62.76</v>
      </c>
    </row>
    <row r="1127" spans="1:17" x14ac:dyDescent="0.25">
      <c r="A1127" t="s">
        <v>468</v>
      </c>
      <c r="B1127" t="s">
        <v>469</v>
      </c>
      <c r="C1127" t="s">
        <v>2822</v>
      </c>
      <c r="D1127" t="s">
        <v>2823</v>
      </c>
      <c r="E1127" s="62">
        <f t="shared" si="59"/>
        <v>0.79879999999999995</v>
      </c>
      <c r="F1127">
        <v>0</v>
      </c>
      <c r="G1127" t="s">
        <v>71</v>
      </c>
      <c r="H1127" t="s">
        <v>70</v>
      </c>
      <c r="I1127" t="s">
        <v>71</v>
      </c>
      <c r="J1127" t="s">
        <v>70</v>
      </c>
      <c r="K1127" t="s">
        <v>677</v>
      </c>
      <c r="L1127" t="s">
        <v>70</v>
      </c>
      <c r="M1127" t="s">
        <v>70</v>
      </c>
      <c r="N1127">
        <v>164</v>
      </c>
      <c r="O1127" s="23"/>
      <c r="Q1127" s="2">
        <v>79.88</v>
      </c>
    </row>
    <row r="1128" spans="1:17" x14ac:dyDescent="0.25">
      <c r="A1128" t="s">
        <v>468</v>
      </c>
      <c r="B1128" t="s">
        <v>469</v>
      </c>
      <c r="C1128" t="s">
        <v>2824</v>
      </c>
      <c r="D1128" t="s">
        <v>2825</v>
      </c>
      <c r="E1128" s="62">
        <f t="shared" si="59"/>
        <v>0.54459999999999997</v>
      </c>
      <c r="F1128">
        <v>0</v>
      </c>
      <c r="G1128" t="s">
        <v>71</v>
      </c>
      <c r="H1128" t="s">
        <v>70</v>
      </c>
      <c r="I1128" t="s">
        <v>71</v>
      </c>
      <c r="J1128" t="s">
        <v>70</v>
      </c>
      <c r="K1128" t="s">
        <v>677</v>
      </c>
      <c r="L1128" t="s">
        <v>70</v>
      </c>
      <c r="M1128" t="s">
        <v>70</v>
      </c>
      <c r="N1128">
        <v>224</v>
      </c>
      <c r="O1128" s="23"/>
      <c r="Q1128" s="2">
        <v>54.46</v>
      </c>
    </row>
    <row r="1129" spans="1:17" x14ac:dyDescent="0.25">
      <c r="A1129" t="s">
        <v>468</v>
      </c>
      <c r="B1129" t="s">
        <v>469</v>
      </c>
      <c r="C1129" t="s">
        <v>2826</v>
      </c>
      <c r="D1129" t="s">
        <v>2827</v>
      </c>
      <c r="E1129" s="62">
        <f t="shared" si="59"/>
        <v>0.50590000000000002</v>
      </c>
      <c r="F1129">
        <v>0</v>
      </c>
      <c r="G1129" t="s">
        <v>71</v>
      </c>
      <c r="H1129" t="s">
        <v>70</v>
      </c>
      <c r="I1129" t="s">
        <v>71</v>
      </c>
      <c r="J1129" t="s">
        <v>70</v>
      </c>
      <c r="K1129" t="s">
        <v>677</v>
      </c>
      <c r="L1129" t="s">
        <v>70</v>
      </c>
      <c r="M1129" t="s">
        <v>70</v>
      </c>
      <c r="N1129">
        <v>682</v>
      </c>
      <c r="O1129" s="23"/>
      <c r="Q1129" s="2">
        <v>50.59</v>
      </c>
    </row>
    <row r="1130" spans="1:17" x14ac:dyDescent="0.25">
      <c r="A1130" t="s">
        <v>468</v>
      </c>
      <c r="B1130" t="s">
        <v>469</v>
      </c>
      <c r="C1130" t="s">
        <v>2828</v>
      </c>
      <c r="D1130" t="s">
        <v>2829</v>
      </c>
      <c r="E1130" s="62">
        <f t="shared" si="59"/>
        <v>0.5605</v>
      </c>
      <c r="F1130">
        <v>0</v>
      </c>
      <c r="G1130" t="s">
        <v>71</v>
      </c>
      <c r="H1130" t="s">
        <v>70</v>
      </c>
      <c r="I1130" t="s">
        <v>71</v>
      </c>
      <c r="J1130" t="s">
        <v>70</v>
      </c>
      <c r="K1130" t="s">
        <v>677</v>
      </c>
      <c r="L1130" t="s">
        <v>70</v>
      </c>
      <c r="M1130" t="s">
        <v>70</v>
      </c>
      <c r="N1130">
        <v>314</v>
      </c>
      <c r="O1130" s="23"/>
      <c r="Q1130" s="2">
        <v>56.05</v>
      </c>
    </row>
    <row r="1131" spans="1:17" x14ac:dyDescent="0.25">
      <c r="A1131" t="s">
        <v>468</v>
      </c>
      <c r="B1131" t="s">
        <v>469</v>
      </c>
      <c r="C1131" t="s">
        <v>2830</v>
      </c>
      <c r="D1131" t="s">
        <v>2831</v>
      </c>
      <c r="E1131" s="62">
        <f t="shared" si="59"/>
        <v>0.43579999999999997</v>
      </c>
      <c r="F1131">
        <v>0</v>
      </c>
      <c r="G1131" t="s">
        <v>71</v>
      </c>
      <c r="H1131" t="s">
        <v>70</v>
      </c>
      <c r="I1131" t="s">
        <v>71</v>
      </c>
      <c r="J1131" t="s">
        <v>70</v>
      </c>
      <c r="K1131" t="s">
        <v>677</v>
      </c>
      <c r="L1131" t="s">
        <v>70</v>
      </c>
      <c r="M1131" t="s">
        <v>70</v>
      </c>
      <c r="N1131">
        <v>218</v>
      </c>
      <c r="O1131" s="23"/>
      <c r="Q1131" s="2">
        <v>43.58</v>
      </c>
    </row>
    <row r="1132" spans="1:17" x14ac:dyDescent="0.25">
      <c r="A1132" t="s">
        <v>468</v>
      </c>
      <c r="B1132" t="s">
        <v>469</v>
      </c>
      <c r="C1132" t="s">
        <v>2832</v>
      </c>
      <c r="D1132" t="s">
        <v>2833</v>
      </c>
      <c r="E1132" s="62">
        <f t="shared" si="59"/>
        <v>0.86950000000000005</v>
      </c>
      <c r="F1132">
        <v>0</v>
      </c>
      <c r="G1132" t="s">
        <v>71</v>
      </c>
      <c r="H1132" t="s">
        <v>70</v>
      </c>
      <c r="I1132" t="s">
        <v>71</v>
      </c>
      <c r="J1132" t="s">
        <v>70</v>
      </c>
      <c r="K1132" t="s">
        <v>677</v>
      </c>
      <c r="L1132" t="s">
        <v>70</v>
      </c>
      <c r="M1132" t="s">
        <v>70</v>
      </c>
      <c r="N1132">
        <v>406</v>
      </c>
      <c r="O1132" s="23"/>
      <c r="Q1132" s="2">
        <v>86.95</v>
      </c>
    </row>
    <row r="1133" spans="1:17" x14ac:dyDescent="0.25">
      <c r="A1133" t="s">
        <v>468</v>
      </c>
      <c r="B1133" t="s">
        <v>469</v>
      </c>
      <c r="C1133" t="s">
        <v>2834</v>
      </c>
      <c r="D1133" t="s">
        <v>2835</v>
      </c>
      <c r="E1133" s="62">
        <f t="shared" si="59"/>
        <v>0.629</v>
      </c>
      <c r="F1133">
        <v>0</v>
      </c>
      <c r="G1133" t="s">
        <v>71</v>
      </c>
      <c r="H1133" t="s">
        <v>70</v>
      </c>
      <c r="I1133" t="s">
        <v>71</v>
      </c>
      <c r="J1133" t="s">
        <v>70</v>
      </c>
      <c r="K1133" t="s">
        <v>677</v>
      </c>
      <c r="L1133" t="s">
        <v>70</v>
      </c>
      <c r="M1133" t="s">
        <v>70</v>
      </c>
      <c r="N1133">
        <v>248</v>
      </c>
      <c r="O1133" s="23"/>
      <c r="Q1133" s="2">
        <v>62.9</v>
      </c>
    </row>
    <row r="1134" spans="1:17" x14ac:dyDescent="0.25">
      <c r="A1134" t="s">
        <v>468</v>
      </c>
      <c r="B1134" t="s">
        <v>469</v>
      </c>
      <c r="C1134" t="s">
        <v>2836</v>
      </c>
      <c r="D1134" t="s">
        <v>2837</v>
      </c>
      <c r="E1134" s="62">
        <f t="shared" si="59"/>
        <v>0.55189999999999995</v>
      </c>
      <c r="F1134">
        <v>0</v>
      </c>
      <c r="G1134" t="s">
        <v>71</v>
      </c>
      <c r="H1134" t="s">
        <v>70</v>
      </c>
      <c r="I1134" t="s">
        <v>71</v>
      </c>
      <c r="J1134" t="s">
        <v>70</v>
      </c>
      <c r="K1134" t="s">
        <v>677</v>
      </c>
      <c r="L1134" t="s">
        <v>70</v>
      </c>
      <c r="M1134" t="s">
        <v>70</v>
      </c>
      <c r="N1134">
        <v>270</v>
      </c>
      <c r="O1134" s="23"/>
      <c r="Q1134" s="2">
        <v>55.19</v>
      </c>
    </row>
    <row r="1135" spans="1:17" x14ac:dyDescent="0.25">
      <c r="A1135" t="s">
        <v>468</v>
      </c>
      <c r="B1135" t="s">
        <v>469</v>
      </c>
      <c r="C1135" t="s">
        <v>2838</v>
      </c>
      <c r="D1135" t="s">
        <v>2839</v>
      </c>
      <c r="E1135" s="62">
        <f t="shared" si="59"/>
        <v>0.93069999999999997</v>
      </c>
      <c r="F1135">
        <v>0</v>
      </c>
      <c r="G1135" t="s">
        <v>71</v>
      </c>
      <c r="H1135" t="s">
        <v>70</v>
      </c>
      <c r="I1135" t="s">
        <v>71</v>
      </c>
      <c r="J1135" t="s">
        <v>70</v>
      </c>
      <c r="K1135" t="s">
        <v>677</v>
      </c>
      <c r="L1135" t="s">
        <v>70</v>
      </c>
      <c r="M1135" t="s">
        <v>70</v>
      </c>
      <c r="N1135">
        <v>101</v>
      </c>
      <c r="O1135" s="23"/>
      <c r="Q1135" s="2">
        <v>93.07</v>
      </c>
    </row>
    <row r="1136" spans="1:17" x14ac:dyDescent="0.25">
      <c r="A1136" t="s">
        <v>468</v>
      </c>
      <c r="B1136" t="s">
        <v>469</v>
      </c>
      <c r="C1136" t="s">
        <v>2840</v>
      </c>
      <c r="D1136" t="s">
        <v>2841</v>
      </c>
      <c r="E1136" s="62">
        <f t="shared" si="59"/>
        <v>0.61240000000000006</v>
      </c>
      <c r="F1136">
        <v>0</v>
      </c>
      <c r="G1136" t="s">
        <v>71</v>
      </c>
      <c r="H1136" t="s">
        <v>70</v>
      </c>
      <c r="I1136" t="s">
        <v>71</v>
      </c>
      <c r="J1136" t="s">
        <v>70</v>
      </c>
      <c r="K1136" t="s">
        <v>677</v>
      </c>
      <c r="L1136" t="s">
        <v>70</v>
      </c>
      <c r="M1136" t="s">
        <v>70</v>
      </c>
      <c r="N1136">
        <v>841</v>
      </c>
      <c r="O1136" s="23"/>
      <c r="Q1136" s="2">
        <v>61.24</v>
      </c>
    </row>
    <row r="1137" spans="1:17" x14ac:dyDescent="0.25">
      <c r="A1137" t="s">
        <v>468</v>
      </c>
      <c r="B1137" t="s">
        <v>469</v>
      </c>
      <c r="C1137" t="s">
        <v>2842</v>
      </c>
      <c r="D1137" t="s">
        <v>2843</v>
      </c>
      <c r="E1137" s="62">
        <f t="shared" si="59"/>
        <v>0.68790000000000007</v>
      </c>
      <c r="F1137">
        <v>0</v>
      </c>
      <c r="G1137" t="s">
        <v>71</v>
      </c>
      <c r="H1137" t="s">
        <v>70</v>
      </c>
      <c r="I1137" t="s">
        <v>71</v>
      </c>
      <c r="J1137" t="s">
        <v>70</v>
      </c>
      <c r="K1137" t="s">
        <v>677</v>
      </c>
      <c r="L1137" t="s">
        <v>70</v>
      </c>
      <c r="M1137" t="s">
        <v>70</v>
      </c>
      <c r="N1137">
        <v>157</v>
      </c>
      <c r="O1137" s="23"/>
      <c r="Q1137" s="2">
        <v>68.790000000000006</v>
      </c>
    </row>
    <row r="1138" spans="1:17" x14ac:dyDescent="0.25">
      <c r="A1138" t="s">
        <v>468</v>
      </c>
      <c r="B1138" t="s">
        <v>469</v>
      </c>
      <c r="C1138" t="s">
        <v>2844</v>
      </c>
      <c r="D1138" t="s">
        <v>2845</v>
      </c>
      <c r="E1138" s="62">
        <f t="shared" si="59"/>
        <v>0.58020000000000005</v>
      </c>
      <c r="F1138">
        <v>0</v>
      </c>
      <c r="G1138" t="s">
        <v>71</v>
      </c>
      <c r="H1138" t="s">
        <v>70</v>
      </c>
      <c r="I1138" t="s">
        <v>71</v>
      </c>
      <c r="J1138" t="s">
        <v>70</v>
      </c>
      <c r="K1138" t="s">
        <v>677</v>
      </c>
      <c r="L1138" t="s">
        <v>70</v>
      </c>
      <c r="M1138" t="s">
        <v>70</v>
      </c>
      <c r="N1138">
        <v>293</v>
      </c>
      <c r="O1138" s="23"/>
      <c r="Q1138" s="2">
        <v>58.02</v>
      </c>
    </row>
    <row r="1139" spans="1:17" x14ac:dyDescent="0.25">
      <c r="A1139" t="s">
        <v>468</v>
      </c>
      <c r="B1139" t="s">
        <v>469</v>
      </c>
      <c r="C1139" t="s">
        <v>2846</v>
      </c>
      <c r="D1139" t="s">
        <v>2847</v>
      </c>
      <c r="E1139" s="62">
        <f t="shared" si="59"/>
        <v>0.68379999999999996</v>
      </c>
      <c r="F1139">
        <v>0</v>
      </c>
      <c r="G1139" t="s">
        <v>71</v>
      </c>
      <c r="H1139" t="s">
        <v>70</v>
      </c>
      <c r="I1139" t="s">
        <v>71</v>
      </c>
      <c r="J1139" t="s">
        <v>70</v>
      </c>
      <c r="K1139" t="s">
        <v>677</v>
      </c>
      <c r="L1139" t="s">
        <v>70</v>
      </c>
      <c r="M1139" t="s">
        <v>70</v>
      </c>
      <c r="N1139">
        <v>253</v>
      </c>
      <c r="O1139" s="23"/>
      <c r="Q1139" s="2">
        <v>68.38</v>
      </c>
    </row>
    <row r="1140" spans="1:17" x14ac:dyDescent="0.25">
      <c r="A1140" t="s">
        <v>468</v>
      </c>
      <c r="B1140" t="s">
        <v>469</v>
      </c>
      <c r="C1140" t="s">
        <v>2848</v>
      </c>
      <c r="D1140" t="s">
        <v>2849</v>
      </c>
      <c r="E1140" s="62">
        <f t="shared" si="59"/>
        <v>0.81969999999999998</v>
      </c>
      <c r="F1140">
        <v>0</v>
      </c>
      <c r="G1140" t="s">
        <v>71</v>
      </c>
      <c r="H1140" t="s">
        <v>70</v>
      </c>
      <c r="I1140" t="s">
        <v>71</v>
      </c>
      <c r="J1140" t="s">
        <v>70</v>
      </c>
      <c r="K1140" t="s">
        <v>677</v>
      </c>
      <c r="L1140" t="s">
        <v>70</v>
      </c>
      <c r="M1140" t="s">
        <v>70</v>
      </c>
      <c r="N1140">
        <v>427</v>
      </c>
      <c r="O1140" s="23"/>
      <c r="Q1140" s="2">
        <v>81.97</v>
      </c>
    </row>
    <row r="1141" spans="1:17" x14ac:dyDescent="0.25">
      <c r="A1141" t="s">
        <v>468</v>
      </c>
      <c r="B1141" t="s">
        <v>469</v>
      </c>
      <c r="C1141" t="s">
        <v>2850</v>
      </c>
      <c r="D1141" t="s">
        <v>2851</v>
      </c>
      <c r="E1141" s="62">
        <f t="shared" si="59"/>
        <v>0.61439999999999995</v>
      </c>
      <c r="F1141">
        <v>0</v>
      </c>
      <c r="G1141" t="s">
        <v>71</v>
      </c>
      <c r="H1141" t="s">
        <v>70</v>
      </c>
      <c r="I1141" t="s">
        <v>71</v>
      </c>
      <c r="J1141" t="s">
        <v>70</v>
      </c>
      <c r="K1141" t="s">
        <v>677</v>
      </c>
      <c r="L1141" t="s">
        <v>70</v>
      </c>
      <c r="M1141" t="s">
        <v>70</v>
      </c>
      <c r="N1141">
        <v>402</v>
      </c>
      <c r="O1141" s="23"/>
      <c r="Q1141" s="2">
        <v>61.44</v>
      </c>
    </row>
    <row r="1142" spans="1:17" x14ac:dyDescent="0.25">
      <c r="A1142" t="s">
        <v>468</v>
      </c>
      <c r="B1142" t="s">
        <v>469</v>
      </c>
      <c r="C1142" t="s">
        <v>2852</v>
      </c>
      <c r="D1142" t="s">
        <v>2853</v>
      </c>
      <c r="E1142" s="62">
        <f t="shared" si="59"/>
        <v>0.74919999999999998</v>
      </c>
      <c r="F1142">
        <v>0</v>
      </c>
      <c r="G1142" t="s">
        <v>71</v>
      </c>
      <c r="H1142" t="s">
        <v>70</v>
      </c>
      <c r="I1142" t="s">
        <v>71</v>
      </c>
      <c r="J1142" t="s">
        <v>70</v>
      </c>
      <c r="K1142" t="s">
        <v>677</v>
      </c>
      <c r="L1142" t="s">
        <v>70</v>
      </c>
      <c r="M1142" t="s">
        <v>70</v>
      </c>
      <c r="N1142">
        <v>327</v>
      </c>
      <c r="O1142" s="23"/>
      <c r="Q1142" s="2">
        <v>74.92</v>
      </c>
    </row>
    <row r="1143" spans="1:17" x14ac:dyDescent="0.25">
      <c r="A1143" t="s">
        <v>468</v>
      </c>
      <c r="B1143" t="s">
        <v>469</v>
      </c>
      <c r="C1143" t="s">
        <v>2854</v>
      </c>
      <c r="D1143" t="s">
        <v>2855</v>
      </c>
      <c r="E1143" s="62">
        <f t="shared" si="59"/>
        <v>0.53549999999999998</v>
      </c>
      <c r="F1143">
        <v>0</v>
      </c>
      <c r="G1143" t="s">
        <v>71</v>
      </c>
      <c r="H1143" t="s">
        <v>70</v>
      </c>
      <c r="I1143" t="s">
        <v>71</v>
      </c>
      <c r="J1143" t="s">
        <v>70</v>
      </c>
      <c r="K1143" t="s">
        <v>677</v>
      </c>
      <c r="L1143" t="s">
        <v>70</v>
      </c>
      <c r="M1143" t="s">
        <v>70</v>
      </c>
      <c r="N1143">
        <v>605</v>
      </c>
      <c r="O1143" s="23"/>
      <c r="Q1143" s="2">
        <v>53.55</v>
      </c>
    </row>
    <row r="1144" spans="1:17" x14ac:dyDescent="0.25">
      <c r="A1144" t="s">
        <v>468</v>
      </c>
      <c r="B1144" t="s">
        <v>469</v>
      </c>
      <c r="C1144" t="s">
        <v>2856</v>
      </c>
      <c r="D1144" t="s">
        <v>2857</v>
      </c>
      <c r="E1144" s="62">
        <f t="shared" si="59"/>
        <v>0.72519999999999996</v>
      </c>
      <c r="F1144">
        <v>0</v>
      </c>
      <c r="G1144" t="s">
        <v>71</v>
      </c>
      <c r="H1144" t="s">
        <v>70</v>
      </c>
      <c r="I1144" t="s">
        <v>71</v>
      </c>
      <c r="J1144" t="s">
        <v>70</v>
      </c>
      <c r="K1144" t="s">
        <v>677</v>
      </c>
      <c r="L1144" t="s">
        <v>70</v>
      </c>
      <c r="M1144" t="s">
        <v>70</v>
      </c>
      <c r="N1144">
        <v>222</v>
      </c>
      <c r="O1144" s="23"/>
      <c r="Q1144" s="2">
        <v>72.52</v>
      </c>
    </row>
    <row r="1145" spans="1:17" x14ac:dyDescent="0.25">
      <c r="A1145" t="s">
        <v>468</v>
      </c>
      <c r="B1145" t="s">
        <v>469</v>
      </c>
      <c r="C1145" t="s">
        <v>2858</v>
      </c>
      <c r="D1145" t="s">
        <v>2859</v>
      </c>
      <c r="E1145" s="62">
        <f t="shared" si="59"/>
        <v>0.75409999999999999</v>
      </c>
      <c r="F1145">
        <v>0</v>
      </c>
      <c r="G1145" t="s">
        <v>71</v>
      </c>
      <c r="H1145" t="s">
        <v>70</v>
      </c>
      <c r="I1145" t="s">
        <v>71</v>
      </c>
      <c r="J1145" t="s">
        <v>70</v>
      </c>
      <c r="K1145" t="s">
        <v>677</v>
      </c>
      <c r="L1145" t="s">
        <v>70</v>
      </c>
      <c r="M1145" t="s">
        <v>70</v>
      </c>
      <c r="N1145">
        <v>61</v>
      </c>
      <c r="O1145" s="23"/>
      <c r="Q1145" s="2">
        <v>75.41</v>
      </c>
    </row>
    <row r="1146" spans="1:17" x14ac:dyDescent="0.25">
      <c r="A1146" t="s">
        <v>468</v>
      </c>
      <c r="B1146" t="s">
        <v>469</v>
      </c>
      <c r="C1146" t="s">
        <v>2860</v>
      </c>
      <c r="D1146" t="s">
        <v>1747</v>
      </c>
      <c r="E1146" s="62">
        <f t="shared" si="59"/>
        <v>0.61309999999999998</v>
      </c>
      <c r="F1146">
        <v>0</v>
      </c>
      <c r="G1146" t="s">
        <v>71</v>
      </c>
      <c r="H1146" t="s">
        <v>70</v>
      </c>
      <c r="I1146" t="s">
        <v>71</v>
      </c>
      <c r="J1146" t="s">
        <v>70</v>
      </c>
      <c r="K1146" t="s">
        <v>677</v>
      </c>
      <c r="L1146" t="s">
        <v>70</v>
      </c>
      <c r="M1146" t="s">
        <v>70</v>
      </c>
      <c r="N1146">
        <v>429</v>
      </c>
      <c r="O1146" s="23"/>
      <c r="Q1146" s="2">
        <v>61.31</v>
      </c>
    </row>
    <row r="1147" spans="1:17" x14ac:dyDescent="0.25">
      <c r="A1147" t="s">
        <v>468</v>
      </c>
      <c r="B1147" t="s">
        <v>469</v>
      </c>
      <c r="C1147" t="s">
        <v>2861</v>
      </c>
      <c r="D1147" t="s">
        <v>2862</v>
      </c>
      <c r="E1147" s="62">
        <f t="shared" si="59"/>
        <v>0.82540000000000002</v>
      </c>
      <c r="F1147">
        <v>0</v>
      </c>
      <c r="G1147" t="s">
        <v>71</v>
      </c>
      <c r="H1147" t="s">
        <v>70</v>
      </c>
      <c r="I1147" t="s">
        <v>71</v>
      </c>
      <c r="J1147" t="s">
        <v>70</v>
      </c>
      <c r="K1147" t="s">
        <v>677</v>
      </c>
      <c r="L1147" t="s">
        <v>70</v>
      </c>
      <c r="M1147" t="s">
        <v>70</v>
      </c>
      <c r="N1147">
        <v>544</v>
      </c>
      <c r="O1147" s="23"/>
      <c r="Q1147" s="2">
        <v>82.54</v>
      </c>
    </row>
    <row r="1148" spans="1:17" x14ac:dyDescent="0.25">
      <c r="A1148" t="s">
        <v>468</v>
      </c>
      <c r="B1148" t="s">
        <v>469</v>
      </c>
      <c r="C1148" t="s">
        <v>2863</v>
      </c>
      <c r="D1148" t="s">
        <v>2864</v>
      </c>
      <c r="E1148" s="62">
        <f t="shared" si="59"/>
        <v>0.57989999999999997</v>
      </c>
      <c r="F1148">
        <v>0</v>
      </c>
      <c r="G1148" t="s">
        <v>71</v>
      </c>
      <c r="H1148" t="s">
        <v>70</v>
      </c>
      <c r="I1148" t="s">
        <v>71</v>
      </c>
      <c r="J1148" t="s">
        <v>70</v>
      </c>
      <c r="K1148" t="s">
        <v>677</v>
      </c>
      <c r="L1148" t="s">
        <v>70</v>
      </c>
      <c r="M1148" t="s">
        <v>70</v>
      </c>
      <c r="N1148">
        <v>219</v>
      </c>
      <c r="O1148" s="23"/>
      <c r="Q1148" s="2">
        <v>57.99</v>
      </c>
    </row>
    <row r="1149" spans="1:17" x14ac:dyDescent="0.25">
      <c r="A1149" t="s">
        <v>468</v>
      </c>
      <c r="B1149" t="s">
        <v>469</v>
      </c>
      <c r="C1149" t="s">
        <v>2865</v>
      </c>
      <c r="D1149" t="s">
        <v>2866</v>
      </c>
      <c r="E1149" s="62">
        <f t="shared" si="59"/>
        <v>0.79099999999999993</v>
      </c>
      <c r="F1149">
        <v>0</v>
      </c>
      <c r="G1149" t="s">
        <v>71</v>
      </c>
      <c r="H1149" t="s">
        <v>70</v>
      </c>
      <c r="I1149" t="s">
        <v>71</v>
      </c>
      <c r="J1149" t="s">
        <v>70</v>
      </c>
      <c r="K1149" t="s">
        <v>677</v>
      </c>
      <c r="L1149" t="s">
        <v>70</v>
      </c>
      <c r="M1149" t="s">
        <v>70</v>
      </c>
      <c r="N1149">
        <v>603</v>
      </c>
      <c r="O1149" s="23"/>
      <c r="Q1149" s="2">
        <v>79.099999999999994</v>
      </c>
    </row>
    <row r="1150" spans="1:17" x14ac:dyDescent="0.25">
      <c r="A1150" t="s">
        <v>468</v>
      </c>
      <c r="B1150" t="s">
        <v>469</v>
      </c>
      <c r="C1150" t="s">
        <v>2867</v>
      </c>
      <c r="D1150" t="s">
        <v>2868</v>
      </c>
      <c r="E1150" s="62">
        <f t="shared" si="59"/>
        <v>0.1898</v>
      </c>
      <c r="F1150">
        <v>0</v>
      </c>
      <c r="G1150" t="s">
        <v>70</v>
      </c>
      <c r="H1150" t="s">
        <v>70</v>
      </c>
      <c r="I1150" t="s">
        <v>71</v>
      </c>
      <c r="J1150" t="s">
        <v>70</v>
      </c>
      <c r="K1150" t="s">
        <v>677</v>
      </c>
      <c r="L1150" t="s">
        <v>70</v>
      </c>
      <c r="M1150" t="s">
        <v>70</v>
      </c>
      <c r="N1150">
        <v>590</v>
      </c>
      <c r="O1150" s="23"/>
      <c r="Q1150" s="2">
        <v>18.98</v>
      </c>
    </row>
    <row r="1151" spans="1:17" x14ac:dyDescent="0.25">
      <c r="A1151" t="s">
        <v>468</v>
      </c>
      <c r="B1151" t="s">
        <v>469</v>
      </c>
      <c r="C1151" t="s">
        <v>2869</v>
      </c>
      <c r="D1151" t="s">
        <v>2870</v>
      </c>
      <c r="E1151" s="62">
        <f t="shared" si="59"/>
        <v>0.7288</v>
      </c>
      <c r="F1151">
        <v>0</v>
      </c>
      <c r="G1151" t="s">
        <v>71</v>
      </c>
      <c r="H1151" t="s">
        <v>70</v>
      </c>
      <c r="I1151" t="s">
        <v>71</v>
      </c>
      <c r="J1151" t="s">
        <v>70</v>
      </c>
      <c r="K1151" t="s">
        <v>677</v>
      </c>
      <c r="L1151" t="s">
        <v>70</v>
      </c>
      <c r="M1151" t="s">
        <v>70</v>
      </c>
      <c r="N1151">
        <v>579</v>
      </c>
      <c r="O1151" s="23"/>
      <c r="Q1151" s="2">
        <v>72.88</v>
      </c>
    </row>
    <row r="1152" spans="1:17" x14ac:dyDescent="0.25">
      <c r="A1152" t="s">
        <v>468</v>
      </c>
      <c r="B1152" t="s">
        <v>469</v>
      </c>
      <c r="C1152" t="s">
        <v>2871</v>
      </c>
      <c r="D1152" t="s">
        <v>2872</v>
      </c>
      <c r="E1152" s="62">
        <f t="shared" si="59"/>
        <v>0.60509999999999997</v>
      </c>
      <c r="F1152">
        <v>0</v>
      </c>
      <c r="G1152" t="s">
        <v>71</v>
      </c>
      <c r="H1152" t="s">
        <v>70</v>
      </c>
      <c r="I1152" t="s">
        <v>71</v>
      </c>
      <c r="J1152" t="s">
        <v>70</v>
      </c>
      <c r="K1152" t="s">
        <v>677</v>
      </c>
      <c r="L1152" t="s">
        <v>70</v>
      </c>
      <c r="M1152" t="s">
        <v>70</v>
      </c>
      <c r="N1152">
        <v>1013</v>
      </c>
      <c r="O1152" s="23"/>
      <c r="Q1152" s="2">
        <v>60.51</v>
      </c>
    </row>
    <row r="1153" spans="1:17" x14ac:dyDescent="0.25">
      <c r="A1153" t="s">
        <v>468</v>
      </c>
      <c r="B1153" t="s">
        <v>469</v>
      </c>
      <c r="C1153" t="s">
        <v>2873</v>
      </c>
      <c r="D1153" t="s">
        <v>2874</v>
      </c>
      <c r="E1153" s="62">
        <f t="shared" si="59"/>
        <v>0.8841</v>
      </c>
      <c r="F1153">
        <v>0</v>
      </c>
      <c r="G1153" t="s">
        <v>71</v>
      </c>
      <c r="H1153" t="s">
        <v>70</v>
      </c>
      <c r="I1153" t="s">
        <v>71</v>
      </c>
      <c r="J1153" t="s">
        <v>70</v>
      </c>
      <c r="K1153" t="s">
        <v>677</v>
      </c>
      <c r="L1153" t="s">
        <v>70</v>
      </c>
      <c r="M1153" t="s">
        <v>70</v>
      </c>
      <c r="N1153">
        <v>492</v>
      </c>
      <c r="O1153" s="23"/>
      <c r="Q1153" s="2">
        <v>88.41</v>
      </c>
    </row>
    <row r="1154" spans="1:17" x14ac:dyDescent="0.25">
      <c r="A1154" t="s">
        <v>468</v>
      </c>
      <c r="B1154" t="s">
        <v>469</v>
      </c>
      <c r="C1154" t="s">
        <v>2875</v>
      </c>
      <c r="D1154" t="s">
        <v>2876</v>
      </c>
      <c r="E1154" s="62">
        <f t="shared" si="59"/>
        <v>0.58379999999999999</v>
      </c>
      <c r="F1154">
        <v>0</v>
      </c>
      <c r="G1154" t="s">
        <v>71</v>
      </c>
      <c r="H1154" t="s">
        <v>70</v>
      </c>
      <c r="I1154" t="s">
        <v>71</v>
      </c>
      <c r="J1154" t="s">
        <v>70</v>
      </c>
      <c r="K1154" t="s">
        <v>677</v>
      </c>
      <c r="L1154" t="s">
        <v>70</v>
      </c>
      <c r="M1154" t="s">
        <v>70</v>
      </c>
      <c r="N1154">
        <v>973</v>
      </c>
      <c r="O1154" s="23"/>
      <c r="Q1154" s="2">
        <v>58.38</v>
      </c>
    </row>
    <row r="1155" spans="1:17" x14ac:dyDescent="0.25">
      <c r="A1155" t="s">
        <v>468</v>
      </c>
      <c r="B1155" t="s">
        <v>469</v>
      </c>
      <c r="C1155" t="s">
        <v>2877</v>
      </c>
      <c r="D1155" t="s">
        <v>2878</v>
      </c>
      <c r="E1155" s="62">
        <f t="shared" si="59"/>
        <v>0.68059999999999998</v>
      </c>
      <c r="F1155">
        <v>0</v>
      </c>
      <c r="G1155" t="s">
        <v>71</v>
      </c>
      <c r="H1155" t="s">
        <v>70</v>
      </c>
      <c r="I1155" t="s">
        <v>71</v>
      </c>
      <c r="J1155" t="s">
        <v>70</v>
      </c>
      <c r="K1155" t="s">
        <v>677</v>
      </c>
      <c r="L1155" t="s">
        <v>70</v>
      </c>
      <c r="M1155" t="s">
        <v>70</v>
      </c>
      <c r="N1155">
        <v>670</v>
      </c>
      <c r="O1155" s="23"/>
      <c r="Q1155" s="2">
        <v>68.06</v>
      </c>
    </row>
    <row r="1156" spans="1:17" x14ac:dyDescent="0.25">
      <c r="A1156" t="s">
        <v>468</v>
      </c>
      <c r="B1156" t="s">
        <v>469</v>
      </c>
      <c r="C1156" t="s">
        <v>2879</v>
      </c>
      <c r="D1156" t="s">
        <v>2880</v>
      </c>
      <c r="E1156" s="62">
        <f t="shared" si="59"/>
        <v>0.73719999999999997</v>
      </c>
      <c r="F1156">
        <v>0</v>
      </c>
      <c r="G1156" t="s">
        <v>71</v>
      </c>
      <c r="H1156" t="s">
        <v>70</v>
      </c>
      <c r="I1156" t="s">
        <v>71</v>
      </c>
      <c r="J1156" t="s">
        <v>70</v>
      </c>
      <c r="K1156" t="s">
        <v>677</v>
      </c>
      <c r="L1156" t="s">
        <v>70</v>
      </c>
      <c r="M1156" t="s">
        <v>70</v>
      </c>
      <c r="N1156">
        <v>312</v>
      </c>
      <c r="O1156" s="23"/>
      <c r="Q1156" s="2">
        <v>73.72</v>
      </c>
    </row>
    <row r="1157" spans="1:17" x14ac:dyDescent="0.25">
      <c r="A1157" t="s">
        <v>468</v>
      </c>
      <c r="B1157" t="s">
        <v>469</v>
      </c>
      <c r="C1157" t="s">
        <v>2881</v>
      </c>
      <c r="D1157" t="s">
        <v>2882</v>
      </c>
      <c r="E1157" s="62">
        <f t="shared" si="59"/>
        <v>0.63019999999999998</v>
      </c>
      <c r="F1157">
        <v>0</v>
      </c>
      <c r="G1157" t="s">
        <v>71</v>
      </c>
      <c r="H1157" t="s">
        <v>70</v>
      </c>
      <c r="I1157" t="s">
        <v>71</v>
      </c>
      <c r="J1157" t="s">
        <v>70</v>
      </c>
      <c r="K1157" t="s">
        <v>677</v>
      </c>
      <c r="L1157" t="s">
        <v>70</v>
      </c>
      <c r="M1157" t="s">
        <v>70</v>
      </c>
      <c r="N1157">
        <v>503</v>
      </c>
      <c r="O1157" s="23"/>
      <c r="Q1157" s="2">
        <v>63.02</v>
      </c>
    </row>
    <row r="1158" spans="1:17" x14ac:dyDescent="0.25">
      <c r="A1158" t="s">
        <v>468</v>
      </c>
      <c r="B1158" t="s">
        <v>469</v>
      </c>
      <c r="C1158" t="s">
        <v>2883</v>
      </c>
      <c r="D1158" t="s">
        <v>2884</v>
      </c>
      <c r="E1158" s="62">
        <f t="shared" si="59"/>
        <v>0.63790000000000002</v>
      </c>
      <c r="F1158">
        <v>0</v>
      </c>
      <c r="G1158" t="s">
        <v>71</v>
      </c>
      <c r="H1158" t="s">
        <v>70</v>
      </c>
      <c r="I1158" t="s">
        <v>71</v>
      </c>
      <c r="J1158" t="s">
        <v>70</v>
      </c>
      <c r="K1158" t="s">
        <v>677</v>
      </c>
      <c r="L1158" t="s">
        <v>70</v>
      </c>
      <c r="M1158" t="s">
        <v>70</v>
      </c>
      <c r="N1158">
        <v>348</v>
      </c>
      <c r="O1158" s="23"/>
      <c r="Q1158" s="2">
        <v>63.79</v>
      </c>
    </row>
    <row r="1159" spans="1:17" x14ac:dyDescent="0.25">
      <c r="A1159" t="s">
        <v>468</v>
      </c>
      <c r="B1159" t="s">
        <v>469</v>
      </c>
      <c r="C1159" t="s">
        <v>2885</v>
      </c>
      <c r="D1159" t="s">
        <v>2886</v>
      </c>
      <c r="E1159" s="62">
        <f t="shared" ref="E1159:E1222" si="60">Q1159/100</f>
        <v>0.84329999999999994</v>
      </c>
      <c r="F1159">
        <v>0</v>
      </c>
      <c r="G1159" t="s">
        <v>71</v>
      </c>
      <c r="H1159" t="s">
        <v>70</v>
      </c>
      <c r="I1159" t="s">
        <v>71</v>
      </c>
      <c r="J1159" t="s">
        <v>70</v>
      </c>
      <c r="K1159" t="s">
        <v>677</v>
      </c>
      <c r="L1159" t="s">
        <v>70</v>
      </c>
      <c r="M1159" t="s">
        <v>70</v>
      </c>
      <c r="N1159">
        <v>300</v>
      </c>
      <c r="O1159" s="23"/>
      <c r="Q1159" s="2">
        <v>84.33</v>
      </c>
    </row>
    <row r="1160" spans="1:17" x14ac:dyDescent="0.25">
      <c r="A1160" t="s">
        <v>468</v>
      </c>
      <c r="B1160" t="s">
        <v>469</v>
      </c>
      <c r="C1160" t="s">
        <v>2887</v>
      </c>
      <c r="D1160" t="s">
        <v>2888</v>
      </c>
      <c r="E1160" s="62">
        <f t="shared" si="60"/>
        <v>0.60340000000000005</v>
      </c>
      <c r="F1160">
        <v>0</v>
      </c>
      <c r="G1160" t="s">
        <v>71</v>
      </c>
      <c r="H1160" t="s">
        <v>70</v>
      </c>
      <c r="I1160" t="s">
        <v>71</v>
      </c>
      <c r="J1160" t="s">
        <v>70</v>
      </c>
      <c r="K1160" t="s">
        <v>677</v>
      </c>
      <c r="L1160" t="s">
        <v>70</v>
      </c>
      <c r="M1160" t="s">
        <v>70</v>
      </c>
      <c r="N1160">
        <v>295</v>
      </c>
      <c r="O1160" s="23"/>
      <c r="Q1160" s="2">
        <v>60.34</v>
      </c>
    </row>
    <row r="1161" spans="1:17" x14ac:dyDescent="0.25">
      <c r="A1161" t="s">
        <v>468</v>
      </c>
      <c r="B1161" t="s">
        <v>469</v>
      </c>
      <c r="C1161" t="s">
        <v>2889</v>
      </c>
      <c r="D1161" t="s">
        <v>2890</v>
      </c>
      <c r="E1161" s="62">
        <f t="shared" si="60"/>
        <v>0.71430000000000005</v>
      </c>
      <c r="F1161">
        <v>0</v>
      </c>
      <c r="G1161" t="s">
        <v>71</v>
      </c>
      <c r="H1161" t="s">
        <v>70</v>
      </c>
      <c r="I1161" t="s">
        <v>71</v>
      </c>
      <c r="J1161" t="s">
        <v>70</v>
      </c>
      <c r="K1161" t="s">
        <v>677</v>
      </c>
      <c r="L1161" t="s">
        <v>70</v>
      </c>
      <c r="M1161" t="s">
        <v>70</v>
      </c>
      <c r="N1161">
        <v>301</v>
      </c>
      <c r="O1161" s="23"/>
      <c r="Q1161" s="2">
        <v>71.430000000000007</v>
      </c>
    </row>
    <row r="1162" spans="1:17" x14ac:dyDescent="0.25">
      <c r="A1162" t="s">
        <v>468</v>
      </c>
      <c r="B1162" t="s">
        <v>469</v>
      </c>
      <c r="C1162" t="s">
        <v>2891</v>
      </c>
      <c r="D1162" t="s">
        <v>2892</v>
      </c>
      <c r="E1162" s="62">
        <f t="shared" si="60"/>
        <v>0.85010000000000008</v>
      </c>
      <c r="F1162">
        <v>0</v>
      </c>
      <c r="G1162" t="s">
        <v>71</v>
      </c>
      <c r="H1162" t="s">
        <v>70</v>
      </c>
      <c r="I1162" t="s">
        <v>71</v>
      </c>
      <c r="J1162" t="s">
        <v>70</v>
      </c>
      <c r="K1162" t="s">
        <v>677</v>
      </c>
      <c r="L1162" t="s">
        <v>70</v>
      </c>
      <c r="M1162" t="s">
        <v>70</v>
      </c>
      <c r="N1162">
        <v>347</v>
      </c>
      <c r="O1162" s="23"/>
      <c r="Q1162" s="2">
        <v>85.01</v>
      </c>
    </row>
    <row r="1163" spans="1:17" x14ac:dyDescent="0.25">
      <c r="A1163" t="s">
        <v>468</v>
      </c>
      <c r="B1163" t="s">
        <v>469</v>
      </c>
      <c r="C1163" t="s">
        <v>2893</v>
      </c>
      <c r="D1163" t="s">
        <v>2894</v>
      </c>
      <c r="E1163" s="62">
        <f t="shared" si="60"/>
        <v>0.80200000000000005</v>
      </c>
      <c r="F1163">
        <v>0</v>
      </c>
      <c r="G1163" t="s">
        <v>71</v>
      </c>
      <c r="H1163" t="s">
        <v>70</v>
      </c>
      <c r="I1163" t="s">
        <v>71</v>
      </c>
      <c r="J1163" t="s">
        <v>70</v>
      </c>
      <c r="K1163" t="s">
        <v>677</v>
      </c>
      <c r="L1163" t="s">
        <v>70</v>
      </c>
      <c r="M1163" t="s">
        <v>70</v>
      </c>
      <c r="N1163">
        <v>687</v>
      </c>
      <c r="O1163" s="23"/>
      <c r="Q1163" s="2">
        <v>80.2</v>
      </c>
    </row>
    <row r="1164" spans="1:17" x14ac:dyDescent="0.25">
      <c r="A1164" t="s">
        <v>468</v>
      </c>
      <c r="B1164" t="s">
        <v>469</v>
      </c>
      <c r="C1164" t="s">
        <v>2895</v>
      </c>
      <c r="D1164" t="s">
        <v>2896</v>
      </c>
      <c r="E1164" s="62">
        <f t="shared" si="60"/>
        <v>0.69640000000000002</v>
      </c>
      <c r="F1164">
        <v>0</v>
      </c>
      <c r="G1164" t="s">
        <v>71</v>
      </c>
      <c r="H1164" t="s">
        <v>70</v>
      </c>
      <c r="I1164" t="s">
        <v>71</v>
      </c>
      <c r="J1164" t="s">
        <v>70</v>
      </c>
      <c r="K1164" t="s">
        <v>677</v>
      </c>
      <c r="L1164" t="s">
        <v>70</v>
      </c>
      <c r="M1164" t="s">
        <v>70</v>
      </c>
      <c r="N1164">
        <v>929</v>
      </c>
      <c r="O1164" s="23"/>
      <c r="Q1164" s="2">
        <v>69.64</v>
      </c>
    </row>
    <row r="1165" spans="1:17" x14ac:dyDescent="0.25">
      <c r="A1165" t="s">
        <v>468</v>
      </c>
      <c r="B1165" t="s">
        <v>469</v>
      </c>
      <c r="C1165" t="s">
        <v>2897</v>
      </c>
      <c r="D1165" t="s">
        <v>2898</v>
      </c>
      <c r="E1165" s="62">
        <f t="shared" si="60"/>
        <v>0.79980000000000007</v>
      </c>
      <c r="F1165">
        <v>0</v>
      </c>
      <c r="G1165" t="s">
        <v>71</v>
      </c>
      <c r="H1165" t="s">
        <v>70</v>
      </c>
      <c r="I1165" t="s">
        <v>71</v>
      </c>
      <c r="J1165" t="s">
        <v>70</v>
      </c>
      <c r="K1165" t="s">
        <v>677</v>
      </c>
      <c r="L1165" t="s">
        <v>70</v>
      </c>
      <c r="M1165" t="s">
        <v>70</v>
      </c>
      <c r="N1165">
        <v>924</v>
      </c>
      <c r="O1165" s="23"/>
      <c r="Q1165" s="2">
        <v>79.98</v>
      </c>
    </row>
    <row r="1166" spans="1:17" x14ac:dyDescent="0.25">
      <c r="A1166" t="s">
        <v>468</v>
      </c>
      <c r="B1166" t="s">
        <v>469</v>
      </c>
      <c r="C1166" t="s">
        <v>2899</v>
      </c>
      <c r="D1166" t="s">
        <v>2900</v>
      </c>
      <c r="E1166" s="62">
        <f t="shared" si="60"/>
        <v>0.67700000000000005</v>
      </c>
      <c r="F1166">
        <v>0</v>
      </c>
      <c r="G1166" t="s">
        <v>71</v>
      </c>
      <c r="H1166" t="s">
        <v>70</v>
      </c>
      <c r="I1166" t="s">
        <v>71</v>
      </c>
      <c r="J1166" t="s">
        <v>70</v>
      </c>
      <c r="K1166" t="s">
        <v>677</v>
      </c>
      <c r="L1166" t="s">
        <v>70</v>
      </c>
      <c r="M1166" t="s">
        <v>70</v>
      </c>
      <c r="N1166">
        <v>839</v>
      </c>
      <c r="O1166" s="23"/>
      <c r="Q1166" s="2">
        <v>67.7</v>
      </c>
    </row>
    <row r="1167" spans="1:17" x14ac:dyDescent="0.25">
      <c r="A1167" t="s">
        <v>468</v>
      </c>
      <c r="B1167" t="s">
        <v>469</v>
      </c>
      <c r="C1167" t="s">
        <v>2901</v>
      </c>
      <c r="D1167" t="s">
        <v>2902</v>
      </c>
      <c r="E1167" s="62">
        <f t="shared" si="60"/>
        <v>0.59189999999999998</v>
      </c>
      <c r="F1167">
        <v>0</v>
      </c>
      <c r="G1167" t="s">
        <v>71</v>
      </c>
      <c r="H1167" t="s">
        <v>70</v>
      </c>
      <c r="I1167" t="s">
        <v>71</v>
      </c>
      <c r="J1167" t="s">
        <v>70</v>
      </c>
      <c r="K1167" t="s">
        <v>677</v>
      </c>
      <c r="L1167" t="s">
        <v>70</v>
      </c>
      <c r="M1167" t="s">
        <v>70</v>
      </c>
      <c r="N1167">
        <v>1382</v>
      </c>
      <c r="O1167" s="23"/>
      <c r="Q1167" s="2">
        <v>59.19</v>
      </c>
    </row>
    <row r="1168" spans="1:17" x14ac:dyDescent="0.25">
      <c r="A1168" t="s">
        <v>468</v>
      </c>
      <c r="B1168" t="s">
        <v>469</v>
      </c>
      <c r="C1168" t="s">
        <v>2903</v>
      </c>
      <c r="D1168" t="s">
        <v>1269</v>
      </c>
      <c r="E1168" s="62">
        <f t="shared" si="60"/>
        <v>0.70640000000000003</v>
      </c>
      <c r="F1168">
        <v>0</v>
      </c>
      <c r="G1168" t="s">
        <v>71</v>
      </c>
      <c r="H1168" t="s">
        <v>70</v>
      </c>
      <c r="I1168" t="s">
        <v>71</v>
      </c>
      <c r="J1168" t="s">
        <v>70</v>
      </c>
      <c r="K1168" t="s">
        <v>677</v>
      </c>
      <c r="L1168" t="s">
        <v>70</v>
      </c>
      <c r="M1168" t="s">
        <v>70</v>
      </c>
      <c r="N1168">
        <v>562</v>
      </c>
      <c r="O1168" s="23"/>
      <c r="Q1168" s="2">
        <v>70.64</v>
      </c>
    </row>
    <row r="1169" spans="1:17" x14ac:dyDescent="0.25">
      <c r="A1169" t="s">
        <v>468</v>
      </c>
      <c r="B1169" t="s">
        <v>469</v>
      </c>
      <c r="C1169" t="s">
        <v>2904</v>
      </c>
      <c r="D1169" t="s">
        <v>2905</v>
      </c>
      <c r="E1169" s="62">
        <f t="shared" si="60"/>
        <v>0.56559999999999999</v>
      </c>
      <c r="F1169">
        <v>0</v>
      </c>
      <c r="G1169" t="s">
        <v>71</v>
      </c>
      <c r="H1169" t="s">
        <v>70</v>
      </c>
      <c r="I1169" t="s">
        <v>71</v>
      </c>
      <c r="J1169" t="s">
        <v>70</v>
      </c>
      <c r="K1169" t="s">
        <v>677</v>
      </c>
      <c r="L1169" t="s">
        <v>70</v>
      </c>
      <c r="M1169" t="s">
        <v>70</v>
      </c>
      <c r="N1169">
        <v>2378</v>
      </c>
      <c r="O1169" s="23"/>
      <c r="Q1169" s="2">
        <v>56.56</v>
      </c>
    </row>
    <row r="1170" spans="1:17" x14ac:dyDescent="0.25">
      <c r="A1170" t="s">
        <v>468</v>
      </c>
      <c r="B1170" t="s">
        <v>469</v>
      </c>
      <c r="C1170" t="s">
        <v>2906</v>
      </c>
      <c r="D1170" t="s">
        <v>2907</v>
      </c>
      <c r="E1170" s="62">
        <f t="shared" si="60"/>
        <v>0.44650000000000001</v>
      </c>
      <c r="F1170">
        <v>0</v>
      </c>
      <c r="G1170" t="s">
        <v>71</v>
      </c>
      <c r="H1170" t="s">
        <v>70</v>
      </c>
      <c r="I1170" t="s">
        <v>71</v>
      </c>
      <c r="J1170" t="s">
        <v>70</v>
      </c>
      <c r="K1170" t="s">
        <v>677</v>
      </c>
      <c r="L1170" t="s">
        <v>70</v>
      </c>
      <c r="M1170" t="s">
        <v>70</v>
      </c>
      <c r="N1170">
        <v>1767</v>
      </c>
      <c r="O1170" s="23"/>
      <c r="Q1170" s="2">
        <v>44.65</v>
      </c>
    </row>
    <row r="1171" spans="1:17" x14ac:dyDescent="0.25">
      <c r="A1171" t="s">
        <v>468</v>
      </c>
      <c r="B1171" t="s">
        <v>469</v>
      </c>
      <c r="C1171" t="s">
        <v>2908</v>
      </c>
      <c r="D1171" t="s">
        <v>2909</v>
      </c>
      <c r="E1171" s="62">
        <f t="shared" si="60"/>
        <v>0.22690000000000002</v>
      </c>
      <c r="F1171">
        <v>0</v>
      </c>
      <c r="G1171" t="s">
        <v>70</v>
      </c>
      <c r="H1171" t="s">
        <v>70</v>
      </c>
      <c r="I1171" t="s">
        <v>71</v>
      </c>
      <c r="J1171" t="s">
        <v>70</v>
      </c>
      <c r="K1171" t="s">
        <v>677</v>
      </c>
      <c r="L1171" t="s">
        <v>70</v>
      </c>
      <c r="M1171" t="s">
        <v>70</v>
      </c>
      <c r="N1171">
        <v>2437</v>
      </c>
      <c r="O1171" s="23"/>
      <c r="Q1171" s="2">
        <v>22.69</v>
      </c>
    </row>
    <row r="1172" spans="1:17" x14ac:dyDescent="0.25">
      <c r="A1172" t="s">
        <v>468</v>
      </c>
      <c r="B1172" t="s">
        <v>469</v>
      </c>
      <c r="C1172" t="s">
        <v>2910</v>
      </c>
      <c r="D1172" t="s">
        <v>2911</v>
      </c>
      <c r="E1172" s="62">
        <f t="shared" si="60"/>
        <v>0.68420000000000003</v>
      </c>
      <c r="F1172">
        <v>0</v>
      </c>
      <c r="G1172" t="s">
        <v>71</v>
      </c>
      <c r="H1172" t="s">
        <v>70</v>
      </c>
      <c r="I1172" t="s">
        <v>71</v>
      </c>
      <c r="J1172" t="s">
        <v>70</v>
      </c>
      <c r="K1172" t="s">
        <v>677</v>
      </c>
      <c r="L1172" t="s">
        <v>70</v>
      </c>
      <c r="M1172" t="s">
        <v>70</v>
      </c>
      <c r="N1172">
        <v>532</v>
      </c>
      <c r="O1172" s="23"/>
      <c r="Q1172" s="2">
        <v>68.42</v>
      </c>
    </row>
    <row r="1173" spans="1:17" x14ac:dyDescent="0.25">
      <c r="A1173" t="s">
        <v>468</v>
      </c>
      <c r="B1173" t="s">
        <v>469</v>
      </c>
      <c r="C1173" t="s">
        <v>2912</v>
      </c>
      <c r="D1173" t="s">
        <v>2913</v>
      </c>
      <c r="E1173" s="62">
        <f t="shared" si="60"/>
        <v>0.85760000000000003</v>
      </c>
      <c r="F1173">
        <v>0</v>
      </c>
      <c r="G1173" t="s">
        <v>71</v>
      </c>
      <c r="H1173" t="s">
        <v>70</v>
      </c>
      <c r="I1173" t="s">
        <v>71</v>
      </c>
      <c r="J1173" t="s">
        <v>70</v>
      </c>
      <c r="K1173" t="s">
        <v>677</v>
      </c>
      <c r="L1173" t="s">
        <v>70</v>
      </c>
      <c r="M1173" t="s">
        <v>70</v>
      </c>
      <c r="N1173">
        <v>857</v>
      </c>
      <c r="O1173" s="23"/>
      <c r="Q1173" s="2">
        <v>85.76</v>
      </c>
    </row>
    <row r="1174" spans="1:17" x14ac:dyDescent="0.25">
      <c r="A1174" t="s">
        <v>468</v>
      </c>
      <c r="B1174" t="s">
        <v>469</v>
      </c>
      <c r="C1174" t="s">
        <v>2914</v>
      </c>
      <c r="D1174" t="s">
        <v>2915</v>
      </c>
      <c r="E1174" s="62">
        <f t="shared" si="60"/>
        <v>0.66249999999999998</v>
      </c>
      <c r="F1174">
        <v>0</v>
      </c>
      <c r="G1174" t="s">
        <v>71</v>
      </c>
      <c r="H1174" t="s">
        <v>70</v>
      </c>
      <c r="I1174" t="s">
        <v>71</v>
      </c>
      <c r="J1174" t="s">
        <v>70</v>
      </c>
      <c r="K1174" t="s">
        <v>677</v>
      </c>
      <c r="L1174" t="s">
        <v>70</v>
      </c>
      <c r="M1174" t="s">
        <v>70</v>
      </c>
      <c r="N1174">
        <v>477</v>
      </c>
      <c r="O1174" s="23"/>
      <c r="Q1174" s="2">
        <v>66.25</v>
      </c>
    </row>
    <row r="1175" spans="1:17" x14ac:dyDescent="0.25">
      <c r="A1175" t="s">
        <v>468</v>
      </c>
      <c r="B1175" t="s">
        <v>469</v>
      </c>
      <c r="C1175" t="s">
        <v>2916</v>
      </c>
      <c r="D1175" t="s">
        <v>2917</v>
      </c>
      <c r="E1175" s="62">
        <f t="shared" si="60"/>
        <v>0.67249999999999999</v>
      </c>
      <c r="F1175">
        <v>0</v>
      </c>
      <c r="G1175" t="s">
        <v>71</v>
      </c>
      <c r="H1175" t="s">
        <v>70</v>
      </c>
      <c r="I1175" t="s">
        <v>71</v>
      </c>
      <c r="J1175" t="s">
        <v>70</v>
      </c>
      <c r="K1175" t="s">
        <v>677</v>
      </c>
      <c r="L1175" t="s">
        <v>70</v>
      </c>
      <c r="M1175" t="s">
        <v>70</v>
      </c>
      <c r="N1175">
        <v>229</v>
      </c>
      <c r="O1175" s="23"/>
      <c r="Q1175" s="2">
        <v>67.25</v>
      </c>
    </row>
    <row r="1176" spans="1:17" x14ac:dyDescent="0.25">
      <c r="A1176" t="s">
        <v>468</v>
      </c>
      <c r="B1176" t="s">
        <v>469</v>
      </c>
      <c r="C1176" t="s">
        <v>2918</v>
      </c>
      <c r="D1176" t="s">
        <v>2919</v>
      </c>
      <c r="E1176" s="62">
        <f t="shared" si="60"/>
        <v>0.63680000000000003</v>
      </c>
      <c r="F1176">
        <v>0</v>
      </c>
      <c r="G1176" t="s">
        <v>71</v>
      </c>
      <c r="H1176" t="s">
        <v>70</v>
      </c>
      <c r="I1176" t="s">
        <v>71</v>
      </c>
      <c r="J1176" t="s">
        <v>70</v>
      </c>
      <c r="K1176" t="s">
        <v>677</v>
      </c>
      <c r="L1176" t="s">
        <v>70</v>
      </c>
      <c r="M1176" t="s">
        <v>70</v>
      </c>
      <c r="N1176">
        <v>457</v>
      </c>
      <c r="O1176" s="23"/>
      <c r="Q1176" s="2">
        <v>63.68</v>
      </c>
    </row>
    <row r="1177" spans="1:17" x14ac:dyDescent="0.25">
      <c r="A1177" t="s">
        <v>468</v>
      </c>
      <c r="B1177" t="s">
        <v>469</v>
      </c>
      <c r="C1177" t="s">
        <v>2920</v>
      </c>
      <c r="D1177" t="s">
        <v>2921</v>
      </c>
      <c r="E1177" s="62">
        <f t="shared" si="60"/>
        <v>0.64359999999999995</v>
      </c>
      <c r="F1177">
        <v>0</v>
      </c>
      <c r="G1177" t="s">
        <v>71</v>
      </c>
      <c r="H1177" t="s">
        <v>70</v>
      </c>
      <c r="I1177" t="s">
        <v>71</v>
      </c>
      <c r="J1177" t="s">
        <v>70</v>
      </c>
      <c r="K1177" t="s">
        <v>677</v>
      </c>
      <c r="L1177" t="s">
        <v>70</v>
      </c>
      <c r="M1177" t="s">
        <v>70</v>
      </c>
      <c r="N1177">
        <v>390</v>
      </c>
      <c r="O1177" s="23"/>
      <c r="Q1177" s="2">
        <v>64.36</v>
      </c>
    </row>
    <row r="1178" spans="1:17" x14ac:dyDescent="0.25">
      <c r="A1178" t="s">
        <v>468</v>
      </c>
      <c r="B1178" t="s">
        <v>469</v>
      </c>
      <c r="C1178" t="s">
        <v>2922</v>
      </c>
      <c r="D1178" t="s">
        <v>2923</v>
      </c>
      <c r="E1178" s="62">
        <f t="shared" si="60"/>
        <v>0.58520000000000005</v>
      </c>
      <c r="F1178">
        <v>0</v>
      </c>
      <c r="G1178" t="s">
        <v>71</v>
      </c>
      <c r="H1178" t="s">
        <v>70</v>
      </c>
      <c r="I1178" t="s">
        <v>71</v>
      </c>
      <c r="J1178" t="s">
        <v>70</v>
      </c>
      <c r="K1178" t="s">
        <v>677</v>
      </c>
      <c r="L1178" t="s">
        <v>70</v>
      </c>
      <c r="M1178" t="s">
        <v>70</v>
      </c>
      <c r="N1178">
        <v>863</v>
      </c>
      <c r="O1178" s="23"/>
      <c r="Q1178" s="2">
        <v>58.52</v>
      </c>
    </row>
    <row r="1179" spans="1:17" x14ac:dyDescent="0.25">
      <c r="A1179" t="s">
        <v>468</v>
      </c>
      <c r="B1179" t="s">
        <v>469</v>
      </c>
      <c r="C1179" t="s">
        <v>2924</v>
      </c>
      <c r="D1179" t="s">
        <v>2925</v>
      </c>
      <c r="E1179" s="62">
        <f t="shared" si="60"/>
        <v>0.68779999999999997</v>
      </c>
      <c r="F1179">
        <v>0</v>
      </c>
      <c r="G1179" t="s">
        <v>71</v>
      </c>
      <c r="H1179" t="s">
        <v>70</v>
      </c>
      <c r="I1179" t="s">
        <v>71</v>
      </c>
      <c r="J1179" t="s">
        <v>70</v>
      </c>
      <c r="K1179" t="s">
        <v>677</v>
      </c>
      <c r="L1179" t="s">
        <v>70</v>
      </c>
      <c r="M1179" t="s">
        <v>70</v>
      </c>
      <c r="N1179">
        <v>362</v>
      </c>
      <c r="O1179" s="23"/>
      <c r="Q1179" s="2">
        <v>68.78</v>
      </c>
    </row>
    <row r="1180" spans="1:17" x14ac:dyDescent="0.25">
      <c r="A1180" t="s">
        <v>468</v>
      </c>
      <c r="B1180" t="s">
        <v>469</v>
      </c>
      <c r="C1180" t="s">
        <v>2926</v>
      </c>
      <c r="D1180" t="s">
        <v>2927</v>
      </c>
      <c r="E1180" s="62">
        <f t="shared" si="60"/>
        <v>0.61759999999999993</v>
      </c>
      <c r="F1180">
        <v>0</v>
      </c>
      <c r="G1180" t="s">
        <v>71</v>
      </c>
      <c r="H1180" t="s">
        <v>70</v>
      </c>
      <c r="I1180" t="s">
        <v>71</v>
      </c>
      <c r="J1180" t="s">
        <v>70</v>
      </c>
      <c r="K1180" t="s">
        <v>677</v>
      </c>
      <c r="L1180" t="s">
        <v>70</v>
      </c>
      <c r="M1180" t="s">
        <v>70</v>
      </c>
      <c r="N1180">
        <v>34</v>
      </c>
      <c r="O1180" s="23"/>
      <c r="Q1180" s="2">
        <v>61.76</v>
      </c>
    </row>
    <row r="1181" spans="1:17" x14ac:dyDescent="0.25">
      <c r="A1181" t="s">
        <v>468</v>
      </c>
      <c r="B1181" t="s">
        <v>469</v>
      </c>
      <c r="C1181" t="s">
        <v>2928</v>
      </c>
      <c r="D1181" t="s">
        <v>2929</v>
      </c>
      <c r="E1181" s="62">
        <f t="shared" si="60"/>
        <v>0.70209999999999995</v>
      </c>
      <c r="F1181">
        <v>0</v>
      </c>
      <c r="G1181" t="s">
        <v>71</v>
      </c>
      <c r="H1181" t="s">
        <v>70</v>
      </c>
      <c r="I1181" t="s">
        <v>71</v>
      </c>
      <c r="J1181" t="s">
        <v>70</v>
      </c>
      <c r="K1181" t="s">
        <v>677</v>
      </c>
      <c r="L1181" t="s">
        <v>70</v>
      </c>
      <c r="M1181" t="s">
        <v>70</v>
      </c>
      <c r="N1181">
        <v>235</v>
      </c>
      <c r="O1181" s="23"/>
      <c r="Q1181" s="2">
        <v>70.209999999999994</v>
      </c>
    </row>
    <row r="1182" spans="1:17" x14ac:dyDescent="0.25">
      <c r="A1182" t="s">
        <v>468</v>
      </c>
      <c r="B1182" t="s">
        <v>469</v>
      </c>
      <c r="C1182" t="s">
        <v>2930</v>
      </c>
      <c r="D1182" t="s">
        <v>2931</v>
      </c>
      <c r="E1182" s="62">
        <f t="shared" si="60"/>
        <v>0.76400000000000001</v>
      </c>
      <c r="F1182">
        <v>0</v>
      </c>
      <c r="G1182" t="s">
        <v>71</v>
      </c>
      <c r="H1182" t="s">
        <v>70</v>
      </c>
      <c r="I1182" t="s">
        <v>71</v>
      </c>
      <c r="J1182" t="s">
        <v>70</v>
      </c>
      <c r="K1182" t="s">
        <v>677</v>
      </c>
      <c r="L1182" t="s">
        <v>70</v>
      </c>
      <c r="M1182" t="s">
        <v>70</v>
      </c>
      <c r="N1182">
        <v>89</v>
      </c>
      <c r="O1182" s="23"/>
      <c r="Q1182" s="2">
        <v>76.400000000000006</v>
      </c>
    </row>
    <row r="1183" spans="1:17" x14ac:dyDescent="0.25">
      <c r="A1183" t="s">
        <v>468</v>
      </c>
      <c r="B1183" t="s">
        <v>469</v>
      </c>
      <c r="C1183" t="s">
        <v>2932</v>
      </c>
      <c r="D1183" t="s">
        <v>2933</v>
      </c>
      <c r="E1183" s="62">
        <f t="shared" si="60"/>
        <v>0.71640000000000004</v>
      </c>
      <c r="F1183">
        <v>0</v>
      </c>
      <c r="G1183" t="s">
        <v>71</v>
      </c>
      <c r="H1183" t="s">
        <v>70</v>
      </c>
      <c r="I1183" t="s">
        <v>71</v>
      </c>
      <c r="J1183" t="s">
        <v>70</v>
      </c>
      <c r="K1183" t="s">
        <v>677</v>
      </c>
      <c r="L1183" t="s">
        <v>70</v>
      </c>
      <c r="M1183" t="s">
        <v>70</v>
      </c>
      <c r="N1183">
        <v>409</v>
      </c>
      <c r="O1183" s="23"/>
      <c r="Q1183" s="2">
        <v>71.64</v>
      </c>
    </row>
    <row r="1184" spans="1:17" x14ac:dyDescent="0.25">
      <c r="A1184" t="s">
        <v>468</v>
      </c>
      <c r="B1184" t="s">
        <v>469</v>
      </c>
      <c r="C1184" t="s">
        <v>2934</v>
      </c>
      <c r="D1184" t="s">
        <v>2935</v>
      </c>
      <c r="E1184" s="62">
        <f t="shared" si="60"/>
        <v>0.62159999999999993</v>
      </c>
      <c r="F1184">
        <v>0</v>
      </c>
      <c r="G1184" t="s">
        <v>71</v>
      </c>
      <c r="H1184" t="s">
        <v>70</v>
      </c>
      <c r="I1184" t="s">
        <v>71</v>
      </c>
      <c r="J1184" t="s">
        <v>70</v>
      </c>
      <c r="K1184" t="s">
        <v>677</v>
      </c>
      <c r="L1184" t="s">
        <v>70</v>
      </c>
      <c r="M1184" t="s">
        <v>70</v>
      </c>
      <c r="N1184">
        <v>222</v>
      </c>
      <c r="O1184" s="23"/>
      <c r="Q1184" s="2">
        <v>62.16</v>
      </c>
    </row>
    <row r="1185" spans="1:17" x14ac:dyDescent="0.25">
      <c r="A1185" t="s">
        <v>468</v>
      </c>
      <c r="B1185" t="s">
        <v>469</v>
      </c>
      <c r="C1185" t="s">
        <v>2936</v>
      </c>
      <c r="D1185" t="s">
        <v>2937</v>
      </c>
      <c r="E1185" s="62">
        <f t="shared" si="60"/>
        <v>0.56279999999999997</v>
      </c>
      <c r="F1185">
        <v>0</v>
      </c>
      <c r="G1185" t="s">
        <v>71</v>
      </c>
      <c r="H1185" t="s">
        <v>70</v>
      </c>
      <c r="I1185" t="s">
        <v>71</v>
      </c>
      <c r="J1185" t="s">
        <v>70</v>
      </c>
      <c r="K1185" t="s">
        <v>677</v>
      </c>
      <c r="L1185" t="s">
        <v>70</v>
      </c>
      <c r="M1185" t="s">
        <v>70</v>
      </c>
      <c r="N1185">
        <v>199</v>
      </c>
      <c r="O1185" s="23"/>
      <c r="Q1185" s="2">
        <v>56.28</v>
      </c>
    </row>
    <row r="1186" spans="1:17" x14ac:dyDescent="0.25">
      <c r="A1186" t="s">
        <v>468</v>
      </c>
      <c r="B1186" t="s">
        <v>469</v>
      </c>
      <c r="C1186" t="s">
        <v>2938</v>
      </c>
      <c r="D1186" t="s">
        <v>2939</v>
      </c>
      <c r="E1186" s="62">
        <f t="shared" si="60"/>
        <v>0.72770000000000001</v>
      </c>
      <c r="F1186">
        <v>0</v>
      </c>
      <c r="G1186" t="s">
        <v>71</v>
      </c>
      <c r="H1186" t="s">
        <v>70</v>
      </c>
      <c r="I1186" t="s">
        <v>71</v>
      </c>
      <c r="J1186" t="s">
        <v>70</v>
      </c>
      <c r="K1186" t="s">
        <v>677</v>
      </c>
      <c r="L1186" t="s">
        <v>70</v>
      </c>
      <c r="M1186" t="s">
        <v>70</v>
      </c>
      <c r="N1186">
        <v>202</v>
      </c>
      <c r="O1186" s="23"/>
      <c r="Q1186" s="2">
        <v>72.77</v>
      </c>
    </row>
    <row r="1187" spans="1:17" x14ac:dyDescent="0.25">
      <c r="A1187" t="s">
        <v>468</v>
      </c>
      <c r="B1187" t="s">
        <v>469</v>
      </c>
      <c r="C1187" t="s">
        <v>2940</v>
      </c>
      <c r="D1187" t="s">
        <v>2941</v>
      </c>
      <c r="E1187" s="62">
        <f t="shared" si="60"/>
        <v>0.59760000000000002</v>
      </c>
      <c r="F1187">
        <v>0</v>
      </c>
      <c r="G1187" t="s">
        <v>71</v>
      </c>
      <c r="H1187" t="s">
        <v>70</v>
      </c>
      <c r="I1187" t="s">
        <v>71</v>
      </c>
      <c r="J1187" t="s">
        <v>70</v>
      </c>
      <c r="K1187" t="s">
        <v>677</v>
      </c>
      <c r="L1187" t="s">
        <v>70</v>
      </c>
      <c r="M1187" t="s">
        <v>70</v>
      </c>
      <c r="N1187">
        <v>169</v>
      </c>
      <c r="O1187" s="23"/>
      <c r="Q1187" s="2">
        <v>59.76</v>
      </c>
    </row>
    <row r="1188" spans="1:17" x14ac:dyDescent="0.25">
      <c r="A1188" t="s">
        <v>468</v>
      </c>
      <c r="B1188" t="s">
        <v>469</v>
      </c>
      <c r="C1188" t="s">
        <v>2942</v>
      </c>
      <c r="D1188" t="s">
        <v>2943</v>
      </c>
      <c r="E1188" s="62">
        <f t="shared" si="60"/>
        <v>0.6875</v>
      </c>
      <c r="F1188">
        <v>0</v>
      </c>
      <c r="G1188" t="s">
        <v>71</v>
      </c>
      <c r="H1188" t="s">
        <v>70</v>
      </c>
      <c r="I1188" t="s">
        <v>71</v>
      </c>
      <c r="J1188" t="s">
        <v>70</v>
      </c>
      <c r="K1188" t="s">
        <v>677</v>
      </c>
      <c r="L1188" t="s">
        <v>70</v>
      </c>
      <c r="M1188" t="s">
        <v>70</v>
      </c>
      <c r="N1188">
        <v>464</v>
      </c>
      <c r="O1188" s="23"/>
      <c r="Q1188" s="2">
        <v>68.75</v>
      </c>
    </row>
    <row r="1189" spans="1:17" x14ac:dyDescent="0.25">
      <c r="A1189" t="s">
        <v>468</v>
      </c>
      <c r="B1189" t="s">
        <v>469</v>
      </c>
      <c r="C1189" t="s">
        <v>2944</v>
      </c>
      <c r="D1189" t="s">
        <v>2945</v>
      </c>
      <c r="E1189" s="62">
        <f t="shared" si="60"/>
        <v>0.65549999999999997</v>
      </c>
      <c r="F1189">
        <v>0</v>
      </c>
      <c r="G1189" t="s">
        <v>71</v>
      </c>
      <c r="H1189" t="s">
        <v>70</v>
      </c>
      <c r="I1189" t="s">
        <v>71</v>
      </c>
      <c r="J1189" t="s">
        <v>70</v>
      </c>
      <c r="K1189" t="s">
        <v>677</v>
      </c>
      <c r="L1189" t="s">
        <v>70</v>
      </c>
      <c r="M1189" t="s">
        <v>70</v>
      </c>
      <c r="N1189">
        <v>209</v>
      </c>
      <c r="O1189" s="23"/>
      <c r="Q1189" s="2">
        <v>65.55</v>
      </c>
    </row>
    <row r="1190" spans="1:17" x14ac:dyDescent="0.25">
      <c r="A1190" t="s">
        <v>468</v>
      </c>
      <c r="B1190" t="s">
        <v>469</v>
      </c>
      <c r="C1190" t="s">
        <v>2946</v>
      </c>
      <c r="D1190" t="s">
        <v>2947</v>
      </c>
      <c r="E1190" s="62">
        <f t="shared" si="60"/>
        <v>0.64810000000000001</v>
      </c>
      <c r="F1190" s="61">
        <f t="shared" ref="F1190" si="61">P1190/N1190</f>
        <v>0</v>
      </c>
      <c r="G1190" t="s">
        <v>70</v>
      </c>
      <c r="H1190" t="s">
        <v>70</v>
      </c>
      <c r="I1190" t="s">
        <v>71</v>
      </c>
      <c r="J1190" t="s">
        <v>70</v>
      </c>
      <c r="K1190" t="s">
        <v>677</v>
      </c>
      <c r="L1190" t="s">
        <v>70</v>
      </c>
      <c r="M1190" t="s">
        <v>70</v>
      </c>
      <c r="N1190">
        <v>58</v>
      </c>
      <c r="O1190" s="23"/>
      <c r="Q1190" s="2">
        <v>64.81</v>
      </c>
    </row>
    <row r="1191" spans="1:17" x14ac:dyDescent="0.25">
      <c r="A1191" t="s">
        <v>468</v>
      </c>
      <c r="B1191" t="s">
        <v>469</v>
      </c>
      <c r="C1191" t="s">
        <v>2948</v>
      </c>
      <c r="D1191" t="s">
        <v>2949</v>
      </c>
      <c r="E1191" s="62">
        <f t="shared" si="60"/>
        <v>0.70440000000000003</v>
      </c>
      <c r="F1191">
        <v>0</v>
      </c>
      <c r="G1191" t="s">
        <v>71</v>
      </c>
      <c r="H1191" t="s">
        <v>70</v>
      </c>
      <c r="I1191" t="s">
        <v>71</v>
      </c>
      <c r="J1191" t="s">
        <v>70</v>
      </c>
      <c r="K1191" t="s">
        <v>677</v>
      </c>
      <c r="L1191" t="s">
        <v>70</v>
      </c>
      <c r="M1191" t="s">
        <v>70</v>
      </c>
      <c r="N1191">
        <v>565</v>
      </c>
      <c r="O1191" s="23"/>
      <c r="Q1191" s="2">
        <v>70.44</v>
      </c>
    </row>
    <row r="1192" spans="1:17" x14ac:dyDescent="0.25">
      <c r="A1192" t="s">
        <v>468</v>
      </c>
      <c r="B1192" t="s">
        <v>469</v>
      </c>
      <c r="C1192" t="s">
        <v>2950</v>
      </c>
      <c r="D1192" t="s">
        <v>2951</v>
      </c>
      <c r="E1192" s="62">
        <f t="shared" si="60"/>
        <v>0.8075</v>
      </c>
      <c r="F1192">
        <v>0</v>
      </c>
      <c r="G1192" t="s">
        <v>71</v>
      </c>
      <c r="H1192" t="s">
        <v>70</v>
      </c>
      <c r="I1192" t="s">
        <v>71</v>
      </c>
      <c r="J1192" t="s">
        <v>70</v>
      </c>
      <c r="K1192" t="s">
        <v>677</v>
      </c>
      <c r="L1192" t="s">
        <v>70</v>
      </c>
      <c r="M1192" t="s">
        <v>70</v>
      </c>
      <c r="N1192">
        <v>535</v>
      </c>
      <c r="O1192" s="23"/>
      <c r="Q1192" s="2">
        <v>80.75</v>
      </c>
    </row>
    <row r="1193" spans="1:17" x14ac:dyDescent="0.25">
      <c r="A1193" t="s">
        <v>468</v>
      </c>
      <c r="B1193" t="s">
        <v>469</v>
      </c>
      <c r="C1193" t="s">
        <v>2952</v>
      </c>
      <c r="D1193" t="s">
        <v>2953</v>
      </c>
      <c r="E1193" s="62">
        <f t="shared" si="60"/>
        <v>0.74809999999999999</v>
      </c>
      <c r="F1193">
        <v>0</v>
      </c>
      <c r="G1193" t="s">
        <v>71</v>
      </c>
      <c r="H1193" t="s">
        <v>70</v>
      </c>
      <c r="I1193" t="s">
        <v>71</v>
      </c>
      <c r="J1193" t="s">
        <v>70</v>
      </c>
      <c r="K1193" t="s">
        <v>677</v>
      </c>
      <c r="L1193" t="s">
        <v>70</v>
      </c>
      <c r="M1193" t="s">
        <v>70</v>
      </c>
      <c r="N1193">
        <v>913</v>
      </c>
      <c r="O1193" s="23"/>
      <c r="Q1193" s="2">
        <v>74.81</v>
      </c>
    </row>
    <row r="1194" spans="1:17" x14ac:dyDescent="0.25">
      <c r="A1194" t="s">
        <v>468</v>
      </c>
      <c r="B1194" t="s">
        <v>469</v>
      </c>
      <c r="C1194" t="s">
        <v>2954</v>
      </c>
      <c r="D1194" t="s">
        <v>2955</v>
      </c>
      <c r="E1194" s="62">
        <f t="shared" si="60"/>
        <v>0.48820000000000002</v>
      </c>
      <c r="F1194">
        <v>0</v>
      </c>
      <c r="G1194" t="s">
        <v>71</v>
      </c>
      <c r="H1194" t="s">
        <v>70</v>
      </c>
      <c r="I1194" t="s">
        <v>71</v>
      </c>
      <c r="J1194" t="s">
        <v>70</v>
      </c>
      <c r="K1194" t="s">
        <v>677</v>
      </c>
      <c r="L1194" t="s">
        <v>70</v>
      </c>
      <c r="M1194" t="s">
        <v>70</v>
      </c>
      <c r="N1194">
        <v>340</v>
      </c>
      <c r="O1194" s="23"/>
      <c r="Q1194" s="2">
        <v>48.82</v>
      </c>
    </row>
    <row r="1195" spans="1:17" x14ac:dyDescent="0.25">
      <c r="A1195" t="s">
        <v>470</v>
      </c>
      <c r="B1195" t="s">
        <v>471</v>
      </c>
      <c r="C1195" t="s">
        <v>2956</v>
      </c>
      <c r="D1195" t="s">
        <v>2957</v>
      </c>
      <c r="E1195" s="62">
        <f t="shared" si="60"/>
        <v>0.4</v>
      </c>
      <c r="F1195">
        <v>0</v>
      </c>
      <c r="G1195" t="s">
        <v>71</v>
      </c>
      <c r="H1195" t="s">
        <v>70</v>
      </c>
      <c r="I1195" t="s">
        <v>71</v>
      </c>
      <c r="J1195" t="s">
        <v>614</v>
      </c>
      <c r="K1195" t="s">
        <v>70</v>
      </c>
      <c r="L1195" t="s">
        <v>70</v>
      </c>
      <c r="M1195" t="s">
        <v>70</v>
      </c>
      <c r="N1195">
        <v>445</v>
      </c>
      <c r="O1195" s="23"/>
      <c r="Q1195" s="2">
        <v>40</v>
      </c>
    </row>
    <row r="1196" spans="1:17" x14ac:dyDescent="0.25">
      <c r="A1196" t="s">
        <v>470</v>
      </c>
      <c r="B1196" t="s">
        <v>471</v>
      </c>
      <c r="C1196" t="s">
        <v>2958</v>
      </c>
      <c r="D1196" t="s">
        <v>2959</v>
      </c>
      <c r="E1196" s="62">
        <f t="shared" si="60"/>
        <v>0.48280000000000001</v>
      </c>
      <c r="F1196">
        <v>0</v>
      </c>
      <c r="G1196" t="s">
        <v>71</v>
      </c>
      <c r="H1196" t="s">
        <v>70</v>
      </c>
      <c r="I1196" t="s">
        <v>71</v>
      </c>
      <c r="J1196" t="s">
        <v>70</v>
      </c>
      <c r="K1196" t="s">
        <v>70</v>
      </c>
      <c r="L1196" t="s">
        <v>70</v>
      </c>
      <c r="M1196" t="s">
        <v>70</v>
      </c>
      <c r="N1196">
        <v>116</v>
      </c>
      <c r="O1196" s="23"/>
      <c r="Q1196" s="2">
        <v>48.28</v>
      </c>
    </row>
    <row r="1197" spans="1:17" x14ac:dyDescent="0.25">
      <c r="A1197" t="s">
        <v>472</v>
      </c>
      <c r="B1197" t="s">
        <v>473</v>
      </c>
      <c r="C1197" t="s">
        <v>2960</v>
      </c>
      <c r="D1197" t="s">
        <v>2961</v>
      </c>
      <c r="E1197" s="62">
        <f t="shared" si="60"/>
        <v>0.64439999999999997</v>
      </c>
      <c r="F1197">
        <v>0</v>
      </c>
      <c r="G1197" t="s">
        <v>71</v>
      </c>
      <c r="H1197" t="s">
        <v>70</v>
      </c>
      <c r="I1197" t="s">
        <v>71</v>
      </c>
      <c r="J1197" t="s">
        <v>614</v>
      </c>
      <c r="K1197" t="s">
        <v>70</v>
      </c>
      <c r="L1197" t="s">
        <v>70</v>
      </c>
      <c r="M1197" t="s">
        <v>70</v>
      </c>
      <c r="N1197">
        <v>270</v>
      </c>
      <c r="O1197" s="23"/>
      <c r="Q1197" s="2">
        <v>64.44</v>
      </c>
    </row>
    <row r="1198" spans="1:17" x14ac:dyDescent="0.25">
      <c r="A1198" t="s">
        <v>474</v>
      </c>
      <c r="B1198" t="s">
        <v>475</v>
      </c>
      <c r="C1198" t="s">
        <v>2962</v>
      </c>
      <c r="D1198" t="s">
        <v>2963</v>
      </c>
      <c r="E1198" s="62">
        <f t="shared" si="60"/>
        <v>0.49359999999999998</v>
      </c>
      <c r="F1198">
        <v>0</v>
      </c>
      <c r="G1198" t="s">
        <v>71</v>
      </c>
      <c r="H1198" t="s">
        <v>70</v>
      </c>
      <c r="I1198" t="s">
        <v>71</v>
      </c>
      <c r="J1198" t="s">
        <v>70</v>
      </c>
      <c r="K1198" t="s">
        <v>70</v>
      </c>
      <c r="L1198" t="s">
        <v>70</v>
      </c>
      <c r="M1198" t="s">
        <v>70</v>
      </c>
      <c r="N1198">
        <v>942</v>
      </c>
      <c r="O1198" s="23"/>
      <c r="Q1198" s="2">
        <v>49.36</v>
      </c>
    </row>
    <row r="1199" spans="1:17" x14ac:dyDescent="0.25">
      <c r="A1199" t="s">
        <v>476</v>
      </c>
      <c r="B1199" t="s">
        <v>477</v>
      </c>
      <c r="C1199" t="s">
        <v>2964</v>
      </c>
      <c r="D1199" t="s">
        <v>2965</v>
      </c>
      <c r="E1199" s="62">
        <f t="shared" si="60"/>
        <v>0.42310000000000003</v>
      </c>
      <c r="F1199">
        <v>0</v>
      </c>
      <c r="G1199" t="s">
        <v>71</v>
      </c>
      <c r="H1199" t="s">
        <v>70</v>
      </c>
      <c r="I1199" t="s">
        <v>70</v>
      </c>
      <c r="J1199" t="s">
        <v>70</v>
      </c>
      <c r="K1199" t="s">
        <v>70</v>
      </c>
      <c r="L1199" t="s">
        <v>70</v>
      </c>
      <c r="M1199" t="s">
        <v>70</v>
      </c>
      <c r="N1199">
        <v>527</v>
      </c>
      <c r="O1199" s="23"/>
      <c r="Q1199" s="2">
        <v>42.31</v>
      </c>
    </row>
    <row r="1200" spans="1:17" x14ac:dyDescent="0.25">
      <c r="A1200" t="s">
        <v>478</v>
      </c>
      <c r="B1200" t="s">
        <v>479</v>
      </c>
      <c r="C1200" t="s">
        <v>2966</v>
      </c>
      <c r="D1200" t="s">
        <v>2967</v>
      </c>
      <c r="E1200" s="62">
        <f t="shared" si="60"/>
        <v>0</v>
      </c>
      <c r="F1200" s="61">
        <f t="shared" ref="F1200:F1201" si="62">P1200/N1200</f>
        <v>0.31225296442687744</v>
      </c>
      <c r="G1200" t="s">
        <v>70</v>
      </c>
      <c r="H1200" t="s">
        <v>71</v>
      </c>
      <c r="I1200" t="s">
        <v>70</v>
      </c>
      <c r="J1200" t="s">
        <v>70</v>
      </c>
      <c r="K1200" t="s">
        <v>70</v>
      </c>
      <c r="L1200" t="s">
        <v>70</v>
      </c>
      <c r="M1200" t="s">
        <v>70</v>
      </c>
      <c r="N1200">
        <v>506</v>
      </c>
      <c r="O1200" s="23"/>
      <c r="P1200" s="2">
        <v>158</v>
      </c>
      <c r="Q1200" s="2">
        <v>0</v>
      </c>
    </row>
    <row r="1201" spans="1:17" x14ac:dyDescent="0.25">
      <c r="A1201" t="s">
        <v>478</v>
      </c>
      <c r="B1201" t="s">
        <v>479</v>
      </c>
      <c r="C1201" t="s">
        <v>2968</v>
      </c>
      <c r="D1201" t="s">
        <v>479</v>
      </c>
      <c r="E1201" s="62">
        <f t="shared" si="60"/>
        <v>0</v>
      </c>
      <c r="F1201" s="61">
        <f t="shared" si="62"/>
        <v>0.46113989637305697</v>
      </c>
      <c r="G1201" t="s">
        <v>71</v>
      </c>
      <c r="H1201" t="s">
        <v>70</v>
      </c>
      <c r="I1201" t="s">
        <v>70</v>
      </c>
      <c r="J1201" t="s">
        <v>70</v>
      </c>
      <c r="K1201" t="s">
        <v>70</v>
      </c>
      <c r="L1201" t="s">
        <v>70</v>
      </c>
      <c r="M1201" t="s">
        <v>70</v>
      </c>
      <c r="N1201">
        <v>193</v>
      </c>
      <c r="O1201" s="23"/>
      <c r="P1201" s="2">
        <v>89</v>
      </c>
      <c r="Q1201" s="2">
        <v>0</v>
      </c>
    </row>
    <row r="1202" spans="1:17" x14ac:dyDescent="0.25">
      <c r="A1202" t="s">
        <v>480</v>
      </c>
      <c r="B1202" t="s">
        <v>481</v>
      </c>
      <c r="C1202" t="s">
        <v>2969</v>
      </c>
      <c r="D1202" t="s">
        <v>2970</v>
      </c>
      <c r="E1202" s="62">
        <f t="shared" si="60"/>
        <v>1</v>
      </c>
      <c r="F1202">
        <v>0</v>
      </c>
      <c r="G1202" t="s">
        <v>71</v>
      </c>
      <c r="H1202" t="s">
        <v>70</v>
      </c>
      <c r="I1202" t="s">
        <v>71</v>
      </c>
      <c r="J1202" t="s">
        <v>70</v>
      </c>
      <c r="K1202" t="s">
        <v>677</v>
      </c>
      <c r="L1202" t="s">
        <v>70</v>
      </c>
      <c r="M1202" t="s">
        <v>70</v>
      </c>
      <c r="N1202">
        <v>233</v>
      </c>
      <c r="O1202" s="23"/>
      <c r="Q1202" s="2">
        <v>100</v>
      </c>
    </row>
    <row r="1203" spans="1:17" x14ac:dyDescent="0.25">
      <c r="A1203" t="s">
        <v>480</v>
      </c>
      <c r="B1203" t="s">
        <v>481</v>
      </c>
      <c r="C1203" t="s">
        <v>2971</v>
      </c>
      <c r="D1203" t="s">
        <v>2972</v>
      </c>
      <c r="E1203" s="62">
        <f t="shared" si="60"/>
        <v>0.6079</v>
      </c>
      <c r="F1203">
        <v>0</v>
      </c>
      <c r="G1203" t="s">
        <v>71</v>
      </c>
      <c r="H1203" t="s">
        <v>70</v>
      </c>
      <c r="I1203" t="s">
        <v>71</v>
      </c>
      <c r="J1203" t="s">
        <v>70</v>
      </c>
      <c r="K1203" t="s">
        <v>677</v>
      </c>
      <c r="L1203" t="s">
        <v>70</v>
      </c>
      <c r="M1203" t="s">
        <v>70</v>
      </c>
      <c r="N1203">
        <v>329</v>
      </c>
      <c r="O1203" s="23"/>
      <c r="Q1203" s="2">
        <v>60.79</v>
      </c>
    </row>
    <row r="1204" spans="1:17" x14ac:dyDescent="0.25">
      <c r="A1204" t="s">
        <v>480</v>
      </c>
      <c r="B1204" t="s">
        <v>481</v>
      </c>
      <c r="C1204" t="s">
        <v>2973</v>
      </c>
      <c r="D1204" t="s">
        <v>2974</v>
      </c>
      <c r="E1204" s="62">
        <f t="shared" si="60"/>
        <v>0.57679999999999998</v>
      </c>
      <c r="F1204">
        <v>0</v>
      </c>
      <c r="G1204" t="s">
        <v>71</v>
      </c>
      <c r="H1204" t="s">
        <v>70</v>
      </c>
      <c r="I1204" t="s">
        <v>71</v>
      </c>
      <c r="J1204" t="s">
        <v>70</v>
      </c>
      <c r="K1204" t="s">
        <v>677</v>
      </c>
      <c r="L1204" t="s">
        <v>70</v>
      </c>
      <c r="M1204" t="s">
        <v>70</v>
      </c>
      <c r="N1204">
        <v>319</v>
      </c>
      <c r="O1204" s="23"/>
      <c r="Q1204" s="2">
        <v>57.68</v>
      </c>
    </row>
    <row r="1205" spans="1:17" x14ac:dyDescent="0.25">
      <c r="A1205" t="s">
        <v>480</v>
      </c>
      <c r="B1205" t="s">
        <v>481</v>
      </c>
      <c r="C1205" t="s">
        <v>2975</v>
      </c>
      <c r="D1205" t="s">
        <v>2976</v>
      </c>
      <c r="E1205" s="62">
        <f t="shared" si="60"/>
        <v>0.63659999999999994</v>
      </c>
      <c r="F1205">
        <v>0</v>
      </c>
      <c r="G1205" t="s">
        <v>71</v>
      </c>
      <c r="H1205" t="s">
        <v>70</v>
      </c>
      <c r="I1205" t="s">
        <v>71</v>
      </c>
      <c r="J1205" t="s">
        <v>70</v>
      </c>
      <c r="K1205" t="s">
        <v>677</v>
      </c>
      <c r="L1205" t="s">
        <v>70</v>
      </c>
      <c r="M1205" t="s">
        <v>70</v>
      </c>
      <c r="N1205">
        <v>322</v>
      </c>
      <c r="O1205" s="23"/>
      <c r="Q1205" s="2">
        <v>63.66</v>
      </c>
    </row>
    <row r="1206" spans="1:17" x14ac:dyDescent="0.25">
      <c r="A1206" t="s">
        <v>480</v>
      </c>
      <c r="B1206" t="s">
        <v>481</v>
      </c>
      <c r="C1206" t="s">
        <v>2977</v>
      </c>
      <c r="D1206" t="s">
        <v>2978</v>
      </c>
      <c r="E1206" s="62">
        <f t="shared" si="60"/>
        <v>0.59260000000000002</v>
      </c>
      <c r="F1206">
        <v>0</v>
      </c>
      <c r="G1206" t="s">
        <v>71</v>
      </c>
      <c r="H1206" t="s">
        <v>70</v>
      </c>
      <c r="I1206" t="s">
        <v>71</v>
      </c>
      <c r="J1206" t="s">
        <v>70</v>
      </c>
      <c r="K1206" t="s">
        <v>677</v>
      </c>
      <c r="L1206" t="s">
        <v>70</v>
      </c>
      <c r="M1206" t="s">
        <v>70</v>
      </c>
      <c r="N1206">
        <v>189</v>
      </c>
      <c r="O1206" s="23"/>
      <c r="Q1206" s="2">
        <v>59.26</v>
      </c>
    </row>
    <row r="1207" spans="1:17" x14ac:dyDescent="0.25">
      <c r="A1207" t="s">
        <v>482</v>
      </c>
      <c r="B1207" t="s">
        <v>483</v>
      </c>
      <c r="C1207" t="s">
        <v>2979</v>
      </c>
      <c r="D1207" t="s">
        <v>2980</v>
      </c>
      <c r="E1207" s="62">
        <f t="shared" si="60"/>
        <v>0.70200000000000007</v>
      </c>
      <c r="F1207">
        <v>0</v>
      </c>
      <c r="G1207" t="s">
        <v>71</v>
      </c>
      <c r="H1207" t="s">
        <v>70</v>
      </c>
      <c r="I1207" t="s">
        <v>70</v>
      </c>
      <c r="J1207" t="s">
        <v>70</v>
      </c>
      <c r="K1207" t="s">
        <v>70</v>
      </c>
      <c r="L1207" t="s">
        <v>70</v>
      </c>
      <c r="M1207" t="s">
        <v>70</v>
      </c>
      <c r="N1207">
        <v>151</v>
      </c>
      <c r="O1207" s="23"/>
      <c r="Q1207" s="2">
        <v>70.2</v>
      </c>
    </row>
    <row r="1208" spans="1:17" x14ac:dyDescent="0.25">
      <c r="A1208" t="s">
        <v>482</v>
      </c>
      <c r="B1208" t="s">
        <v>483</v>
      </c>
      <c r="C1208" t="s">
        <v>2981</v>
      </c>
      <c r="D1208" t="s">
        <v>2982</v>
      </c>
      <c r="E1208" s="62">
        <f t="shared" si="60"/>
        <v>0.64239999999999997</v>
      </c>
      <c r="F1208">
        <v>0</v>
      </c>
      <c r="G1208" t="s">
        <v>71</v>
      </c>
      <c r="H1208" t="s">
        <v>70</v>
      </c>
      <c r="I1208" t="s">
        <v>70</v>
      </c>
      <c r="J1208" t="s">
        <v>70</v>
      </c>
      <c r="K1208" t="s">
        <v>70</v>
      </c>
      <c r="L1208" t="s">
        <v>70</v>
      </c>
      <c r="M1208" t="s">
        <v>70</v>
      </c>
      <c r="N1208">
        <v>165</v>
      </c>
      <c r="O1208" s="23"/>
      <c r="Q1208" s="2">
        <v>64.239999999999995</v>
      </c>
    </row>
    <row r="1209" spans="1:17" x14ac:dyDescent="0.25">
      <c r="A1209" t="s">
        <v>484</v>
      </c>
      <c r="B1209" t="s">
        <v>485</v>
      </c>
      <c r="C1209" t="s">
        <v>2983</v>
      </c>
      <c r="D1209" t="s">
        <v>2984</v>
      </c>
      <c r="E1209" s="62">
        <f t="shared" si="60"/>
        <v>0.4778</v>
      </c>
      <c r="F1209">
        <v>0</v>
      </c>
      <c r="G1209" t="s">
        <v>71</v>
      </c>
      <c r="H1209" t="s">
        <v>70</v>
      </c>
      <c r="I1209" t="s">
        <v>71</v>
      </c>
      <c r="J1209" t="s">
        <v>70</v>
      </c>
      <c r="K1209" t="s">
        <v>677</v>
      </c>
      <c r="L1209" t="s">
        <v>70</v>
      </c>
      <c r="M1209" t="s">
        <v>71</v>
      </c>
      <c r="N1209">
        <v>316</v>
      </c>
      <c r="O1209" s="23"/>
      <c r="Q1209" s="2">
        <v>47.78</v>
      </c>
    </row>
    <row r="1210" spans="1:17" x14ac:dyDescent="0.25">
      <c r="A1210" t="s">
        <v>484</v>
      </c>
      <c r="B1210" t="s">
        <v>485</v>
      </c>
      <c r="C1210" t="s">
        <v>2985</v>
      </c>
      <c r="D1210" t="s">
        <v>2986</v>
      </c>
      <c r="E1210" s="62">
        <f t="shared" si="60"/>
        <v>0.56430000000000002</v>
      </c>
      <c r="F1210">
        <v>0</v>
      </c>
      <c r="G1210" t="s">
        <v>71</v>
      </c>
      <c r="H1210" t="s">
        <v>70</v>
      </c>
      <c r="I1210" t="s">
        <v>71</v>
      </c>
      <c r="J1210" t="s">
        <v>70</v>
      </c>
      <c r="K1210" t="s">
        <v>677</v>
      </c>
      <c r="L1210" t="s">
        <v>70</v>
      </c>
      <c r="M1210" t="s">
        <v>71</v>
      </c>
      <c r="N1210">
        <v>280</v>
      </c>
      <c r="O1210" s="23"/>
      <c r="Q1210" s="2">
        <v>56.43</v>
      </c>
    </row>
    <row r="1211" spans="1:17" x14ac:dyDescent="0.25">
      <c r="A1211" t="s">
        <v>484</v>
      </c>
      <c r="B1211" t="s">
        <v>485</v>
      </c>
      <c r="C1211" t="s">
        <v>2987</v>
      </c>
      <c r="D1211" t="s">
        <v>2988</v>
      </c>
      <c r="E1211" s="62">
        <f t="shared" si="60"/>
        <v>0.62039999999999995</v>
      </c>
      <c r="F1211">
        <v>0</v>
      </c>
      <c r="G1211" t="s">
        <v>71</v>
      </c>
      <c r="H1211" t="s">
        <v>70</v>
      </c>
      <c r="I1211" t="s">
        <v>71</v>
      </c>
      <c r="J1211" t="s">
        <v>70</v>
      </c>
      <c r="K1211" t="s">
        <v>677</v>
      </c>
      <c r="L1211" t="s">
        <v>70</v>
      </c>
      <c r="M1211" t="s">
        <v>71</v>
      </c>
      <c r="N1211">
        <v>619</v>
      </c>
      <c r="O1211" s="23"/>
      <c r="Q1211" s="2">
        <v>62.04</v>
      </c>
    </row>
    <row r="1212" spans="1:17" x14ac:dyDescent="0.25">
      <c r="A1212" t="s">
        <v>486</v>
      </c>
      <c r="B1212" t="s">
        <v>487</v>
      </c>
      <c r="C1212" t="s">
        <v>2989</v>
      </c>
      <c r="D1212" t="s">
        <v>2990</v>
      </c>
      <c r="E1212" s="62">
        <f t="shared" si="60"/>
        <v>0.43579999999999997</v>
      </c>
      <c r="F1212">
        <v>0</v>
      </c>
      <c r="G1212" t="s">
        <v>71</v>
      </c>
      <c r="H1212" t="s">
        <v>70</v>
      </c>
      <c r="I1212" t="s">
        <v>71</v>
      </c>
      <c r="J1212" t="s">
        <v>70</v>
      </c>
      <c r="K1212" t="s">
        <v>677</v>
      </c>
      <c r="L1212" t="s">
        <v>70</v>
      </c>
      <c r="M1212" t="s">
        <v>70</v>
      </c>
      <c r="N1212">
        <v>537</v>
      </c>
      <c r="O1212" s="23"/>
      <c r="Q1212" s="2">
        <v>43.58</v>
      </c>
    </row>
    <row r="1213" spans="1:17" x14ac:dyDescent="0.25">
      <c r="A1213" t="s">
        <v>486</v>
      </c>
      <c r="B1213" t="s">
        <v>487</v>
      </c>
      <c r="C1213" t="s">
        <v>2991</v>
      </c>
      <c r="D1213" t="s">
        <v>2992</v>
      </c>
      <c r="E1213" s="62">
        <f t="shared" si="60"/>
        <v>0.45169999999999999</v>
      </c>
      <c r="F1213">
        <v>0</v>
      </c>
      <c r="G1213" t="s">
        <v>71</v>
      </c>
      <c r="H1213" t="s">
        <v>70</v>
      </c>
      <c r="I1213" t="s">
        <v>71</v>
      </c>
      <c r="J1213" t="s">
        <v>70</v>
      </c>
      <c r="K1213" t="s">
        <v>677</v>
      </c>
      <c r="L1213" t="s">
        <v>70</v>
      </c>
      <c r="M1213" t="s">
        <v>70</v>
      </c>
      <c r="N1213">
        <v>538</v>
      </c>
      <c r="O1213" s="23"/>
      <c r="Q1213" s="2">
        <v>45.17</v>
      </c>
    </row>
    <row r="1214" spans="1:17" x14ac:dyDescent="0.25">
      <c r="A1214" t="s">
        <v>486</v>
      </c>
      <c r="B1214" t="s">
        <v>487</v>
      </c>
      <c r="C1214" t="s">
        <v>2993</v>
      </c>
      <c r="D1214" t="s">
        <v>2994</v>
      </c>
      <c r="E1214" s="62">
        <f t="shared" si="60"/>
        <v>0.29320000000000002</v>
      </c>
      <c r="F1214">
        <v>0</v>
      </c>
      <c r="G1214" t="s">
        <v>70</v>
      </c>
      <c r="H1214" t="s">
        <v>70</v>
      </c>
      <c r="I1214" t="s">
        <v>71</v>
      </c>
      <c r="J1214" t="s">
        <v>70</v>
      </c>
      <c r="K1214" t="s">
        <v>677</v>
      </c>
      <c r="L1214" t="s">
        <v>70</v>
      </c>
      <c r="M1214" t="s">
        <v>70</v>
      </c>
      <c r="N1214">
        <v>133</v>
      </c>
      <c r="O1214" s="23"/>
      <c r="Q1214" s="2">
        <v>29.32</v>
      </c>
    </row>
    <row r="1215" spans="1:17" x14ac:dyDescent="0.25">
      <c r="A1215" t="s">
        <v>486</v>
      </c>
      <c r="B1215" t="s">
        <v>487</v>
      </c>
      <c r="C1215" t="s">
        <v>2995</v>
      </c>
      <c r="D1215" t="s">
        <v>2996</v>
      </c>
      <c r="E1215" s="62">
        <f t="shared" si="60"/>
        <v>0.47710000000000002</v>
      </c>
      <c r="F1215">
        <v>0</v>
      </c>
      <c r="G1215" t="s">
        <v>71</v>
      </c>
      <c r="H1215" t="s">
        <v>70</v>
      </c>
      <c r="I1215" t="s">
        <v>71</v>
      </c>
      <c r="J1215" t="s">
        <v>70</v>
      </c>
      <c r="K1215" t="s">
        <v>677</v>
      </c>
      <c r="L1215" t="s">
        <v>70</v>
      </c>
      <c r="M1215" t="s">
        <v>70</v>
      </c>
      <c r="N1215">
        <v>545</v>
      </c>
      <c r="O1215" s="23"/>
      <c r="Q1215" s="2">
        <v>47.71</v>
      </c>
    </row>
    <row r="1216" spans="1:17" x14ac:dyDescent="0.25">
      <c r="A1216" t="s">
        <v>488</v>
      </c>
      <c r="B1216" t="s">
        <v>489</v>
      </c>
      <c r="C1216" t="s">
        <v>2997</v>
      </c>
      <c r="D1216" t="s">
        <v>2998</v>
      </c>
      <c r="E1216" s="62">
        <f t="shared" si="60"/>
        <v>0.42310000000000003</v>
      </c>
      <c r="F1216">
        <v>0</v>
      </c>
      <c r="G1216" t="s">
        <v>71</v>
      </c>
      <c r="H1216" t="s">
        <v>70</v>
      </c>
      <c r="I1216" t="s">
        <v>70</v>
      </c>
      <c r="J1216" t="s">
        <v>70</v>
      </c>
      <c r="K1216" t="s">
        <v>70</v>
      </c>
      <c r="L1216" t="s">
        <v>70</v>
      </c>
      <c r="M1216" t="s">
        <v>70</v>
      </c>
      <c r="N1216">
        <v>234</v>
      </c>
      <c r="O1216" s="23"/>
      <c r="Q1216" s="2">
        <v>42.31</v>
      </c>
    </row>
    <row r="1217" spans="1:17" x14ac:dyDescent="0.25">
      <c r="A1217" t="s">
        <v>488</v>
      </c>
      <c r="B1217" t="s">
        <v>489</v>
      </c>
      <c r="C1217" t="s">
        <v>2999</v>
      </c>
      <c r="D1217" t="s">
        <v>3000</v>
      </c>
      <c r="E1217" s="62">
        <f t="shared" si="60"/>
        <v>0.53539999999999999</v>
      </c>
      <c r="F1217">
        <v>0</v>
      </c>
      <c r="G1217" t="s">
        <v>71</v>
      </c>
      <c r="H1217" t="s">
        <v>70</v>
      </c>
      <c r="I1217" t="s">
        <v>71</v>
      </c>
      <c r="J1217" t="s">
        <v>614</v>
      </c>
      <c r="K1217" t="s">
        <v>70</v>
      </c>
      <c r="L1217" t="s">
        <v>70</v>
      </c>
      <c r="M1217" t="s">
        <v>70</v>
      </c>
      <c r="N1217">
        <v>226</v>
      </c>
      <c r="O1217" s="23"/>
      <c r="Q1217" s="2">
        <v>53.54</v>
      </c>
    </row>
    <row r="1218" spans="1:17" x14ac:dyDescent="0.25">
      <c r="A1218" t="s">
        <v>488</v>
      </c>
      <c r="B1218" t="s">
        <v>489</v>
      </c>
      <c r="C1218" t="s">
        <v>3001</v>
      </c>
      <c r="D1218" t="s">
        <v>3002</v>
      </c>
      <c r="E1218" s="62">
        <f t="shared" si="60"/>
        <v>0.45979999999999999</v>
      </c>
      <c r="F1218">
        <v>0</v>
      </c>
      <c r="G1218" t="s">
        <v>71</v>
      </c>
      <c r="H1218" t="s">
        <v>70</v>
      </c>
      <c r="I1218" t="s">
        <v>71</v>
      </c>
      <c r="J1218" t="s">
        <v>614</v>
      </c>
      <c r="K1218" t="s">
        <v>70</v>
      </c>
      <c r="L1218" t="s">
        <v>70</v>
      </c>
      <c r="M1218" t="s">
        <v>70</v>
      </c>
      <c r="N1218">
        <v>224</v>
      </c>
      <c r="O1218" s="23"/>
      <c r="Q1218" s="2">
        <v>45.98</v>
      </c>
    </row>
    <row r="1219" spans="1:17" x14ac:dyDescent="0.25">
      <c r="A1219" t="s">
        <v>488</v>
      </c>
      <c r="B1219" t="s">
        <v>489</v>
      </c>
      <c r="C1219" t="s">
        <v>3003</v>
      </c>
      <c r="D1219" t="s">
        <v>3004</v>
      </c>
      <c r="E1219" s="62">
        <f t="shared" si="60"/>
        <v>0.5</v>
      </c>
      <c r="F1219">
        <v>0</v>
      </c>
      <c r="G1219" t="s">
        <v>71</v>
      </c>
      <c r="H1219" t="s">
        <v>70</v>
      </c>
      <c r="I1219" t="s">
        <v>70</v>
      </c>
      <c r="J1219" t="s">
        <v>70</v>
      </c>
      <c r="K1219" t="s">
        <v>70</v>
      </c>
      <c r="L1219" t="s">
        <v>70</v>
      </c>
      <c r="M1219" t="s">
        <v>70</v>
      </c>
      <c r="N1219">
        <v>442</v>
      </c>
      <c r="O1219" s="23"/>
      <c r="Q1219" s="2">
        <v>50</v>
      </c>
    </row>
    <row r="1220" spans="1:17" x14ac:dyDescent="0.25">
      <c r="A1220" t="s">
        <v>490</v>
      </c>
      <c r="B1220" t="s">
        <v>491</v>
      </c>
      <c r="C1220" t="s">
        <v>3005</v>
      </c>
      <c r="D1220" t="s">
        <v>3006</v>
      </c>
      <c r="E1220" s="62">
        <f t="shared" si="60"/>
        <v>0.49540000000000001</v>
      </c>
      <c r="F1220">
        <v>0</v>
      </c>
      <c r="G1220" t="s">
        <v>71</v>
      </c>
      <c r="H1220" t="s">
        <v>70</v>
      </c>
      <c r="I1220" t="s">
        <v>71</v>
      </c>
      <c r="J1220" t="s">
        <v>614</v>
      </c>
      <c r="K1220" t="s">
        <v>70</v>
      </c>
      <c r="L1220" t="s">
        <v>70</v>
      </c>
      <c r="M1220" t="s">
        <v>71</v>
      </c>
      <c r="N1220">
        <v>216</v>
      </c>
      <c r="O1220" s="23"/>
      <c r="Q1220" s="2">
        <v>49.54</v>
      </c>
    </row>
    <row r="1221" spans="1:17" x14ac:dyDescent="0.25">
      <c r="A1221" t="s">
        <v>492</v>
      </c>
      <c r="B1221" t="s">
        <v>493</v>
      </c>
      <c r="C1221" t="s">
        <v>3007</v>
      </c>
      <c r="D1221" t="s">
        <v>3008</v>
      </c>
      <c r="E1221" s="62">
        <f t="shared" si="60"/>
        <v>0.34860000000000002</v>
      </c>
      <c r="F1221">
        <v>0</v>
      </c>
      <c r="G1221" t="s">
        <v>70</v>
      </c>
      <c r="H1221" t="s">
        <v>71</v>
      </c>
      <c r="I1221" t="s">
        <v>71</v>
      </c>
      <c r="J1221" t="s">
        <v>614</v>
      </c>
      <c r="K1221" t="s">
        <v>70</v>
      </c>
      <c r="L1221" t="s">
        <v>70</v>
      </c>
      <c r="M1221" t="s">
        <v>71</v>
      </c>
      <c r="N1221">
        <v>459</v>
      </c>
      <c r="O1221" s="23"/>
      <c r="Q1221" s="2">
        <v>34.86</v>
      </c>
    </row>
    <row r="1222" spans="1:17" x14ac:dyDescent="0.25">
      <c r="A1222" t="s">
        <v>494</v>
      </c>
      <c r="B1222" t="s">
        <v>495</v>
      </c>
      <c r="C1222" t="s">
        <v>3009</v>
      </c>
      <c r="D1222" t="s">
        <v>3010</v>
      </c>
      <c r="E1222" s="62">
        <f t="shared" si="60"/>
        <v>0.4476</v>
      </c>
      <c r="F1222">
        <v>0</v>
      </c>
      <c r="G1222" t="s">
        <v>71</v>
      </c>
      <c r="H1222" t="s">
        <v>70</v>
      </c>
      <c r="I1222" t="s">
        <v>71</v>
      </c>
      <c r="J1222" t="s">
        <v>70</v>
      </c>
      <c r="K1222" t="s">
        <v>677</v>
      </c>
      <c r="L1222" t="s">
        <v>70</v>
      </c>
      <c r="M1222" t="s">
        <v>70</v>
      </c>
      <c r="N1222">
        <v>143</v>
      </c>
      <c r="O1222" s="23"/>
      <c r="Q1222" s="2">
        <v>44.76</v>
      </c>
    </row>
    <row r="1223" spans="1:17" x14ac:dyDescent="0.25">
      <c r="A1223" t="s">
        <v>494</v>
      </c>
      <c r="B1223" t="s">
        <v>495</v>
      </c>
      <c r="C1223" t="s">
        <v>3011</v>
      </c>
      <c r="D1223" t="s">
        <v>3012</v>
      </c>
      <c r="E1223" s="62">
        <f t="shared" ref="E1223:E1284" si="63">Q1223/100</f>
        <v>0.58550000000000002</v>
      </c>
      <c r="F1223">
        <v>0</v>
      </c>
      <c r="G1223" t="s">
        <v>71</v>
      </c>
      <c r="H1223" t="s">
        <v>70</v>
      </c>
      <c r="I1223" t="s">
        <v>71</v>
      </c>
      <c r="J1223" t="s">
        <v>70</v>
      </c>
      <c r="K1223" t="s">
        <v>677</v>
      </c>
      <c r="L1223" t="s">
        <v>70</v>
      </c>
      <c r="M1223" t="s">
        <v>70</v>
      </c>
      <c r="N1223">
        <v>193</v>
      </c>
      <c r="O1223" s="23"/>
      <c r="Q1223" s="2">
        <v>58.55</v>
      </c>
    </row>
    <row r="1224" spans="1:17" x14ac:dyDescent="0.25">
      <c r="A1224" t="s">
        <v>496</v>
      </c>
      <c r="B1224" t="s">
        <v>497</v>
      </c>
      <c r="C1224" t="s">
        <v>3013</v>
      </c>
      <c r="D1224" t="s">
        <v>497</v>
      </c>
      <c r="E1224" s="62">
        <f t="shared" si="63"/>
        <v>0.63139999999999996</v>
      </c>
      <c r="F1224">
        <v>0</v>
      </c>
      <c r="G1224" t="s">
        <v>71</v>
      </c>
      <c r="H1224" t="s">
        <v>70</v>
      </c>
      <c r="I1224" t="s">
        <v>71</v>
      </c>
      <c r="J1224" t="s">
        <v>70</v>
      </c>
      <c r="K1224" t="s">
        <v>677</v>
      </c>
      <c r="L1224" t="s">
        <v>70</v>
      </c>
      <c r="M1224" t="s">
        <v>71</v>
      </c>
      <c r="N1224">
        <v>312</v>
      </c>
      <c r="O1224" s="23"/>
      <c r="Q1224" s="2">
        <v>63.14</v>
      </c>
    </row>
    <row r="1225" spans="1:17" x14ac:dyDescent="0.25">
      <c r="A1225" t="s">
        <v>498</v>
      </c>
      <c r="B1225" t="s">
        <v>499</v>
      </c>
      <c r="C1225" t="s">
        <v>3014</v>
      </c>
      <c r="D1225" t="s">
        <v>3015</v>
      </c>
      <c r="E1225" s="62">
        <f t="shared" si="63"/>
        <v>0.33509999999999995</v>
      </c>
      <c r="F1225">
        <v>0</v>
      </c>
      <c r="G1225" t="s">
        <v>70</v>
      </c>
      <c r="H1225" t="s">
        <v>71</v>
      </c>
      <c r="I1225" t="s">
        <v>71</v>
      </c>
      <c r="J1225" t="s">
        <v>614</v>
      </c>
      <c r="K1225" t="s">
        <v>70</v>
      </c>
      <c r="L1225" t="s">
        <v>70</v>
      </c>
      <c r="M1225" t="s">
        <v>70</v>
      </c>
      <c r="N1225">
        <v>555</v>
      </c>
      <c r="O1225" s="23"/>
      <c r="Q1225" s="2">
        <v>33.51</v>
      </c>
    </row>
    <row r="1226" spans="1:17" x14ac:dyDescent="0.25">
      <c r="A1226" t="s">
        <v>500</v>
      </c>
      <c r="B1226" t="s">
        <v>501</v>
      </c>
      <c r="C1226" t="s">
        <v>3016</v>
      </c>
      <c r="D1226" t="s">
        <v>3017</v>
      </c>
      <c r="E1226" s="62">
        <f t="shared" si="63"/>
        <v>0.65249999999999997</v>
      </c>
      <c r="F1226">
        <v>0</v>
      </c>
      <c r="G1226" t="s">
        <v>71</v>
      </c>
      <c r="H1226" t="s">
        <v>70</v>
      </c>
      <c r="I1226" t="s">
        <v>71</v>
      </c>
      <c r="J1226" t="s">
        <v>614</v>
      </c>
      <c r="K1226" t="s">
        <v>70</v>
      </c>
      <c r="L1226" t="s">
        <v>70</v>
      </c>
      <c r="M1226" t="s">
        <v>70</v>
      </c>
      <c r="N1226">
        <v>259</v>
      </c>
      <c r="O1226" s="23"/>
      <c r="Q1226" s="2">
        <v>65.25</v>
      </c>
    </row>
    <row r="1227" spans="1:17" x14ac:dyDescent="0.25">
      <c r="A1227" t="s">
        <v>502</v>
      </c>
      <c r="B1227" t="s">
        <v>503</v>
      </c>
      <c r="C1227" t="s">
        <v>3018</v>
      </c>
      <c r="D1227" t="s">
        <v>3019</v>
      </c>
      <c r="E1227" s="62">
        <f t="shared" si="63"/>
        <v>0</v>
      </c>
      <c r="F1227" s="61">
        <f t="shared" ref="F1227:F1228" si="64">P1227/N1227</f>
        <v>0.27192982456140352</v>
      </c>
      <c r="G1227" t="s">
        <v>70</v>
      </c>
      <c r="H1227" t="s">
        <v>70</v>
      </c>
      <c r="I1227" t="s">
        <v>70</v>
      </c>
      <c r="J1227" t="s">
        <v>70</v>
      </c>
      <c r="K1227" t="s">
        <v>70</v>
      </c>
      <c r="L1227" t="s">
        <v>70</v>
      </c>
      <c r="M1227" t="s">
        <v>70</v>
      </c>
      <c r="N1227">
        <v>114</v>
      </c>
      <c r="O1227" s="23"/>
      <c r="P1227" s="2">
        <v>31</v>
      </c>
      <c r="Q1227" s="2">
        <v>0</v>
      </c>
    </row>
    <row r="1228" spans="1:17" x14ac:dyDescent="0.25">
      <c r="A1228" t="s">
        <v>504</v>
      </c>
      <c r="B1228" t="s">
        <v>505</v>
      </c>
      <c r="C1228" t="s">
        <v>3020</v>
      </c>
      <c r="D1228" t="s">
        <v>3021</v>
      </c>
      <c r="E1228" s="62">
        <f t="shared" si="63"/>
        <v>0</v>
      </c>
      <c r="F1228" s="61">
        <f t="shared" si="64"/>
        <v>0.61445783132530118</v>
      </c>
      <c r="G1228" t="s">
        <v>71</v>
      </c>
      <c r="H1228" t="s">
        <v>70</v>
      </c>
      <c r="I1228" t="s">
        <v>70</v>
      </c>
      <c r="J1228" t="s">
        <v>70</v>
      </c>
      <c r="K1228" t="s">
        <v>70</v>
      </c>
      <c r="L1228" t="s">
        <v>70</v>
      </c>
      <c r="M1228" t="s">
        <v>70</v>
      </c>
      <c r="N1228">
        <v>332</v>
      </c>
      <c r="O1228" s="23"/>
      <c r="P1228" s="2">
        <v>204</v>
      </c>
      <c r="Q1228" s="2">
        <v>0</v>
      </c>
    </row>
    <row r="1229" spans="1:17" x14ac:dyDescent="0.25">
      <c r="A1229" t="s">
        <v>506</v>
      </c>
      <c r="B1229" t="s">
        <v>507</v>
      </c>
      <c r="C1229" t="s">
        <v>3022</v>
      </c>
      <c r="D1229" t="s">
        <v>507</v>
      </c>
      <c r="E1229" s="62">
        <f t="shared" si="63"/>
        <v>0.42109999999999997</v>
      </c>
      <c r="F1229">
        <v>0</v>
      </c>
      <c r="G1229" t="s">
        <v>71</v>
      </c>
      <c r="H1229" t="s">
        <v>70</v>
      </c>
      <c r="I1229" t="s">
        <v>70</v>
      </c>
      <c r="J1229" t="s">
        <v>70</v>
      </c>
      <c r="K1229" t="s">
        <v>70</v>
      </c>
      <c r="L1229" t="s">
        <v>70</v>
      </c>
      <c r="M1229" t="s">
        <v>70</v>
      </c>
      <c r="N1229">
        <v>57</v>
      </c>
      <c r="O1229" s="23"/>
      <c r="Q1229" s="2">
        <v>42.11</v>
      </c>
    </row>
    <row r="1230" spans="1:17" x14ac:dyDescent="0.25">
      <c r="A1230" t="s">
        <v>506</v>
      </c>
      <c r="B1230" t="s">
        <v>507</v>
      </c>
      <c r="C1230" t="s">
        <v>3023</v>
      </c>
      <c r="D1230" t="s">
        <v>3024</v>
      </c>
      <c r="E1230" s="62">
        <f t="shared" si="63"/>
        <v>0.21429999999999999</v>
      </c>
      <c r="F1230">
        <v>0</v>
      </c>
      <c r="G1230" t="s">
        <v>70</v>
      </c>
      <c r="H1230" t="s">
        <v>70</v>
      </c>
      <c r="I1230" t="s">
        <v>70</v>
      </c>
      <c r="J1230" t="s">
        <v>70</v>
      </c>
      <c r="K1230" t="s">
        <v>70</v>
      </c>
      <c r="L1230" t="s">
        <v>70</v>
      </c>
      <c r="M1230" t="s">
        <v>70</v>
      </c>
      <c r="N1230">
        <v>56</v>
      </c>
      <c r="O1230" s="23"/>
      <c r="Q1230" s="2">
        <v>21.43</v>
      </c>
    </row>
    <row r="1231" spans="1:17" x14ac:dyDescent="0.25">
      <c r="A1231" t="s">
        <v>508</v>
      </c>
      <c r="B1231" t="s">
        <v>509</v>
      </c>
      <c r="C1231" t="s">
        <v>3025</v>
      </c>
      <c r="D1231" t="s">
        <v>3026</v>
      </c>
      <c r="E1231" s="62">
        <f t="shared" si="63"/>
        <v>0.42729999999999996</v>
      </c>
      <c r="F1231">
        <v>0</v>
      </c>
      <c r="G1231" t="s">
        <v>71</v>
      </c>
      <c r="H1231" t="s">
        <v>70</v>
      </c>
      <c r="I1231" t="s">
        <v>70</v>
      </c>
      <c r="J1231" t="s">
        <v>70</v>
      </c>
      <c r="K1231" t="s">
        <v>70</v>
      </c>
      <c r="L1231" t="s">
        <v>70</v>
      </c>
      <c r="M1231" t="s">
        <v>70</v>
      </c>
      <c r="N1231">
        <v>337</v>
      </c>
      <c r="O1231" s="23"/>
      <c r="Q1231" s="2">
        <v>42.73</v>
      </c>
    </row>
    <row r="1232" spans="1:17" x14ac:dyDescent="0.25">
      <c r="A1232" t="s">
        <v>508</v>
      </c>
      <c r="B1232" t="s">
        <v>509</v>
      </c>
      <c r="C1232" t="s">
        <v>3027</v>
      </c>
      <c r="D1232" t="s">
        <v>3028</v>
      </c>
      <c r="E1232" s="62">
        <f t="shared" si="63"/>
        <v>0.53110000000000002</v>
      </c>
      <c r="F1232">
        <v>0</v>
      </c>
      <c r="G1232" t="s">
        <v>71</v>
      </c>
      <c r="H1232" t="s">
        <v>70</v>
      </c>
      <c r="I1232" t="s">
        <v>70</v>
      </c>
      <c r="J1232" t="s">
        <v>70</v>
      </c>
      <c r="K1232" t="s">
        <v>70</v>
      </c>
      <c r="L1232" t="s">
        <v>70</v>
      </c>
      <c r="M1232" t="s">
        <v>70</v>
      </c>
      <c r="N1232">
        <v>322</v>
      </c>
      <c r="O1232" s="23"/>
      <c r="Q1232" s="2">
        <v>53.11</v>
      </c>
    </row>
    <row r="1233" spans="1:17" x14ac:dyDescent="0.25">
      <c r="A1233" t="s">
        <v>508</v>
      </c>
      <c r="B1233" t="s">
        <v>509</v>
      </c>
      <c r="C1233" t="s">
        <v>3029</v>
      </c>
      <c r="D1233" t="s">
        <v>3030</v>
      </c>
      <c r="E1233" s="62">
        <f t="shared" si="63"/>
        <v>0.28170000000000001</v>
      </c>
      <c r="F1233">
        <v>0</v>
      </c>
      <c r="G1233" t="s">
        <v>70</v>
      </c>
      <c r="H1233" t="s">
        <v>70</v>
      </c>
      <c r="I1233" t="s">
        <v>70</v>
      </c>
      <c r="J1233" t="s">
        <v>70</v>
      </c>
      <c r="K1233" t="s">
        <v>70</v>
      </c>
      <c r="L1233" t="s">
        <v>70</v>
      </c>
      <c r="M1233" t="s">
        <v>70</v>
      </c>
      <c r="N1233">
        <v>394</v>
      </c>
      <c r="O1233" s="23"/>
      <c r="Q1233" s="2">
        <v>28.17</v>
      </c>
    </row>
    <row r="1234" spans="1:17" x14ac:dyDescent="0.25">
      <c r="A1234" t="s">
        <v>508</v>
      </c>
      <c r="B1234" t="s">
        <v>509</v>
      </c>
      <c r="C1234" t="s">
        <v>3031</v>
      </c>
      <c r="D1234" t="s">
        <v>3032</v>
      </c>
      <c r="E1234" s="62">
        <f t="shared" si="63"/>
        <v>0.72549999999999992</v>
      </c>
      <c r="F1234">
        <v>0</v>
      </c>
      <c r="G1234" t="s">
        <v>71</v>
      </c>
      <c r="H1234" t="s">
        <v>70</v>
      </c>
      <c r="I1234" t="s">
        <v>70</v>
      </c>
      <c r="J1234" t="s">
        <v>70</v>
      </c>
      <c r="K1234" t="s">
        <v>70</v>
      </c>
      <c r="L1234" t="s">
        <v>70</v>
      </c>
      <c r="M1234" t="s">
        <v>70</v>
      </c>
      <c r="N1234">
        <v>102</v>
      </c>
      <c r="O1234" s="23"/>
      <c r="Q1234" s="2">
        <v>72.55</v>
      </c>
    </row>
    <row r="1235" spans="1:17" x14ac:dyDescent="0.25">
      <c r="A1235" t="s">
        <v>510</v>
      </c>
      <c r="B1235" t="s">
        <v>511</v>
      </c>
      <c r="C1235" t="s">
        <v>3033</v>
      </c>
      <c r="D1235" t="s">
        <v>3034</v>
      </c>
      <c r="E1235" s="62">
        <f t="shared" si="63"/>
        <v>0.375</v>
      </c>
      <c r="F1235">
        <v>0</v>
      </c>
      <c r="G1235" t="s">
        <v>70</v>
      </c>
      <c r="H1235" t="s">
        <v>71</v>
      </c>
      <c r="I1235" t="s">
        <v>70</v>
      </c>
      <c r="J1235" t="s">
        <v>70</v>
      </c>
      <c r="K1235" t="s">
        <v>70</v>
      </c>
      <c r="L1235" t="s">
        <v>70</v>
      </c>
      <c r="M1235" t="s">
        <v>70</v>
      </c>
      <c r="N1235">
        <v>72</v>
      </c>
      <c r="O1235" s="23"/>
      <c r="Q1235" s="2">
        <v>37.5</v>
      </c>
    </row>
    <row r="1236" spans="1:17" x14ac:dyDescent="0.25">
      <c r="A1236" t="s">
        <v>512</v>
      </c>
      <c r="B1236" t="s">
        <v>513</v>
      </c>
      <c r="C1236" t="s">
        <v>3035</v>
      </c>
      <c r="D1236" t="s">
        <v>3036</v>
      </c>
      <c r="E1236" s="62">
        <f t="shared" si="63"/>
        <v>0</v>
      </c>
      <c r="F1236" s="61">
        <f>P1236/N1236</f>
        <v>0.43417366946778713</v>
      </c>
      <c r="G1236" t="s">
        <v>71</v>
      </c>
      <c r="H1236" t="s">
        <v>70</v>
      </c>
      <c r="I1236" t="s">
        <v>70</v>
      </c>
      <c r="J1236" t="s">
        <v>70</v>
      </c>
      <c r="K1236" t="s">
        <v>70</v>
      </c>
      <c r="L1236" t="s">
        <v>70</v>
      </c>
      <c r="M1236" t="s">
        <v>70</v>
      </c>
      <c r="N1236">
        <v>357</v>
      </c>
      <c r="O1236" s="23"/>
      <c r="P1236" s="2">
        <v>155</v>
      </c>
      <c r="Q1236" s="2">
        <v>0</v>
      </c>
    </row>
    <row r="1237" spans="1:17" x14ac:dyDescent="0.25">
      <c r="A1237" t="s">
        <v>514</v>
      </c>
      <c r="B1237" t="s">
        <v>515</v>
      </c>
      <c r="C1237" t="s">
        <v>3037</v>
      </c>
      <c r="D1237" t="s">
        <v>3038</v>
      </c>
      <c r="E1237" s="62">
        <f t="shared" si="63"/>
        <v>0.32179999999999997</v>
      </c>
      <c r="F1237">
        <v>0</v>
      </c>
      <c r="G1237" t="s">
        <v>70</v>
      </c>
      <c r="H1237" t="s">
        <v>71</v>
      </c>
      <c r="I1237" t="s">
        <v>70</v>
      </c>
      <c r="J1237" t="s">
        <v>70</v>
      </c>
      <c r="K1237" t="s">
        <v>70</v>
      </c>
      <c r="L1237" t="s">
        <v>70</v>
      </c>
      <c r="M1237" t="s">
        <v>70</v>
      </c>
      <c r="N1237">
        <v>202</v>
      </c>
      <c r="O1237" s="23"/>
      <c r="Q1237" s="2">
        <v>32.18</v>
      </c>
    </row>
    <row r="1238" spans="1:17" x14ac:dyDescent="0.25">
      <c r="A1238" t="s">
        <v>516</v>
      </c>
      <c r="B1238" t="s">
        <v>517</v>
      </c>
      <c r="C1238" t="s">
        <v>3039</v>
      </c>
      <c r="D1238" t="s">
        <v>3040</v>
      </c>
      <c r="E1238" s="62">
        <f t="shared" si="63"/>
        <v>0.2296</v>
      </c>
      <c r="F1238">
        <v>0</v>
      </c>
      <c r="G1238" t="s">
        <v>70</v>
      </c>
      <c r="H1238" t="s">
        <v>70</v>
      </c>
      <c r="I1238" t="s">
        <v>70</v>
      </c>
      <c r="J1238" t="s">
        <v>70</v>
      </c>
      <c r="K1238" t="s">
        <v>70</v>
      </c>
      <c r="L1238" t="s">
        <v>70</v>
      </c>
      <c r="M1238" t="s">
        <v>70</v>
      </c>
      <c r="N1238">
        <v>257</v>
      </c>
      <c r="O1238" s="23"/>
      <c r="Q1238" s="2">
        <v>22.96</v>
      </c>
    </row>
    <row r="1239" spans="1:17" x14ac:dyDescent="0.25">
      <c r="A1239" t="s">
        <v>518</v>
      </c>
      <c r="B1239" t="s">
        <v>519</v>
      </c>
      <c r="C1239" t="s">
        <v>3041</v>
      </c>
      <c r="D1239" t="s">
        <v>3042</v>
      </c>
      <c r="E1239" s="62">
        <f t="shared" si="63"/>
        <v>0.54380000000000006</v>
      </c>
      <c r="F1239">
        <v>0</v>
      </c>
      <c r="G1239" t="s">
        <v>71</v>
      </c>
      <c r="H1239" t="s">
        <v>70</v>
      </c>
      <c r="I1239" t="s">
        <v>70</v>
      </c>
      <c r="J1239" t="s">
        <v>70</v>
      </c>
      <c r="K1239" t="s">
        <v>70</v>
      </c>
      <c r="L1239" t="s">
        <v>70</v>
      </c>
      <c r="M1239" t="s">
        <v>70</v>
      </c>
      <c r="N1239">
        <v>160</v>
      </c>
      <c r="O1239" s="23"/>
      <c r="Q1239" s="2">
        <v>54.38</v>
      </c>
    </row>
    <row r="1240" spans="1:17" x14ac:dyDescent="0.25">
      <c r="A1240" t="s">
        <v>520</v>
      </c>
      <c r="B1240" t="s">
        <v>521</v>
      </c>
      <c r="C1240" t="s">
        <v>3043</v>
      </c>
      <c r="D1240" t="s">
        <v>3044</v>
      </c>
      <c r="E1240" s="62">
        <f t="shared" si="63"/>
        <v>0.45</v>
      </c>
      <c r="F1240">
        <v>0</v>
      </c>
      <c r="G1240" t="s">
        <v>71</v>
      </c>
      <c r="H1240" t="s">
        <v>70</v>
      </c>
      <c r="I1240" t="s">
        <v>71</v>
      </c>
      <c r="J1240" t="s">
        <v>70</v>
      </c>
      <c r="K1240" t="s">
        <v>70</v>
      </c>
      <c r="L1240" t="s">
        <v>70</v>
      </c>
      <c r="M1240" t="s">
        <v>70</v>
      </c>
      <c r="N1240">
        <v>200</v>
      </c>
      <c r="O1240" s="23"/>
      <c r="Q1240" s="2">
        <v>45</v>
      </c>
    </row>
    <row r="1241" spans="1:17" x14ac:dyDescent="0.25">
      <c r="A1241" t="s">
        <v>522</v>
      </c>
      <c r="B1241" t="s">
        <v>523</v>
      </c>
      <c r="C1241" t="s">
        <v>3045</v>
      </c>
      <c r="D1241" t="s">
        <v>3046</v>
      </c>
      <c r="E1241" s="62">
        <f t="shared" si="63"/>
        <v>0.60229999999999995</v>
      </c>
      <c r="F1241">
        <v>0</v>
      </c>
      <c r="G1241" t="s">
        <v>71</v>
      </c>
      <c r="H1241" t="s">
        <v>70</v>
      </c>
      <c r="I1241" t="s">
        <v>71</v>
      </c>
      <c r="J1241" t="s">
        <v>614</v>
      </c>
      <c r="K1241" t="s">
        <v>70</v>
      </c>
      <c r="L1241" t="s">
        <v>70</v>
      </c>
      <c r="M1241" t="s">
        <v>71</v>
      </c>
      <c r="N1241">
        <v>88</v>
      </c>
      <c r="O1241" s="23"/>
      <c r="Q1241" s="2">
        <v>60.23</v>
      </c>
    </row>
    <row r="1242" spans="1:17" x14ac:dyDescent="0.25">
      <c r="A1242" t="s">
        <v>524</v>
      </c>
      <c r="B1242" t="s">
        <v>525</v>
      </c>
      <c r="C1242" t="s">
        <v>3047</v>
      </c>
      <c r="D1242" t="s">
        <v>3048</v>
      </c>
      <c r="E1242" s="62">
        <f t="shared" si="63"/>
        <v>0</v>
      </c>
      <c r="F1242" s="61">
        <f t="shared" ref="F1242" si="65">P1242/N1242</f>
        <v>0.55434782608695654</v>
      </c>
      <c r="G1242" t="s">
        <v>71</v>
      </c>
      <c r="H1242" t="s">
        <v>70</v>
      </c>
      <c r="I1242" t="s">
        <v>70</v>
      </c>
      <c r="J1242" t="s">
        <v>70</v>
      </c>
      <c r="K1242" t="s">
        <v>70</v>
      </c>
      <c r="L1242" t="s">
        <v>70</v>
      </c>
      <c r="M1242" t="s">
        <v>70</v>
      </c>
      <c r="N1242">
        <v>184</v>
      </c>
      <c r="O1242" s="23"/>
      <c r="P1242" s="2">
        <v>102</v>
      </c>
      <c r="Q1242" s="2">
        <v>0</v>
      </c>
    </row>
    <row r="1243" spans="1:17" x14ac:dyDescent="0.25">
      <c r="A1243" t="s">
        <v>524</v>
      </c>
      <c r="B1243" t="s">
        <v>525</v>
      </c>
      <c r="C1243" t="s">
        <v>3049</v>
      </c>
      <c r="D1243" t="s">
        <v>3050</v>
      </c>
      <c r="E1243" s="62">
        <f t="shared" si="63"/>
        <v>0.61970000000000003</v>
      </c>
      <c r="F1243">
        <v>0</v>
      </c>
      <c r="G1243" t="s">
        <v>71</v>
      </c>
      <c r="H1243" t="s">
        <v>70</v>
      </c>
      <c r="I1243" t="s">
        <v>71</v>
      </c>
      <c r="J1243" t="s">
        <v>70</v>
      </c>
      <c r="K1243" t="s">
        <v>677</v>
      </c>
      <c r="L1243" t="s">
        <v>70</v>
      </c>
      <c r="M1243" t="s">
        <v>70</v>
      </c>
      <c r="N1243">
        <v>915</v>
      </c>
      <c r="O1243" s="23"/>
      <c r="Q1243" s="2">
        <v>61.97</v>
      </c>
    </row>
    <row r="1244" spans="1:17" x14ac:dyDescent="0.25">
      <c r="A1244" t="s">
        <v>524</v>
      </c>
      <c r="B1244" t="s">
        <v>525</v>
      </c>
      <c r="C1244" t="s">
        <v>3051</v>
      </c>
      <c r="D1244" t="s">
        <v>3052</v>
      </c>
      <c r="E1244" s="62">
        <f t="shared" si="63"/>
        <v>0.56330000000000002</v>
      </c>
      <c r="F1244">
        <v>0</v>
      </c>
      <c r="G1244" t="s">
        <v>71</v>
      </c>
      <c r="H1244" t="s">
        <v>70</v>
      </c>
      <c r="I1244" t="s">
        <v>71</v>
      </c>
      <c r="J1244" t="s">
        <v>70</v>
      </c>
      <c r="K1244" t="s">
        <v>677</v>
      </c>
      <c r="L1244" t="s">
        <v>70</v>
      </c>
      <c r="M1244" t="s">
        <v>70</v>
      </c>
      <c r="N1244">
        <v>1509</v>
      </c>
      <c r="O1244" s="23"/>
      <c r="Q1244" s="2">
        <v>56.33</v>
      </c>
    </row>
    <row r="1245" spans="1:17" x14ac:dyDescent="0.25">
      <c r="A1245" t="s">
        <v>524</v>
      </c>
      <c r="B1245" t="s">
        <v>525</v>
      </c>
      <c r="C1245" t="s">
        <v>3053</v>
      </c>
      <c r="D1245" t="s">
        <v>3054</v>
      </c>
      <c r="E1245" s="62">
        <f t="shared" si="63"/>
        <v>0.60209999999999997</v>
      </c>
      <c r="F1245">
        <v>0</v>
      </c>
      <c r="G1245" t="s">
        <v>71</v>
      </c>
      <c r="H1245" t="s">
        <v>70</v>
      </c>
      <c r="I1245" t="s">
        <v>71</v>
      </c>
      <c r="J1245" t="s">
        <v>70</v>
      </c>
      <c r="K1245" t="s">
        <v>677</v>
      </c>
      <c r="L1245" t="s">
        <v>70</v>
      </c>
      <c r="M1245" t="s">
        <v>70</v>
      </c>
      <c r="N1245">
        <v>1156</v>
      </c>
      <c r="O1245" s="23"/>
      <c r="Q1245" s="2">
        <v>60.21</v>
      </c>
    </row>
    <row r="1246" spans="1:17" x14ac:dyDescent="0.25">
      <c r="A1246" t="s">
        <v>524</v>
      </c>
      <c r="B1246" t="s">
        <v>525</v>
      </c>
      <c r="C1246" t="s">
        <v>3055</v>
      </c>
      <c r="D1246" t="s">
        <v>3056</v>
      </c>
      <c r="E1246" s="62">
        <f t="shared" si="63"/>
        <v>0.74199999999999999</v>
      </c>
      <c r="F1246">
        <v>0</v>
      </c>
      <c r="G1246" t="s">
        <v>71</v>
      </c>
      <c r="H1246" t="s">
        <v>70</v>
      </c>
      <c r="I1246" t="s">
        <v>71</v>
      </c>
      <c r="J1246" t="s">
        <v>70</v>
      </c>
      <c r="K1246" t="s">
        <v>677</v>
      </c>
      <c r="L1246" t="s">
        <v>70</v>
      </c>
      <c r="M1246" t="s">
        <v>70</v>
      </c>
      <c r="N1246">
        <v>2186</v>
      </c>
      <c r="O1246" s="23"/>
      <c r="Q1246" s="2">
        <v>74.2</v>
      </c>
    </row>
    <row r="1247" spans="1:17" x14ac:dyDescent="0.25">
      <c r="A1247" t="s">
        <v>524</v>
      </c>
      <c r="B1247" t="s">
        <v>525</v>
      </c>
      <c r="C1247" t="s">
        <v>3057</v>
      </c>
      <c r="D1247" t="s">
        <v>3058</v>
      </c>
      <c r="E1247" s="62">
        <f t="shared" si="63"/>
        <v>0.66299999999999992</v>
      </c>
      <c r="F1247">
        <v>0</v>
      </c>
      <c r="G1247" t="s">
        <v>71</v>
      </c>
      <c r="H1247" t="s">
        <v>70</v>
      </c>
      <c r="I1247" t="s">
        <v>71</v>
      </c>
      <c r="J1247" t="s">
        <v>70</v>
      </c>
      <c r="K1247" t="s">
        <v>677</v>
      </c>
      <c r="L1247" t="s">
        <v>70</v>
      </c>
      <c r="M1247" t="s">
        <v>70</v>
      </c>
      <c r="N1247">
        <v>549</v>
      </c>
      <c r="O1247" s="23"/>
      <c r="Q1247" s="2">
        <v>66.3</v>
      </c>
    </row>
    <row r="1248" spans="1:17" x14ac:dyDescent="0.25">
      <c r="A1248" t="s">
        <v>526</v>
      </c>
      <c r="B1248" t="s">
        <v>527</v>
      </c>
      <c r="C1248" t="s">
        <v>3059</v>
      </c>
      <c r="D1248" t="s">
        <v>527</v>
      </c>
      <c r="E1248" s="62">
        <f t="shared" si="63"/>
        <v>0.55000000000000004</v>
      </c>
      <c r="F1248">
        <v>0</v>
      </c>
      <c r="G1248" t="s">
        <v>71</v>
      </c>
      <c r="H1248" t="s">
        <v>70</v>
      </c>
      <c r="I1248" t="s">
        <v>71</v>
      </c>
      <c r="J1248" t="s">
        <v>70</v>
      </c>
      <c r="K1248" t="s">
        <v>70</v>
      </c>
      <c r="L1248" t="s">
        <v>70</v>
      </c>
      <c r="M1248" t="s">
        <v>70</v>
      </c>
      <c r="N1248">
        <v>180</v>
      </c>
      <c r="O1248" s="23"/>
      <c r="Q1248" s="2">
        <v>55</v>
      </c>
    </row>
    <row r="1249" spans="1:17" x14ac:dyDescent="0.25">
      <c r="A1249" t="s">
        <v>528</v>
      </c>
      <c r="B1249" t="s">
        <v>529</v>
      </c>
      <c r="C1249" t="s">
        <v>3060</v>
      </c>
      <c r="D1249" t="s">
        <v>3061</v>
      </c>
      <c r="E1249" s="62">
        <f t="shared" si="63"/>
        <v>0</v>
      </c>
      <c r="F1249" s="61">
        <f t="shared" ref="F1249" si="66">P1249/N1249</f>
        <v>0.84210526315789469</v>
      </c>
      <c r="G1249" t="s">
        <v>71</v>
      </c>
      <c r="H1249" t="s">
        <v>70</v>
      </c>
      <c r="I1249" t="s">
        <v>70</v>
      </c>
      <c r="J1249" t="s">
        <v>70</v>
      </c>
      <c r="K1249" t="s">
        <v>70</v>
      </c>
      <c r="L1249" t="s">
        <v>70</v>
      </c>
      <c r="M1249" t="s">
        <v>70</v>
      </c>
      <c r="N1249">
        <v>209</v>
      </c>
      <c r="O1249" s="23"/>
      <c r="P1249" s="2">
        <v>176</v>
      </c>
      <c r="Q1249" s="2">
        <v>0</v>
      </c>
    </row>
    <row r="1250" spans="1:17" x14ac:dyDescent="0.25">
      <c r="A1250" t="s">
        <v>530</v>
      </c>
      <c r="B1250" t="s">
        <v>531</v>
      </c>
      <c r="C1250" t="s">
        <v>3062</v>
      </c>
      <c r="D1250" t="s">
        <v>3063</v>
      </c>
      <c r="E1250" s="62">
        <f t="shared" si="63"/>
        <v>0.52700000000000002</v>
      </c>
      <c r="F1250">
        <v>0</v>
      </c>
      <c r="G1250" t="s">
        <v>71</v>
      </c>
      <c r="H1250" t="s">
        <v>70</v>
      </c>
      <c r="I1250" t="s">
        <v>70</v>
      </c>
      <c r="J1250" t="s">
        <v>70</v>
      </c>
      <c r="K1250" t="s">
        <v>70</v>
      </c>
      <c r="L1250" t="s">
        <v>70</v>
      </c>
      <c r="M1250" t="s">
        <v>70</v>
      </c>
      <c r="N1250">
        <v>482</v>
      </c>
      <c r="O1250" s="23"/>
      <c r="Q1250" s="2">
        <v>52.7</v>
      </c>
    </row>
    <row r="1251" spans="1:17" x14ac:dyDescent="0.25">
      <c r="A1251" t="s">
        <v>530</v>
      </c>
      <c r="B1251" t="s">
        <v>531</v>
      </c>
      <c r="C1251" t="s">
        <v>3064</v>
      </c>
      <c r="D1251" t="s">
        <v>3065</v>
      </c>
      <c r="E1251" s="62">
        <f t="shared" si="63"/>
        <v>0.5111</v>
      </c>
      <c r="F1251">
        <v>0</v>
      </c>
      <c r="G1251" t="s">
        <v>71</v>
      </c>
      <c r="H1251" t="s">
        <v>70</v>
      </c>
      <c r="I1251" t="s">
        <v>70</v>
      </c>
      <c r="J1251" t="s">
        <v>70</v>
      </c>
      <c r="K1251" t="s">
        <v>70</v>
      </c>
      <c r="L1251" t="s">
        <v>70</v>
      </c>
      <c r="M1251" t="s">
        <v>70</v>
      </c>
      <c r="N1251">
        <v>769</v>
      </c>
      <c r="O1251" s="23"/>
      <c r="Q1251" s="2">
        <v>51.11</v>
      </c>
    </row>
    <row r="1252" spans="1:17" x14ac:dyDescent="0.25">
      <c r="A1252" t="s">
        <v>530</v>
      </c>
      <c r="B1252" t="s">
        <v>531</v>
      </c>
      <c r="C1252" t="s">
        <v>3066</v>
      </c>
      <c r="D1252" t="s">
        <v>3067</v>
      </c>
      <c r="E1252" s="62">
        <f t="shared" si="63"/>
        <v>0.49340000000000006</v>
      </c>
      <c r="F1252">
        <v>0</v>
      </c>
      <c r="G1252" t="s">
        <v>71</v>
      </c>
      <c r="H1252" t="s">
        <v>70</v>
      </c>
      <c r="I1252" t="s">
        <v>70</v>
      </c>
      <c r="J1252" t="s">
        <v>70</v>
      </c>
      <c r="K1252" t="s">
        <v>70</v>
      </c>
      <c r="L1252" t="s">
        <v>70</v>
      </c>
      <c r="M1252" t="s">
        <v>70</v>
      </c>
      <c r="N1252">
        <v>602</v>
      </c>
      <c r="O1252" s="23"/>
      <c r="Q1252" s="2">
        <v>49.34</v>
      </c>
    </row>
    <row r="1253" spans="1:17" x14ac:dyDescent="0.25">
      <c r="A1253" t="s">
        <v>530</v>
      </c>
      <c r="B1253" t="s">
        <v>531</v>
      </c>
      <c r="C1253" t="s">
        <v>3068</v>
      </c>
      <c r="D1253" t="s">
        <v>3069</v>
      </c>
      <c r="E1253" s="62">
        <f t="shared" si="63"/>
        <v>0.49560000000000004</v>
      </c>
      <c r="F1253">
        <v>0</v>
      </c>
      <c r="G1253" t="s">
        <v>71</v>
      </c>
      <c r="H1253" t="s">
        <v>70</v>
      </c>
      <c r="I1253" t="s">
        <v>70</v>
      </c>
      <c r="J1253" t="s">
        <v>70</v>
      </c>
      <c r="K1253" t="s">
        <v>70</v>
      </c>
      <c r="L1253" t="s">
        <v>70</v>
      </c>
      <c r="M1253" t="s">
        <v>70</v>
      </c>
      <c r="N1253">
        <v>571</v>
      </c>
      <c r="O1253" s="23"/>
      <c r="Q1253" s="2">
        <v>49.56</v>
      </c>
    </row>
    <row r="1254" spans="1:17" x14ac:dyDescent="0.25">
      <c r="A1254" t="s">
        <v>530</v>
      </c>
      <c r="B1254" t="s">
        <v>531</v>
      </c>
      <c r="C1254" t="s">
        <v>3070</v>
      </c>
      <c r="D1254" t="s">
        <v>3071</v>
      </c>
      <c r="E1254" s="62">
        <f t="shared" si="63"/>
        <v>0.4879</v>
      </c>
      <c r="F1254">
        <v>0</v>
      </c>
      <c r="G1254" t="s">
        <v>71</v>
      </c>
      <c r="H1254" t="s">
        <v>70</v>
      </c>
      <c r="I1254" t="s">
        <v>70</v>
      </c>
      <c r="J1254" t="s">
        <v>70</v>
      </c>
      <c r="K1254" t="s">
        <v>70</v>
      </c>
      <c r="L1254" t="s">
        <v>70</v>
      </c>
      <c r="M1254" t="s">
        <v>70</v>
      </c>
      <c r="N1254">
        <v>373</v>
      </c>
      <c r="O1254" s="23"/>
      <c r="Q1254" s="2">
        <v>48.79</v>
      </c>
    </row>
    <row r="1255" spans="1:17" x14ac:dyDescent="0.25">
      <c r="A1255" t="s">
        <v>530</v>
      </c>
      <c r="B1255" t="s">
        <v>531</v>
      </c>
      <c r="C1255" t="s">
        <v>3072</v>
      </c>
      <c r="D1255" t="s">
        <v>899</v>
      </c>
      <c r="E1255" s="62">
        <f t="shared" si="63"/>
        <v>0.51639999999999997</v>
      </c>
      <c r="F1255">
        <v>0</v>
      </c>
      <c r="G1255" t="s">
        <v>71</v>
      </c>
      <c r="H1255" t="s">
        <v>70</v>
      </c>
      <c r="I1255" t="s">
        <v>70</v>
      </c>
      <c r="J1255" t="s">
        <v>70</v>
      </c>
      <c r="K1255" t="s">
        <v>70</v>
      </c>
      <c r="L1255" t="s">
        <v>70</v>
      </c>
      <c r="M1255" t="s">
        <v>70</v>
      </c>
      <c r="N1255">
        <v>701</v>
      </c>
      <c r="O1255" s="23"/>
      <c r="Q1255" s="2">
        <v>51.64</v>
      </c>
    </row>
    <row r="1256" spans="1:17" x14ac:dyDescent="0.25">
      <c r="A1256" t="s">
        <v>530</v>
      </c>
      <c r="B1256" t="s">
        <v>531</v>
      </c>
      <c r="C1256" t="s">
        <v>3073</v>
      </c>
      <c r="D1256" t="s">
        <v>3074</v>
      </c>
      <c r="E1256" s="62">
        <f t="shared" si="63"/>
        <v>0.55069999999999997</v>
      </c>
      <c r="F1256">
        <v>0</v>
      </c>
      <c r="G1256" t="s">
        <v>71</v>
      </c>
      <c r="H1256" t="s">
        <v>70</v>
      </c>
      <c r="I1256" t="s">
        <v>70</v>
      </c>
      <c r="J1256" t="s">
        <v>70</v>
      </c>
      <c r="K1256" t="s">
        <v>70</v>
      </c>
      <c r="L1256" t="s">
        <v>70</v>
      </c>
      <c r="M1256" t="s">
        <v>70</v>
      </c>
      <c r="N1256">
        <v>710</v>
      </c>
      <c r="O1256" s="23"/>
      <c r="Q1256" s="2">
        <v>55.07</v>
      </c>
    </row>
    <row r="1257" spans="1:17" x14ac:dyDescent="0.25">
      <c r="A1257" t="s">
        <v>530</v>
      </c>
      <c r="B1257" t="s">
        <v>531</v>
      </c>
      <c r="C1257" t="s">
        <v>3075</v>
      </c>
      <c r="D1257" t="s">
        <v>3076</v>
      </c>
      <c r="E1257" s="62">
        <f t="shared" si="63"/>
        <v>0.57940000000000003</v>
      </c>
      <c r="F1257">
        <v>0</v>
      </c>
      <c r="G1257" t="s">
        <v>71</v>
      </c>
      <c r="H1257" t="s">
        <v>70</v>
      </c>
      <c r="I1257" t="s">
        <v>70</v>
      </c>
      <c r="J1257" t="s">
        <v>70</v>
      </c>
      <c r="K1257" t="s">
        <v>70</v>
      </c>
      <c r="L1257" t="s">
        <v>70</v>
      </c>
      <c r="M1257" t="s">
        <v>70</v>
      </c>
      <c r="N1257">
        <v>775</v>
      </c>
      <c r="O1257" s="23"/>
      <c r="Q1257" s="2">
        <v>57.94</v>
      </c>
    </row>
    <row r="1258" spans="1:17" x14ac:dyDescent="0.25">
      <c r="A1258" t="s">
        <v>530</v>
      </c>
      <c r="B1258" t="s">
        <v>531</v>
      </c>
      <c r="C1258" t="s">
        <v>3077</v>
      </c>
      <c r="D1258" t="s">
        <v>3078</v>
      </c>
      <c r="E1258" s="62">
        <f t="shared" si="63"/>
        <v>0.49439999999999995</v>
      </c>
      <c r="F1258">
        <v>0</v>
      </c>
      <c r="G1258" t="s">
        <v>71</v>
      </c>
      <c r="H1258" t="s">
        <v>70</v>
      </c>
      <c r="I1258" t="s">
        <v>70</v>
      </c>
      <c r="J1258" t="s">
        <v>70</v>
      </c>
      <c r="K1258" t="s">
        <v>70</v>
      </c>
      <c r="L1258" t="s">
        <v>70</v>
      </c>
      <c r="M1258" t="s">
        <v>70</v>
      </c>
      <c r="N1258">
        <v>534</v>
      </c>
      <c r="O1258" s="23"/>
      <c r="Q1258" s="2">
        <v>49.44</v>
      </c>
    </row>
    <row r="1259" spans="1:17" x14ac:dyDescent="0.25">
      <c r="A1259" t="s">
        <v>530</v>
      </c>
      <c r="B1259" t="s">
        <v>531</v>
      </c>
      <c r="C1259" t="s">
        <v>3079</v>
      </c>
      <c r="D1259" t="s">
        <v>3080</v>
      </c>
      <c r="E1259" s="62">
        <f t="shared" si="63"/>
        <v>0.49009999999999998</v>
      </c>
      <c r="F1259">
        <v>0</v>
      </c>
      <c r="G1259" t="s">
        <v>71</v>
      </c>
      <c r="H1259" t="s">
        <v>70</v>
      </c>
      <c r="I1259" t="s">
        <v>70</v>
      </c>
      <c r="J1259" t="s">
        <v>70</v>
      </c>
      <c r="K1259" t="s">
        <v>70</v>
      </c>
      <c r="L1259" t="s">
        <v>70</v>
      </c>
      <c r="M1259" t="s">
        <v>70</v>
      </c>
      <c r="N1259">
        <v>1967</v>
      </c>
      <c r="O1259" s="23"/>
      <c r="Q1259" s="2">
        <v>49.01</v>
      </c>
    </row>
    <row r="1260" spans="1:17" x14ac:dyDescent="0.25">
      <c r="A1260" t="s">
        <v>530</v>
      </c>
      <c r="B1260" t="s">
        <v>531</v>
      </c>
      <c r="C1260" t="s">
        <v>3081</v>
      </c>
      <c r="D1260" t="s">
        <v>3082</v>
      </c>
      <c r="E1260" s="62">
        <f t="shared" si="63"/>
        <v>0.6</v>
      </c>
      <c r="F1260">
        <v>0</v>
      </c>
      <c r="G1260" t="s">
        <v>71</v>
      </c>
      <c r="H1260" t="s">
        <v>70</v>
      </c>
      <c r="I1260" t="s">
        <v>70</v>
      </c>
      <c r="J1260" t="s">
        <v>70</v>
      </c>
      <c r="K1260" t="s">
        <v>70</v>
      </c>
      <c r="L1260" t="s">
        <v>70</v>
      </c>
      <c r="M1260" t="s">
        <v>70</v>
      </c>
      <c r="N1260">
        <v>95</v>
      </c>
      <c r="O1260" s="23"/>
      <c r="Q1260" s="2">
        <v>60</v>
      </c>
    </row>
    <row r="1261" spans="1:17" x14ac:dyDescent="0.25">
      <c r="A1261" t="s">
        <v>532</v>
      </c>
      <c r="B1261" t="s">
        <v>533</v>
      </c>
      <c r="C1261" t="s">
        <v>3083</v>
      </c>
      <c r="D1261" t="s">
        <v>3084</v>
      </c>
      <c r="E1261" s="62">
        <f t="shared" si="63"/>
        <v>0</v>
      </c>
      <c r="F1261" s="61">
        <f t="shared" ref="F1261:F1264" si="67">P1261/N1261</f>
        <v>0.27139874739039666</v>
      </c>
      <c r="G1261" t="s">
        <v>70</v>
      </c>
      <c r="H1261" t="s">
        <v>70</v>
      </c>
      <c r="I1261" t="s">
        <v>70</v>
      </c>
      <c r="J1261" t="s">
        <v>70</v>
      </c>
      <c r="K1261" t="s">
        <v>70</v>
      </c>
      <c r="L1261" t="s">
        <v>70</v>
      </c>
      <c r="M1261" t="s">
        <v>70</v>
      </c>
      <c r="N1261">
        <v>479</v>
      </c>
      <c r="O1261" s="23"/>
      <c r="P1261" s="2">
        <v>130</v>
      </c>
      <c r="Q1261" s="2">
        <v>0</v>
      </c>
    </row>
    <row r="1262" spans="1:17" x14ac:dyDescent="0.25">
      <c r="A1262" t="s">
        <v>532</v>
      </c>
      <c r="B1262" t="s">
        <v>533</v>
      </c>
      <c r="C1262" t="s">
        <v>3085</v>
      </c>
      <c r="D1262" t="s">
        <v>3086</v>
      </c>
      <c r="E1262" s="62">
        <f t="shared" si="63"/>
        <v>0</v>
      </c>
      <c r="F1262" s="61">
        <f t="shared" si="67"/>
        <v>0.36323851203501095</v>
      </c>
      <c r="G1262" t="s">
        <v>70</v>
      </c>
      <c r="H1262" t="s">
        <v>71</v>
      </c>
      <c r="I1262" t="s">
        <v>70</v>
      </c>
      <c r="J1262" t="s">
        <v>70</v>
      </c>
      <c r="K1262" t="s">
        <v>70</v>
      </c>
      <c r="L1262" t="s">
        <v>70</v>
      </c>
      <c r="M1262" t="s">
        <v>70</v>
      </c>
      <c r="N1262">
        <v>457</v>
      </c>
      <c r="O1262" s="23"/>
      <c r="P1262" s="2">
        <v>166</v>
      </c>
      <c r="Q1262" s="2">
        <v>0</v>
      </c>
    </row>
    <row r="1263" spans="1:17" x14ac:dyDescent="0.25">
      <c r="A1263" t="s">
        <v>532</v>
      </c>
      <c r="B1263" t="s">
        <v>533</v>
      </c>
      <c r="C1263" t="s">
        <v>3087</v>
      </c>
      <c r="D1263" t="s">
        <v>3088</v>
      </c>
      <c r="E1263" s="62">
        <f t="shared" si="63"/>
        <v>0</v>
      </c>
      <c r="F1263" s="61">
        <f t="shared" si="67"/>
        <v>0.28055077452667815</v>
      </c>
      <c r="G1263" t="s">
        <v>70</v>
      </c>
      <c r="H1263" t="s">
        <v>70</v>
      </c>
      <c r="I1263" t="s">
        <v>70</v>
      </c>
      <c r="J1263" t="s">
        <v>70</v>
      </c>
      <c r="K1263" t="s">
        <v>70</v>
      </c>
      <c r="L1263" t="s">
        <v>70</v>
      </c>
      <c r="M1263" t="s">
        <v>70</v>
      </c>
      <c r="N1263">
        <v>581</v>
      </c>
      <c r="O1263" s="23"/>
      <c r="P1263" s="2">
        <v>163</v>
      </c>
      <c r="Q1263" s="2">
        <v>0</v>
      </c>
    </row>
    <row r="1264" spans="1:17" x14ac:dyDescent="0.25">
      <c r="A1264" t="s">
        <v>532</v>
      </c>
      <c r="B1264" t="s">
        <v>533</v>
      </c>
      <c r="C1264" t="s">
        <v>3089</v>
      </c>
      <c r="D1264" t="s">
        <v>3090</v>
      </c>
      <c r="E1264" s="62">
        <f t="shared" si="63"/>
        <v>0</v>
      </c>
      <c r="F1264" s="61">
        <f t="shared" si="67"/>
        <v>0.32415254237288138</v>
      </c>
      <c r="G1264" t="s">
        <v>70</v>
      </c>
      <c r="H1264" t="s">
        <v>71</v>
      </c>
      <c r="I1264" t="s">
        <v>70</v>
      </c>
      <c r="J1264" t="s">
        <v>70</v>
      </c>
      <c r="K1264" t="s">
        <v>70</v>
      </c>
      <c r="L1264" t="s">
        <v>70</v>
      </c>
      <c r="M1264" t="s">
        <v>70</v>
      </c>
      <c r="N1264">
        <v>472</v>
      </c>
      <c r="O1264" s="23"/>
      <c r="P1264" s="2">
        <v>153</v>
      </c>
      <c r="Q1264" s="2">
        <v>0</v>
      </c>
    </row>
    <row r="1265" spans="1:17" x14ac:dyDescent="0.25">
      <c r="A1265" t="s">
        <v>534</v>
      </c>
      <c r="B1265" t="s">
        <v>535</v>
      </c>
      <c r="C1265" t="s">
        <v>3091</v>
      </c>
      <c r="D1265" t="s">
        <v>3092</v>
      </c>
      <c r="E1265" s="62">
        <f t="shared" si="63"/>
        <v>0.45479999999999998</v>
      </c>
      <c r="F1265">
        <v>0</v>
      </c>
      <c r="G1265" t="s">
        <v>71</v>
      </c>
      <c r="H1265" t="s">
        <v>70</v>
      </c>
      <c r="I1265" t="s">
        <v>71</v>
      </c>
      <c r="J1265" t="s">
        <v>70</v>
      </c>
      <c r="K1265" t="s">
        <v>677</v>
      </c>
      <c r="L1265" t="s">
        <v>70</v>
      </c>
      <c r="M1265" t="s">
        <v>70</v>
      </c>
      <c r="N1265">
        <v>343</v>
      </c>
      <c r="O1265" s="23"/>
      <c r="Q1265" s="2">
        <v>45.48</v>
      </c>
    </row>
    <row r="1266" spans="1:17" x14ac:dyDescent="0.25">
      <c r="A1266" t="s">
        <v>534</v>
      </c>
      <c r="B1266" t="s">
        <v>535</v>
      </c>
      <c r="C1266" t="s">
        <v>3093</v>
      </c>
      <c r="D1266" t="s">
        <v>3094</v>
      </c>
      <c r="E1266" s="62">
        <f t="shared" si="63"/>
        <v>0.3357</v>
      </c>
      <c r="F1266">
        <v>0</v>
      </c>
      <c r="G1266" t="s">
        <v>70</v>
      </c>
      <c r="H1266" t="s">
        <v>71</v>
      </c>
      <c r="I1266" t="s">
        <v>71</v>
      </c>
      <c r="J1266" t="s">
        <v>70</v>
      </c>
      <c r="K1266" t="s">
        <v>677</v>
      </c>
      <c r="L1266" t="s">
        <v>70</v>
      </c>
      <c r="M1266" t="s">
        <v>70</v>
      </c>
      <c r="N1266">
        <v>140</v>
      </c>
      <c r="O1266" s="23"/>
      <c r="Q1266" s="2">
        <v>33.57</v>
      </c>
    </row>
    <row r="1267" spans="1:17" x14ac:dyDescent="0.25">
      <c r="A1267" t="s">
        <v>534</v>
      </c>
      <c r="B1267" t="s">
        <v>535</v>
      </c>
      <c r="C1267" t="s">
        <v>3095</v>
      </c>
      <c r="D1267" t="s">
        <v>3096</v>
      </c>
      <c r="E1267" s="62">
        <f t="shared" si="63"/>
        <v>0.40909999999999996</v>
      </c>
      <c r="F1267">
        <v>0</v>
      </c>
      <c r="G1267" t="s">
        <v>71</v>
      </c>
      <c r="H1267" t="s">
        <v>70</v>
      </c>
      <c r="I1267" t="s">
        <v>71</v>
      </c>
      <c r="J1267" t="s">
        <v>70</v>
      </c>
      <c r="K1267" t="s">
        <v>677</v>
      </c>
      <c r="L1267" t="s">
        <v>70</v>
      </c>
      <c r="M1267" t="s">
        <v>70</v>
      </c>
      <c r="N1267">
        <v>396</v>
      </c>
      <c r="O1267" s="23"/>
      <c r="Q1267" s="2">
        <v>40.909999999999997</v>
      </c>
    </row>
    <row r="1268" spans="1:17" x14ac:dyDescent="0.25">
      <c r="A1268" t="s">
        <v>534</v>
      </c>
      <c r="B1268" t="s">
        <v>535</v>
      </c>
      <c r="C1268" t="s">
        <v>3097</v>
      </c>
      <c r="D1268" t="s">
        <v>3098</v>
      </c>
      <c r="E1268" s="62">
        <f t="shared" si="63"/>
        <v>0.52490000000000003</v>
      </c>
      <c r="F1268">
        <v>0</v>
      </c>
      <c r="G1268" t="s">
        <v>71</v>
      </c>
      <c r="H1268" t="s">
        <v>70</v>
      </c>
      <c r="I1268" t="s">
        <v>71</v>
      </c>
      <c r="J1268" t="s">
        <v>614</v>
      </c>
      <c r="K1268" t="s">
        <v>70</v>
      </c>
      <c r="L1268" t="s">
        <v>70</v>
      </c>
      <c r="M1268" t="s">
        <v>70</v>
      </c>
      <c r="N1268">
        <v>602</v>
      </c>
      <c r="O1268" s="23"/>
      <c r="Q1268" s="2">
        <v>52.49</v>
      </c>
    </row>
    <row r="1269" spans="1:17" x14ac:dyDescent="0.25">
      <c r="A1269" t="s">
        <v>536</v>
      </c>
      <c r="B1269" t="s">
        <v>537</v>
      </c>
      <c r="C1269" t="s">
        <v>3099</v>
      </c>
      <c r="D1269" t="s">
        <v>3100</v>
      </c>
      <c r="E1269" s="62">
        <f t="shared" si="63"/>
        <v>0.21379999999999999</v>
      </c>
      <c r="F1269">
        <v>0</v>
      </c>
      <c r="G1269" t="s">
        <v>70</v>
      </c>
      <c r="H1269" t="s">
        <v>70</v>
      </c>
      <c r="I1269" t="s">
        <v>70</v>
      </c>
      <c r="J1269" t="s">
        <v>70</v>
      </c>
      <c r="K1269" t="s">
        <v>70</v>
      </c>
      <c r="L1269" t="s">
        <v>70</v>
      </c>
      <c r="M1269" t="s">
        <v>70</v>
      </c>
      <c r="N1269">
        <v>304</v>
      </c>
      <c r="O1269" s="23"/>
      <c r="Q1269" s="2">
        <v>21.38</v>
      </c>
    </row>
    <row r="1270" spans="1:17" x14ac:dyDescent="0.25">
      <c r="A1270" t="s">
        <v>536</v>
      </c>
      <c r="B1270" t="s">
        <v>537</v>
      </c>
      <c r="C1270" t="s">
        <v>3101</v>
      </c>
      <c r="D1270" t="s">
        <v>3102</v>
      </c>
      <c r="E1270" s="62">
        <f t="shared" si="63"/>
        <v>0.214</v>
      </c>
      <c r="F1270">
        <v>0</v>
      </c>
      <c r="G1270" t="s">
        <v>70</v>
      </c>
      <c r="H1270" t="s">
        <v>70</v>
      </c>
      <c r="I1270" t="s">
        <v>70</v>
      </c>
      <c r="J1270" t="s">
        <v>70</v>
      </c>
      <c r="K1270" t="s">
        <v>70</v>
      </c>
      <c r="L1270" t="s">
        <v>70</v>
      </c>
      <c r="M1270" t="s">
        <v>70</v>
      </c>
      <c r="N1270">
        <v>285</v>
      </c>
      <c r="O1270" s="23"/>
      <c r="Q1270" s="2">
        <v>21.4</v>
      </c>
    </row>
    <row r="1271" spans="1:17" x14ac:dyDescent="0.25">
      <c r="A1271" t="s">
        <v>536</v>
      </c>
      <c r="B1271" t="s">
        <v>537</v>
      </c>
      <c r="C1271" t="s">
        <v>3103</v>
      </c>
      <c r="D1271" t="s">
        <v>3104</v>
      </c>
      <c r="E1271" s="62">
        <f t="shared" si="63"/>
        <v>0.2205</v>
      </c>
      <c r="F1271">
        <v>0</v>
      </c>
      <c r="G1271" t="s">
        <v>70</v>
      </c>
      <c r="H1271" t="s">
        <v>70</v>
      </c>
      <c r="I1271" t="s">
        <v>70</v>
      </c>
      <c r="J1271" t="s">
        <v>70</v>
      </c>
      <c r="K1271" t="s">
        <v>70</v>
      </c>
      <c r="L1271" t="s">
        <v>70</v>
      </c>
      <c r="M1271" t="s">
        <v>70</v>
      </c>
      <c r="N1271">
        <v>635</v>
      </c>
      <c r="O1271" s="23"/>
      <c r="Q1271" s="2">
        <v>22.05</v>
      </c>
    </row>
    <row r="1272" spans="1:17" x14ac:dyDescent="0.25">
      <c r="A1272" t="s">
        <v>536</v>
      </c>
      <c r="B1272" t="s">
        <v>537</v>
      </c>
      <c r="C1272" t="s">
        <v>3105</v>
      </c>
      <c r="D1272" t="s">
        <v>3106</v>
      </c>
      <c r="E1272" s="62">
        <f t="shared" si="63"/>
        <v>0.18239999999999998</v>
      </c>
      <c r="F1272">
        <v>0</v>
      </c>
      <c r="G1272" t="s">
        <v>70</v>
      </c>
      <c r="H1272" t="s">
        <v>70</v>
      </c>
      <c r="I1272" t="s">
        <v>70</v>
      </c>
      <c r="J1272" t="s">
        <v>70</v>
      </c>
      <c r="K1272" t="s">
        <v>70</v>
      </c>
      <c r="L1272" t="s">
        <v>70</v>
      </c>
      <c r="M1272" t="s">
        <v>70</v>
      </c>
      <c r="N1272">
        <v>762</v>
      </c>
      <c r="O1272" s="23"/>
      <c r="Q1272" s="2">
        <v>18.239999999999998</v>
      </c>
    </row>
    <row r="1273" spans="1:17" x14ac:dyDescent="0.25">
      <c r="A1273" t="s">
        <v>536</v>
      </c>
      <c r="B1273" t="s">
        <v>537</v>
      </c>
      <c r="C1273" t="s">
        <v>3107</v>
      </c>
      <c r="D1273" t="s">
        <v>3108</v>
      </c>
      <c r="E1273" s="62">
        <f t="shared" si="63"/>
        <v>0.23399999999999999</v>
      </c>
      <c r="F1273">
        <v>0</v>
      </c>
      <c r="G1273" t="s">
        <v>70</v>
      </c>
      <c r="H1273" t="s">
        <v>70</v>
      </c>
      <c r="I1273" t="s">
        <v>70</v>
      </c>
      <c r="J1273" t="s">
        <v>70</v>
      </c>
      <c r="K1273" t="s">
        <v>70</v>
      </c>
      <c r="L1273" t="s">
        <v>70</v>
      </c>
      <c r="M1273" t="s">
        <v>70</v>
      </c>
      <c r="N1273">
        <v>577</v>
      </c>
      <c r="O1273" s="23"/>
      <c r="Q1273" s="2">
        <v>23.4</v>
      </c>
    </row>
    <row r="1274" spans="1:17" x14ac:dyDescent="0.25">
      <c r="A1274" t="s">
        <v>538</v>
      </c>
      <c r="B1274" t="s">
        <v>539</v>
      </c>
      <c r="C1274" t="s">
        <v>3109</v>
      </c>
      <c r="D1274" t="s">
        <v>3110</v>
      </c>
      <c r="E1274" s="62">
        <f t="shared" si="63"/>
        <v>0</v>
      </c>
      <c r="F1274" s="61">
        <f t="shared" ref="F1274:F1279" si="68">P1274/N1274</f>
        <v>0.24761904761904763</v>
      </c>
      <c r="G1274" t="s">
        <v>70</v>
      </c>
      <c r="H1274" t="s">
        <v>70</v>
      </c>
      <c r="I1274" t="s">
        <v>70</v>
      </c>
      <c r="J1274" t="s">
        <v>70</v>
      </c>
      <c r="K1274" t="s">
        <v>70</v>
      </c>
      <c r="L1274" t="s">
        <v>70</v>
      </c>
      <c r="M1274" t="s">
        <v>70</v>
      </c>
      <c r="N1274">
        <v>315</v>
      </c>
      <c r="O1274" s="23"/>
      <c r="P1274" s="2">
        <v>78</v>
      </c>
      <c r="Q1274" s="2">
        <v>0</v>
      </c>
    </row>
    <row r="1275" spans="1:17" x14ac:dyDescent="0.25">
      <c r="A1275" t="s">
        <v>538</v>
      </c>
      <c r="B1275" t="s">
        <v>539</v>
      </c>
      <c r="C1275" t="s">
        <v>3111</v>
      </c>
      <c r="D1275" t="s">
        <v>3112</v>
      </c>
      <c r="E1275" s="62">
        <f t="shared" si="63"/>
        <v>0</v>
      </c>
      <c r="F1275" s="61">
        <f t="shared" si="68"/>
        <v>0.26315789473684209</v>
      </c>
      <c r="G1275" t="s">
        <v>70</v>
      </c>
      <c r="H1275" t="s">
        <v>70</v>
      </c>
      <c r="I1275" t="s">
        <v>70</v>
      </c>
      <c r="J1275" t="s">
        <v>70</v>
      </c>
      <c r="K1275" t="s">
        <v>70</v>
      </c>
      <c r="L1275" t="s">
        <v>70</v>
      </c>
      <c r="M1275" t="s">
        <v>70</v>
      </c>
      <c r="N1275">
        <v>57</v>
      </c>
      <c r="O1275" s="23"/>
      <c r="P1275" s="2">
        <v>15</v>
      </c>
      <c r="Q1275" s="2">
        <v>0</v>
      </c>
    </row>
    <row r="1276" spans="1:17" x14ac:dyDescent="0.25">
      <c r="A1276" t="s">
        <v>538</v>
      </c>
      <c r="B1276" t="s">
        <v>539</v>
      </c>
      <c r="C1276" t="s">
        <v>3113</v>
      </c>
      <c r="D1276" t="s">
        <v>3114</v>
      </c>
      <c r="E1276" s="62">
        <f t="shared" si="63"/>
        <v>0</v>
      </c>
      <c r="F1276" s="61">
        <f t="shared" si="68"/>
        <v>0.22480620155038761</v>
      </c>
      <c r="G1276" t="s">
        <v>70</v>
      </c>
      <c r="H1276" t="s">
        <v>70</v>
      </c>
      <c r="I1276" t="s">
        <v>70</v>
      </c>
      <c r="J1276" t="s">
        <v>70</v>
      </c>
      <c r="K1276" t="s">
        <v>70</v>
      </c>
      <c r="L1276" t="s">
        <v>70</v>
      </c>
      <c r="M1276" t="s">
        <v>70</v>
      </c>
      <c r="N1276">
        <v>129</v>
      </c>
      <c r="O1276" s="23"/>
      <c r="P1276" s="2">
        <v>29</v>
      </c>
      <c r="Q1276" s="2">
        <v>0</v>
      </c>
    </row>
    <row r="1277" spans="1:17" x14ac:dyDescent="0.25">
      <c r="A1277" t="s">
        <v>538</v>
      </c>
      <c r="B1277" t="s">
        <v>539</v>
      </c>
      <c r="C1277" t="s">
        <v>3115</v>
      </c>
      <c r="D1277" t="s">
        <v>3116</v>
      </c>
      <c r="E1277" s="62">
        <f t="shared" si="63"/>
        <v>0</v>
      </c>
      <c r="F1277" s="61">
        <f t="shared" si="68"/>
        <v>0.4430992736077482</v>
      </c>
      <c r="G1277" t="s">
        <v>70</v>
      </c>
      <c r="H1277" t="s">
        <v>70</v>
      </c>
      <c r="I1277" t="s">
        <v>70</v>
      </c>
      <c r="J1277" t="s">
        <v>70</v>
      </c>
      <c r="K1277" t="s">
        <v>70</v>
      </c>
      <c r="L1277" t="s">
        <v>70</v>
      </c>
      <c r="M1277" t="s">
        <v>70</v>
      </c>
      <c r="N1277">
        <v>413</v>
      </c>
      <c r="O1277" s="23"/>
      <c r="P1277" s="2">
        <v>183</v>
      </c>
      <c r="Q1277" s="2">
        <v>0</v>
      </c>
    </row>
    <row r="1278" spans="1:17" x14ac:dyDescent="0.25">
      <c r="A1278" t="s">
        <v>538</v>
      </c>
      <c r="B1278" t="s">
        <v>539</v>
      </c>
      <c r="C1278" t="s">
        <v>3117</v>
      </c>
      <c r="D1278" t="s">
        <v>3118</v>
      </c>
      <c r="E1278" s="62">
        <f t="shared" si="63"/>
        <v>0</v>
      </c>
      <c r="F1278" s="61">
        <f t="shared" si="68"/>
        <v>0.51030927835051543</v>
      </c>
      <c r="G1278" t="s">
        <v>70</v>
      </c>
      <c r="H1278" t="s">
        <v>70</v>
      </c>
      <c r="I1278" t="s">
        <v>70</v>
      </c>
      <c r="J1278" t="s">
        <v>70</v>
      </c>
      <c r="K1278" t="s">
        <v>70</v>
      </c>
      <c r="L1278" t="s">
        <v>70</v>
      </c>
      <c r="M1278" t="s">
        <v>70</v>
      </c>
      <c r="N1278">
        <v>194</v>
      </c>
      <c r="O1278" s="23"/>
      <c r="P1278" s="2">
        <v>99</v>
      </c>
      <c r="Q1278" s="2">
        <v>0</v>
      </c>
    </row>
    <row r="1279" spans="1:17" x14ac:dyDescent="0.25">
      <c r="A1279" t="s">
        <v>538</v>
      </c>
      <c r="B1279" t="s">
        <v>539</v>
      </c>
      <c r="C1279" t="s">
        <v>3119</v>
      </c>
      <c r="D1279" t="s">
        <v>3120</v>
      </c>
      <c r="E1279" s="62">
        <f t="shared" si="63"/>
        <v>0</v>
      </c>
      <c r="F1279" s="61">
        <f t="shared" si="68"/>
        <v>0.28802281368821292</v>
      </c>
      <c r="G1279" t="s">
        <v>70</v>
      </c>
      <c r="H1279" t="s">
        <v>70</v>
      </c>
      <c r="I1279" t="s">
        <v>70</v>
      </c>
      <c r="J1279" t="s">
        <v>70</v>
      </c>
      <c r="K1279" t="s">
        <v>70</v>
      </c>
      <c r="L1279" t="s">
        <v>70</v>
      </c>
      <c r="M1279" t="s">
        <v>70</v>
      </c>
      <c r="N1279">
        <v>1052</v>
      </c>
      <c r="O1279" s="23"/>
      <c r="P1279" s="2">
        <v>303</v>
      </c>
      <c r="Q1279" s="2">
        <v>0</v>
      </c>
    </row>
    <row r="1280" spans="1:17" x14ac:dyDescent="0.25">
      <c r="A1280" t="s">
        <v>540</v>
      </c>
      <c r="B1280" t="s">
        <v>541</v>
      </c>
      <c r="C1280" t="s">
        <v>3121</v>
      </c>
      <c r="D1280" t="s">
        <v>3122</v>
      </c>
      <c r="E1280" s="62">
        <f t="shared" si="63"/>
        <v>0.23989999999999997</v>
      </c>
      <c r="F1280">
        <v>0</v>
      </c>
      <c r="G1280" t="s">
        <v>70</v>
      </c>
      <c r="H1280" t="s">
        <v>70</v>
      </c>
      <c r="I1280" t="s">
        <v>70</v>
      </c>
      <c r="J1280" t="s">
        <v>70</v>
      </c>
      <c r="K1280" t="s">
        <v>70</v>
      </c>
      <c r="L1280" t="s">
        <v>70</v>
      </c>
      <c r="M1280" t="s">
        <v>70</v>
      </c>
      <c r="N1280">
        <v>296</v>
      </c>
      <c r="O1280" s="23"/>
      <c r="Q1280" s="2">
        <v>23.99</v>
      </c>
    </row>
    <row r="1281" spans="1:17" x14ac:dyDescent="0.25">
      <c r="A1281" t="s">
        <v>540</v>
      </c>
      <c r="B1281" t="s">
        <v>541</v>
      </c>
      <c r="C1281" t="s">
        <v>3123</v>
      </c>
      <c r="D1281" t="s">
        <v>3124</v>
      </c>
      <c r="E1281" s="62">
        <f t="shared" si="63"/>
        <v>0.29170000000000001</v>
      </c>
      <c r="F1281">
        <v>0</v>
      </c>
      <c r="G1281" t="s">
        <v>70</v>
      </c>
      <c r="H1281" t="s">
        <v>70</v>
      </c>
      <c r="I1281" t="s">
        <v>70</v>
      </c>
      <c r="J1281" t="s">
        <v>70</v>
      </c>
      <c r="K1281" t="s">
        <v>70</v>
      </c>
      <c r="L1281" t="s">
        <v>70</v>
      </c>
      <c r="M1281" t="s">
        <v>70</v>
      </c>
      <c r="N1281">
        <v>288</v>
      </c>
      <c r="O1281" s="23"/>
      <c r="Q1281" s="2">
        <v>29.17</v>
      </c>
    </row>
    <row r="1282" spans="1:17" x14ac:dyDescent="0.25">
      <c r="A1282" t="s">
        <v>540</v>
      </c>
      <c r="B1282" t="s">
        <v>541</v>
      </c>
      <c r="C1282" t="s">
        <v>3125</v>
      </c>
      <c r="D1282" t="s">
        <v>3126</v>
      </c>
      <c r="E1282" s="62">
        <f t="shared" si="63"/>
        <v>8.900000000000001E-2</v>
      </c>
      <c r="F1282">
        <v>0</v>
      </c>
      <c r="G1282" t="s">
        <v>70</v>
      </c>
      <c r="H1282" t="s">
        <v>70</v>
      </c>
      <c r="I1282" t="s">
        <v>70</v>
      </c>
      <c r="J1282" t="s">
        <v>70</v>
      </c>
      <c r="K1282" t="s">
        <v>70</v>
      </c>
      <c r="L1282" t="s">
        <v>70</v>
      </c>
      <c r="M1282" t="s">
        <v>70</v>
      </c>
      <c r="N1282">
        <v>292</v>
      </c>
      <c r="O1282" s="23"/>
      <c r="Q1282" s="2">
        <v>8.9</v>
      </c>
    </row>
    <row r="1283" spans="1:17" x14ac:dyDescent="0.25">
      <c r="A1283" t="s">
        <v>540</v>
      </c>
      <c r="B1283" t="s">
        <v>541</v>
      </c>
      <c r="C1283" t="s">
        <v>3127</v>
      </c>
      <c r="D1283" t="s">
        <v>3128</v>
      </c>
      <c r="E1283" s="62">
        <f t="shared" si="63"/>
        <v>0.2165</v>
      </c>
      <c r="F1283">
        <v>0</v>
      </c>
      <c r="G1283" t="s">
        <v>70</v>
      </c>
      <c r="H1283" t="s">
        <v>70</v>
      </c>
      <c r="I1283" t="s">
        <v>70</v>
      </c>
      <c r="J1283" t="s">
        <v>70</v>
      </c>
      <c r="K1283" t="s">
        <v>70</v>
      </c>
      <c r="L1283" t="s">
        <v>70</v>
      </c>
      <c r="M1283" t="s">
        <v>70</v>
      </c>
      <c r="N1283">
        <v>425</v>
      </c>
      <c r="O1283" s="23"/>
      <c r="Q1283" s="2">
        <v>21.65</v>
      </c>
    </row>
    <row r="1284" spans="1:17" x14ac:dyDescent="0.25">
      <c r="A1284" t="s">
        <v>540</v>
      </c>
      <c r="B1284" t="s">
        <v>541</v>
      </c>
      <c r="C1284" t="s">
        <v>3129</v>
      </c>
      <c r="D1284" t="s">
        <v>3130</v>
      </c>
      <c r="E1284" s="62">
        <f t="shared" si="63"/>
        <v>0.26850000000000002</v>
      </c>
      <c r="F1284">
        <v>0</v>
      </c>
      <c r="G1284" t="s">
        <v>70</v>
      </c>
      <c r="H1284" t="s">
        <v>70</v>
      </c>
      <c r="I1284" t="s">
        <v>70</v>
      </c>
      <c r="J1284" t="s">
        <v>70</v>
      </c>
      <c r="K1284" t="s">
        <v>70</v>
      </c>
      <c r="L1284" t="s">
        <v>70</v>
      </c>
      <c r="M1284" t="s">
        <v>70</v>
      </c>
      <c r="N1284">
        <v>406</v>
      </c>
      <c r="O1284" s="23"/>
      <c r="Q1284" s="2">
        <v>26.85</v>
      </c>
    </row>
    <row r="1285" spans="1:17" x14ac:dyDescent="0.25">
      <c r="A1285" t="s">
        <v>542</v>
      </c>
      <c r="B1285" t="s">
        <v>543</v>
      </c>
      <c r="C1285" t="s">
        <v>3131</v>
      </c>
      <c r="D1285" t="s">
        <v>3132</v>
      </c>
      <c r="E1285" s="62">
        <f t="shared" ref="E1285:E1348" si="69">Q1285/100</f>
        <v>0</v>
      </c>
      <c r="F1285" s="61">
        <f t="shared" ref="F1285" si="70">P1285/N1285</f>
        <v>0.34385964912280703</v>
      </c>
      <c r="G1285" t="s">
        <v>70</v>
      </c>
      <c r="H1285" t="s">
        <v>71</v>
      </c>
      <c r="I1285" t="s">
        <v>70</v>
      </c>
      <c r="J1285" t="s">
        <v>70</v>
      </c>
      <c r="K1285" t="s">
        <v>70</v>
      </c>
      <c r="L1285" t="s">
        <v>70</v>
      </c>
      <c r="M1285" t="s">
        <v>70</v>
      </c>
      <c r="N1285">
        <v>285</v>
      </c>
      <c r="O1285" s="23"/>
      <c r="P1285" s="2">
        <v>98</v>
      </c>
      <c r="Q1285" s="2">
        <v>0</v>
      </c>
    </row>
    <row r="1286" spans="1:17" x14ac:dyDescent="0.25">
      <c r="A1286" t="s">
        <v>544</v>
      </c>
      <c r="B1286" t="s">
        <v>545</v>
      </c>
      <c r="C1286" t="s">
        <v>3133</v>
      </c>
      <c r="D1286" t="s">
        <v>3134</v>
      </c>
      <c r="E1286" s="62">
        <f t="shared" si="69"/>
        <v>1</v>
      </c>
      <c r="F1286">
        <v>0</v>
      </c>
      <c r="G1286" t="s">
        <v>71</v>
      </c>
      <c r="H1286" t="s">
        <v>70</v>
      </c>
      <c r="I1286" t="s">
        <v>71</v>
      </c>
      <c r="J1286" t="s">
        <v>614</v>
      </c>
      <c r="K1286" t="s">
        <v>70</v>
      </c>
      <c r="L1286" t="s">
        <v>70</v>
      </c>
      <c r="M1286" t="s">
        <v>70</v>
      </c>
      <c r="N1286">
        <v>82</v>
      </c>
      <c r="O1286" s="23"/>
      <c r="Q1286" s="2">
        <v>100</v>
      </c>
    </row>
    <row r="1287" spans="1:17" x14ac:dyDescent="0.25">
      <c r="A1287" t="s">
        <v>544</v>
      </c>
      <c r="B1287" t="s">
        <v>545</v>
      </c>
      <c r="C1287" t="s">
        <v>3135</v>
      </c>
      <c r="D1287" t="s">
        <v>3136</v>
      </c>
      <c r="E1287" s="62">
        <f t="shared" si="69"/>
        <v>0.29719999999999996</v>
      </c>
      <c r="F1287">
        <v>0</v>
      </c>
      <c r="G1287" t="s">
        <v>70</v>
      </c>
      <c r="H1287" t="s">
        <v>70</v>
      </c>
      <c r="I1287" t="s">
        <v>70</v>
      </c>
      <c r="J1287" t="s">
        <v>70</v>
      </c>
      <c r="K1287" t="s">
        <v>70</v>
      </c>
      <c r="L1287" t="s">
        <v>70</v>
      </c>
      <c r="M1287" t="s">
        <v>70</v>
      </c>
      <c r="N1287">
        <v>397</v>
      </c>
      <c r="O1287" s="23"/>
      <c r="Q1287" s="2">
        <v>29.72</v>
      </c>
    </row>
    <row r="1288" spans="1:17" x14ac:dyDescent="0.25">
      <c r="A1288" t="s">
        <v>544</v>
      </c>
      <c r="B1288" t="s">
        <v>545</v>
      </c>
      <c r="C1288" t="s">
        <v>3137</v>
      </c>
      <c r="D1288" t="s">
        <v>3138</v>
      </c>
      <c r="E1288" s="62">
        <f t="shared" si="69"/>
        <v>0.42920000000000003</v>
      </c>
      <c r="F1288">
        <v>0</v>
      </c>
      <c r="G1288" t="s">
        <v>71</v>
      </c>
      <c r="H1288" t="s">
        <v>70</v>
      </c>
      <c r="I1288" t="s">
        <v>70</v>
      </c>
      <c r="J1288" t="s">
        <v>70</v>
      </c>
      <c r="K1288" t="s">
        <v>70</v>
      </c>
      <c r="L1288" t="s">
        <v>70</v>
      </c>
      <c r="M1288" t="s">
        <v>70</v>
      </c>
      <c r="N1288">
        <v>233</v>
      </c>
      <c r="O1288" s="23"/>
      <c r="Q1288" s="2">
        <v>42.92</v>
      </c>
    </row>
    <row r="1289" spans="1:17" x14ac:dyDescent="0.25">
      <c r="A1289" t="s">
        <v>544</v>
      </c>
      <c r="B1289" t="s">
        <v>545</v>
      </c>
      <c r="C1289" t="s">
        <v>3139</v>
      </c>
      <c r="D1289" t="s">
        <v>3140</v>
      </c>
      <c r="E1289" s="62">
        <f t="shared" si="69"/>
        <v>0.25170000000000003</v>
      </c>
      <c r="F1289">
        <v>0</v>
      </c>
      <c r="G1289" t="s">
        <v>70</v>
      </c>
      <c r="H1289" t="s">
        <v>70</v>
      </c>
      <c r="I1289" t="s">
        <v>70</v>
      </c>
      <c r="J1289" t="s">
        <v>70</v>
      </c>
      <c r="K1289" t="s">
        <v>70</v>
      </c>
      <c r="L1289" t="s">
        <v>70</v>
      </c>
      <c r="M1289" t="s">
        <v>70</v>
      </c>
      <c r="N1289">
        <v>302</v>
      </c>
      <c r="O1289" s="23"/>
      <c r="Q1289" s="2">
        <v>25.17</v>
      </c>
    </row>
    <row r="1290" spans="1:17" x14ac:dyDescent="0.25">
      <c r="A1290" t="s">
        <v>544</v>
      </c>
      <c r="B1290" t="s">
        <v>545</v>
      </c>
      <c r="C1290" t="s">
        <v>3141</v>
      </c>
      <c r="D1290" t="s">
        <v>3142</v>
      </c>
      <c r="E1290" s="62">
        <f t="shared" si="69"/>
        <v>0.21280000000000002</v>
      </c>
      <c r="F1290">
        <v>0</v>
      </c>
      <c r="G1290" t="s">
        <v>70</v>
      </c>
      <c r="H1290" t="s">
        <v>70</v>
      </c>
      <c r="I1290" t="s">
        <v>70</v>
      </c>
      <c r="J1290" t="s">
        <v>70</v>
      </c>
      <c r="K1290" t="s">
        <v>70</v>
      </c>
      <c r="L1290" t="s">
        <v>70</v>
      </c>
      <c r="M1290" t="s">
        <v>70</v>
      </c>
      <c r="N1290">
        <v>484</v>
      </c>
      <c r="O1290" s="23"/>
      <c r="Q1290" s="2">
        <v>21.28</v>
      </c>
    </row>
    <row r="1291" spans="1:17" x14ac:dyDescent="0.25">
      <c r="A1291" t="s">
        <v>544</v>
      </c>
      <c r="B1291" t="s">
        <v>545</v>
      </c>
      <c r="C1291" t="s">
        <v>3143</v>
      </c>
      <c r="D1291" t="s">
        <v>3144</v>
      </c>
      <c r="E1291" s="62">
        <f t="shared" si="69"/>
        <v>0.18410000000000001</v>
      </c>
      <c r="F1291">
        <v>0</v>
      </c>
      <c r="G1291" t="s">
        <v>70</v>
      </c>
      <c r="H1291" t="s">
        <v>70</v>
      </c>
      <c r="I1291" t="s">
        <v>70</v>
      </c>
      <c r="J1291" t="s">
        <v>70</v>
      </c>
      <c r="K1291" t="s">
        <v>70</v>
      </c>
      <c r="L1291" t="s">
        <v>70</v>
      </c>
      <c r="M1291" t="s">
        <v>70</v>
      </c>
      <c r="N1291">
        <v>1168</v>
      </c>
      <c r="O1291" s="23"/>
      <c r="Q1291" s="2">
        <v>18.41</v>
      </c>
    </row>
    <row r="1292" spans="1:17" x14ac:dyDescent="0.25">
      <c r="A1292" t="s">
        <v>544</v>
      </c>
      <c r="B1292" t="s">
        <v>545</v>
      </c>
      <c r="C1292" t="s">
        <v>3145</v>
      </c>
      <c r="D1292" t="s">
        <v>3146</v>
      </c>
      <c r="E1292" s="62">
        <f t="shared" si="69"/>
        <v>0.25509999999999999</v>
      </c>
      <c r="F1292">
        <v>0</v>
      </c>
      <c r="G1292" t="s">
        <v>70</v>
      </c>
      <c r="H1292" t="s">
        <v>70</v>
      </c>
      <c r="I1292" t="s">
        <v>70</v>
      </c>
      <c r="J1292" t="s">
        <v>70</v>
      </c>
      <c r="K1292" t="s">
        <v>70</v>
      </c>
      <c r="L1292" t="s">
        <v>70</v>
      </c>
      <c r="M1292" t="s">
        <v>70</v>
      </c>
      <c r="N1292">
        <v>584</v>
      </c>
      <c r="O1292" s="23"/>
      <c r="Q1292" s="2">
        <v>25.51</v>
      </c>
    </row>
    <row r="1293" spans="1:17" x14ac:dyDescent="0.25">
      <c r="A1293" t="s">
        <v>544</v>
      </c>
      <c r="B1293" t="s">
        <v>545</v>
      </c>
      <c r="C1293" t="s">
        <v>3147</v>
      </c>
      <c r="D1293" t="s">
        <v>3148</v>
      </c>
      <c r="E1293" s="62">
        <f t="shared" si="69"/>
        <v>0.19140000000000001</v>
      </c>
      <c r="F1293">
        <v>0</v>
      </c>
      <c r="G1293" t="s">
        <v>70</v>
      </c>
      <c r="H1293" t="s">
        <v>70</v>
      </c>
      <c r="I1293" t="s">
        <v>70</v>
      </c>
      <c r="J1293" t="s">
        <v>70</v>
      </c>
      <c r="K1293" t="s">
        <v>70</v>
      </c>
      <c r="L1293" t="s">
        <v>70</v>
      </c>
      <c r="M1293" t="s">
        <v>70</v>
      </c>
      <c r="N1293">
        <v>695</v>
      </c>
      <c r="O1293" s="23"/>
      <c r="Q1293" s="2">
        <v>19.14</v>
      </c>
    </row>
    <row r="1294" spans="1:17" x14ac:dyDescent="0.25">
      <c r="A1294" t="s">
        <v>546</v>
      </c>
      <c r="B1294" t="s">
        <v>547</v>
      </c>
      <c r="C1294" t="s">
        <v>3149</v>
      </c>
      <c r="D1294" t="s">
        <v>3150</v>
      </c>
      <c r="E1294" s="62">
        <f t="shared" si="69"/>
        <v>0.26780000000000004</v>
      </c>
      <c r="F1294">
        <v>0</v>
      </c>
      <c r="G1294" t="s">
        <v>70</v>
      </c>
      <c r="H1294" t="s">
        <v>70</v>
      </c>
      <c r="I1294" t="s">
        <v>70</v>
      </c>
      <c r="J1294" t="s">
        <v>70</v>
      </c>
      <c r="K1294" t="s">
        <v>70</v>
      </c>
      <c r="L1294" t="s">
        <v>70</v>
      </c>
      <c r="M1294" t="s">
        <v>70</v>
      </c>
      <c r="N1294">
        <v>1098</v>
      </c>
      <c r="O1294" s="23"/>
      <c r="Q1294" s="2">
        <v>26.78</v>
      </c>
    </row>
    <row r="1295" spans="1:17" x14ac:dyDescent="0.25">
      <c r="A1295" t="s">
        <v>548</v>
      </c>
      <c r="B1295" t="s">
        <v>549</v>
      </c>
      <c r="C1295" t="s">
        <v>3151</v>
      </c>
      <c r="D1295" t="s">
        <v>3152</v>
      </c>
      <c r="E1295" s="62">
        <f t="shared" si="69"/>
        <v>0.36969999999999997</v>
      </c>
      <c r="F1295">
        <v>0</v>
      </c>
      <c r="G1295" t="s">
        <v>70</v>
      </c>
      <c r="H1295" t="s">
        <v>71</v>
      </c>
      <c r="I1295" t="s">
        <v>70</v>
      </c>
      <c r="J1295" t="s">
        <v>70</v>
      </c>
      <c r="K1295" t="s">
        <v>70</v>
      </c>
      <c r="L1295" t="s">
        <v>70</v>
      </c>
      <c r="M1295" t="s">
        <v>70</v>
      </c>
      <c r="N1295">
        <v>587</v>
      </c>
      <c r="O1295" s="23"/>
      <c r="Q1295" s="2">
        <v>36.97</v>
      </c>
    </row>
    <row r="1296" spans="1:17" x14ac:dyDescent="0.25">
      <c r="A1296" t="s">
        <v>548</v>
      </c>
      <c r="B1296" t="s">
        <v>549</v>
      </c>
      <c r="C1296" t="s">
        <v>3153</v>
      </c>
      <c r="D1296" t="s">
        <v>3154</v>
      </c>
      <c r="E1296" s="62">
        <f t="shared" si="69"/>
        <v>0.39490000000000003</v>
      </c>
      <c r="F1296">
        <v>0</v>
      </c>
      <c r="G1296" t="s">
        <v>70</v>
      </c>
      <c r="H1296" t="s">
        <v>71</v>
      </c>
      <c r="I1296" t="s">
        <v>70</v>
      </c>
      <c r="J1296" t="s">
        <v>70</v>
      </c>
      <c r="K1296" t="s">
        <v>70</v>
      </c>
      <c r="L1296" t="s">
        <v>70</v>
      </c>
      <c r="M1296" t="s">
        <v>70</v>
      </c>
      <c r="N1296">
        <v>742</v>
      </c>
      <c r="O1296" s="23"/>
      <c r="Q1296" s="2">
        <v>39.49</v>
      </c>
    </row>
    <row r="1297" spans="1:17" x14ac:dyDescent="0.25">
      <c r="A1297" t="s">
        <v>548</v>
      </c>
      <c r="B1297" t="s">
        <v>549</v>
      </c>
      <c r="C1297" t="s">
        <v>3155</v>
      </c>
      <c r="D1297" t="s">
        <v>3156</v>
      </c>
      <c r="E1297" s="62">
        <f t="shared" si="69"/>
        <v>0.35479999999999995</v>
      </c>
      <c r="F1297">
        <v>0</v>
      </c>
      <c r="G1297" t="s">
        <v>70</v>
      </c>
      <c r="H1297" t="s">
        <v>71</v>
      </c>
      <c r="I1297" t="s">
        <v>70</v>
      </c>
      <c r="J1297" t="s">
        <v>70</v>
      </c>
      <c r="K1297" t="s">
        <v>70</v>
      </c>
      <c r="L1297" t="s">
        <v>70</v>
      </c>
      <c r="M1297" t="s">
        <v>70</v>
      </c>
      <c r="N1297">
        <v>434</v>
      </c>
      <c r="O1297" s="23"/>
      <c r="Q1297" s="2">
        <v>35.479999999999997</v>
      </c>
    </row>
    <row r="1298" spans="1:17" x14ac:dyDescent="0.25">
      <c r="A1298" t="s">
        <v>550</v>
      </c>
      <c r="B1298" t="s">
        <v>551</v>
      </c>
      <c r="C1298" t="s">
        <v>3157</v>
      </c>
      <c r="D1298" t="s">
        <v>3158</v>
      </c>
      <c r="E1298" s="62">
        <f t="shared" si="69"/>
        <v>0.71409999999999996</v>
      </c>
      <c r="F1298">
        <v>0</v>
      </c>
      <c r="G1298" t="s">
        <v>71</v>
      </c>
      <c r="H1298" t="s">
        <v>70</v>
      </c>
      <c r="I1298" t="s">
        <v>71</v>
      </c>
      <c r="J1298" t="s">
        <v>70</v>
      </c>
      <c r="K1298" t="s">
        <v>677</v>
      </c>
      <c r="L1298" t="s">
        <v>70</v>
      </c>
      <c r="M1298" t="s">
        <v>71</v>
      </c>
      <c r="N1298">
        <v>696</v>
      </c>
      <c r="O1298" s="23"/>
      <c r="Q1298" s="2">
        <v>71.41</v>
      </c>
    </row>
    <row r="1299" spans="1:17" x14ac:dyDescent="0.25">
      <c r="A1299" t="s">
        <v>550</v>
      </c>
      <c r="B1299" t="s">
        <v>551</v>
      </c>
      <c r="C1299" t="s">
        <v>3159</v>
      </c>
      <c r="D1299" t="s">
        <v>3160</v>
      </c>
      <c r="E1299" s="62">
        <f t="shared" si="69"/>
        <v>0.74250000000000005</v>
      </c>
      <c r="F1299">
        <v>0</v>
      </c>
      <c r="G1299" t="s">
        <v>71</v>
      </c>
      <c r="H1299" t="s">
        <v>70</v>
      </c>
      <c r="I1299" t="s">
        <v>71</v>
      </c>
      <c r="J1299" t="s">
        <v>70</v>
      </c>
      <c r="K1299" t="s">
        <v>677</v>
      </c>
      <c r="L1299" t="s">
        <v>70</v>
      </c>
      <c r="M1299" t="s">
        <v>71</v>
      </c>
      <c r="N1299">
        <v>637</v>
      </c>
      <c r="O1299" s="23"/>
      <c r="Q1299" s="2">
        <v>74.25</v>
      </c>
    </row>
    <row r="1300" spans="1:17" x14ac:dyDescent="0.25">
      <c r="A1300" t="s">
        <v>550</v>
      </c>
      <c r="B1300" t="s">
        <v>551</v>
      </c>
      <c r="C1300" t="s">
        <v>3161</v>
      </c>
      <c r="D1300" t="s">
        <v>3162</v>
      </c>
      <c r="E1300" s="62">
        <f t="shared" si="69"/>
        <v>0.64549999999999996</v>
      </c>
      <c r="F1300">
        <v>0</v>
      </c>
      <c r="G1300" t="s">
        <v>71</v>
      </c>
      <c r="H1300" t="s">
        <v>70</v>
      </c>
      <c r="I1300" t="s">
        <v>71</v>
      </c>
      <c r="J1300" t="s">
        <v>70</v>
      </c>
      <c r="K1300" t="s">
        <v>677</v>
      </c>
      <c r="L1300" t="s">
        <v>70</v>
      </c>
      <c r="M1300" t="s">
        <v>71</v>
      </c>
      <c r="N1300">
        <v>677</v>
      </c>
      <c r="O1300" s="23"/>
      <c r="Q1300" s="2">
        <v>64.55</v>
      </c>
    </row>
    <row r="1301" spans="1:17" x14ac:dyDescent="0.25">
      <c r="A1301" t="s">
        <v>550</v>
      </c>
      <c r="B1301" t="s">
        <v>551</v>
      </c>
      <c r="C1301" t="s">
        <v>3163</v>
      </c>
      <c r="D1301" t="s">
        <v>3164</v>
      </c>
      <c r="E1301" s="62">
        <f t="shared" si="69"/>
        <v>0.62309999999999999</v>
      </c>
      <c r="F1301">
        <v>0</v>
      </c>
      <c r="G1301" t="s">
        <v>71</v>
      </c>
      <c r="H1301" t="s">
        <v>70</v>
      </c>
      <c r="I1301" t="s">
        <v>71</v>
      </c>
      <c r="J1301" t="s">
        <v>70</v>
      </c>
      <c r="K1301" t="s">
        <v>677</v>
      </c>
      <c r="L1301" t="s">
        <v>70</v>
      </c>
      <c r="M1301" t="s">
        <v>71</v>
      </c>
      <c r="N1301">
        <v>727</v>
      </c>
      <c r="O1301" s="23"/>
      <c r="Q1301" s="2">
        <v>62.31</v>
      </c>
    </row>
    <row r="1302" spans="1:17" x14ac:dyDescent="0.25">
      <c r="A1302" t="s">
        <v>550</v>
      </c>
      <c r="B1302" t="s">
        <v>551</v>
      </c>
      <c r="C1302" t="s">
        <v>3165</v>
      </c>
      <c r="D1302" t="s">
        <v>3166</v>
      </c>
      <c r="E1302" s="62">
        <f t="shared" si="69"/>
        <v>0.66760000000000008</v>
      </c>
      <c r="F1302">
        <v>0</v>
      </c>
      <c r="G1302" t="s">
        <v>71</v>
      </c>
      <c r="H1302" t="s">
        <v>70</v>
      </c>
      <c r="I1302" t="s">
        <v>71</v>
      </c>
      <c r="J1302" t="s">
        <v>70</v>
      </c>
      <c r="K1302" t="s">
        <v>677</v>
      </c>
      <c r="L1302" t="s">
        <v>70</v>
      </c>
      <c r="M1302" t="s">
        <v>71</v>
      </c>
      <c r="N1302">
        <v>680</v>
      </c>
      <c r="O1302" s="23"/>
      <c r="Q1302" s="2">
        <v>66.760000000000005</v>
      </c>
    </row>
    <row r="1303" spans="1:17" x14ac:dyDescent="0.25">
      <c r="A1303" t="s">
        <v>550</v>
      </c>
      <c r="B1303" t="s">
        <v>551</v>
      </c>
      <c r="C1303" t="s">
        <v>3167</v>
      </c>
      <c r="D1303" t="s">
        <v>3168</v>
      </c>
      <c r="E1303" s="62">
        <f t="shared" si="69"/>
        <v>0.61780000000000002</v>
      </c>
      <c r="F1303">
        <v>0</v>
      </c>
      <c r="G1303" t="s">
        <v>71</v>
      </c>
      <c r="H1303" t="s">
        <v>70</v>
      </c>
      <c r="I1303" t="s">
        <v>71</v>
      </c>
      <c r="J1303" t="s">
        <v>70</v>
      </c>
      <c r="K1303" t="s">
        <v>677</v>
      </c>
      <c r="L1303" t="s">
        <v>70</v>
      </c>
      <c r="M1303" t="s">
        <v>71</v>
      </c>
      <c r="N1303">
        <v>1159</v>
      </c>
      <c r="O1303" s="23"/>
      <c r="Q1303" s="2">
        <v>61.78</v>
      </c>
    </row>
    <row r="1304" spans="1:17" x14ac:dyDescent="0.25">
      <c r="A1304" t="s">
        <v>550</v>
      </c>
      <c r="B1304" t="s">
        <v>551</v>
      </c>
      <c r="C1304" t="s">
        <v>3169</v>
      </c>
      <c r="D1304" t="s">
        <v>3170</v>
      </c>
      <c r="E1304" s="62">
        <f t="shared" si="69"/>
        <v>0.68620000000000003</v>
      </c>
      <c r="F1304">
        <v>0</v>
      </c>
      <c r="G1304" t="s">
        <v>71</v>
      </c>
      <c r="H1304" t="s">
        <v>70</v>
      </c>
      <c r="I1304" t="s">
        <v>71</v>
      </c>
      <c r="J1304" t="s">
        <v>70</v>
      </c>
      <c r="K1304" t="s">
        <v>677</v>
      </c>
      <c r="L1304" t="s">
        <v>70</v>
      </c>
      <c r="M1304" t="s">
        <v>71</v>
      </c>
      <c r="N1304">
        <v>580</v>
      </c>
      <c r="O1304" s="23"/>
      <c r="Q1304" s="2">
        <v>68.62</v>
      </c>
    </row>
    <row r="1305" spans="1:17" x14ac:dyDescent="0.25">
      <c r="A1305" t="s">
        <v>550</v>
      </c>
      <c r="B1305" t="s">
        <v>551</v>
      </c>
      <c r="C1305" t="s">
        <v>3171</v>
      </c>
      <c r="D1305" t="s">
        <v>3172</v>
      </c>
      <c r="E1305" s="62">
        <f t="shared" si="69"/>
        <v>0.25</v>
      </c>
      <c r="F1305">
        <v>0</v>
      </c>
      <c r="G1305" t="s">
        <v>70</v>
      </c>
      <c r="H1305" t="s">
        <v>70</v>
      </c>
      <c r="I1305" t="s">
        <v>71</v>
      </c>
      <c r="J1305" t="s">
        <v>70</v>
      </c>
      <c r="K1305" t="s">
        <v>677</v>
      </c>
      <c r="L1305" t="s">
        <v>70</v>
      </c>
      <c r="M1305" t="s">
        <v>71</v>
      </c>
      <c r="N1305">
        <v>32</v>
      </c>
      <c r="O1305" s="23"/>
      <c r="Q1305" s="2">
        <v>25</v>
      </c>
    </row>
    <row r="1306" spans="1:17" x14ac:dyDescent="0.25">
      <c r="A1306" t="s">
        <v>550</v>
      </c>
      <c r="B1306" t="s">
        <v>551</v>
      </c>
      <c r="C1306" t="s">
        <v>3173</v>
      </c>
      <c r="D1306" t="s">
        <v>3174</v>
      </c>
      <c r="E1306" s="62">
        <f t="shared" si="69"/>
        <v>0.61439999999999995</v>
      </c>
      <c r="F1306">
        <v>0</v>
      </c>
      <c r="G1306" t="s">
        <v>71</v>
      </c>
      <c r="H1306" t="s">
        <v>70</v>
      </c>
      <c r="I1306" t="s">
        <v>71</v>
      </c>
      <c r="J1306" t="s">
        <v>70</v>
      </c>
      <c r="K1306" t="s">
        <v>677</v>
      </c>
      <c r="L1306" t="s">
        <v>70</v>
      </c>
      <c r="M1306" t="s">
        <v>71</v>
      </c>
      <c r="N1306">
        <v>236</v>
      </c>
      <c r="O1306" s="23"/>
      <c r="Q1306" s="2">
        <v>61.44</v>
      </c>
    </row>
    <row r="1307" spans="1:17" x14ac:dyDescent="0.25">
      <c r="A1307" t="s">
        <v>552</v>
      </c>
      <c r="B1307" t="s">
        <v>553</v>
      </c>
      <c r="C1307" t="s">
        <v>3175</v>
      </c>
      <c r="D1307" t="s">
        <v>3176</v>
      </c>
      <c r="E1307" s="62">
        <f t="shared" si="69"/>
        <v>0</v>
      </c>
      <c r="F1307" s="61">
        <f t="shared" ref="F1307" si="71">P1307/N1307</f>
        <v>0.26312005751258088</v>
      </c>
      <c r="G1307" t="s">
        <v>70</v>
      </c>
      <c r="H1307" t="s">
        <v>70</v>
      </c>
      <c r="I1307" t="s">
        <v>70</v>
      </c>
      <c r="J1307" t="s">
        <v>70</v>
      </c>
      <c r="K1307" t="s">
        <v>70</v>
      </c>
      <c r="L1307" t="s">
        <v>70</v>
      </c>
      <c r="M1307" t="s">
        <v>70</v>
      </c>
      <c r="N1307">
        <v>1391</v>
      </c>
      <c r="O1307" s="23"/>
      <c r="P1307" s="2">
        <v>366</v>
      </c>
      <c r="Q1307" s="2">
        <v>0</v>
      </c>
    </row>
    <row r="1308" spans="1:17" x14ac:dyDescent="0.25">
      <c r="A1308" t="s">
        <v>554</v>
      </c>
      <c r="B1308" t="s">
        <v>555</v>
      </c>
      <c r="C1308" t="s">
        <v>3177</v>
      </c>
      <c r="D1308" t="s">
        <v>3178</v>
      </c>
      <c r="E1308" s="62">
        <f t="shared" si="69"/>
        <v>0.4294</v>
      </c>
      <c r="F1308">
        <v>0</v>
      </c>
      <c r="G1308" t="s">
        <v>71</v>
      </c>
      <c r="H1308" t="s">
        <v>70</v>
      </c>
      <c r="I1308" t="s">
        <v>70</v>
      </c>
      <c r="J1308" t="s">
        <v>70</v>
      </c>
      <c r="K1308" t="s">
        <v>70</v>
      </c>
      <c r="L1308" t="s">
        <v>70</v>
      </c>
      <c r="M1308" t="s">
        <v>70</v>
      </c>
      <c r="N1308">
        <v>347</v>
      </c>
      <c r="O1308" s="23"/>
      <c r="Q1308" s="2">
        <v>42.94</v>
      </c>
    </row>
    <row r="1309" spans="1:17" x14ac:dyDescent="0.25">
      <c r="A1309" t="s">
        <v>556</v>
      </c>
      <c r="B1309" t="s">
        <v>557</v>
      </c>
      <c r="C1309" t="s">
        <v>3179</v>
      </c>
      <c r="D1309" t="s">
        <v>2487</v>
      </c>
      <c r="E1309" s="62">
        <f t="shared" si="69"/>
        <v>0.55640000000000001</v>
      </c>
      <c r="F1309">
        <v>0</v>
      </c>
      <c r="G1309" t="s">
        <v>71</v>
      </c>
      <c r="H1309" t="s">
        <v>70</v>
      </c>
      <c r="I1309" t="s">
        <v>70</v>
      </c>
      <c r="J1309" t="s">
        <v>70</v>
      </c>
      <c r="K1309" t="s">
        <v>70</v>
      </c>
      <c r="L1309" t="s">
        <v>70</v>
      </c>
      <c r="M1309" t="s">
        <v>70</v>
      </c>
      <c r="N1309">
        <v>559</v>
      </c>
      <c r="O1309" s="23"/>
      <c r="Q1309" s="2">
        <v>55.64</v>
      </c>
    </row>
    <row r="1310" spans="1:17" x14ac:dyDescent="0.25">
      <c r="A1310" t="s">
        <v>556</v>
      </c>
      <c r="B1310" t="s">
        <v>557</v>
      </c>
      <c r="C1310" t="s">
        <v>3180</v>
      </c>
      <c r="D1310" t="s">
        <v>3181</v>
      </c>
      <c r="E1310" s="62">
        <f t="shared" si="69"/>
        <v>0.49399999999999999</v>
      </c>
      <c r="F1310">
        <v>0</v>
      </c>
      <c r="G1310" t="s">
        <v>71</v>
      </c>
      <c r="H1310" t="s">
        <v>70</v>
      </c>
      <c r="I1310" t="s">
        <v>70</v>
      </c>
      <c r="J1310" t="s">
        <v>70</v>
      </c>
      <c r="K1310" t="s">
        <v>70</v>
      </c>
      <c r="L1310" t="s">
        <v>70</v>
      </c>
      <c r="M1310" t="s">
        <v>70</v>
      </c>
      <c r="N1310">
        <v>502</v>
      </c>
      <c r="O1310" s="23"/>
      <c r="Q1310" s="2">
        <v>49.4</v>
      </c>
    </row>
    <row r="1311" spans="1:17" x14ac:dyDescent="0.25">
      <c r="A1311" t="s">
        <v>556</v>
      </c>
      <c r="B1311" t="s">
        <v>557</v>
      </c>
      <c r="C1311" t="s">
        <v>3182</v>
      </c>
      <c r="D1311" t="s">
        <v>3183</v>
      </c>
      <c r="E1311" s="62">
        <f t="shared" si="69"/>
        <v>0.79449999999999998</v>
      </c>
      <c r="F1311">
        <v>0</v>
      </c>
      <c r="G1311" t="s">
        <v>71</v>
      </c>
      <c r="H1311" t="s">
        <v>70</v>
      </c>
      <c r="I1311" t="s">
        <v>70</v>
      </c>
      <c r="J1311" t="s">
        <v>70</v>
      </c>
      <c r="K1311" t="s">
        <v>70</v>
      </c>
      <c r="L1311" t="s">
        <v>70</v>
      </c>
      <c r="M1311" t="s">
        <v>70</v>
      </c>
      <c r="N1311">
        <v>73</v>
      </c>
      <c r="O1311" s="23"/>
      <c r="Q1311" s="2">
        <v>79.45</v>
      </c>
    </row>
    <row r="1312" spans="1:17" x14ac:dyDescent="0.25">
      <c r="A1312" t="s">
        <v>556</v>
      </c>
      <c r="B1312" t="s">
        <v>557</v>
      </c>
      <c r="C1312" t="s">
        <v>3184</v>
      </c>
      <c r="D1312" t="s">
        <v>3185</v>
      </c>
      <c r="E1312" s="62">
        <f t="shared" si="69"/>
        <v>0.42310000000000003</v>
      </c>
      <c r="F1312">
        <v>0</v>
      </c>
      <c r="G1312" t="s">
        <v>71</v>
      </c>
      <c r="H1312" t="s">
        <v>70</v>
      </c>
      <c r="I1312" t="s">
        <v>70</v>
      </c>
      <c r="J1312" t="s">
        <v>70</v>
      </c>
      <c r="K1312" t="s">
        <v>70</v>
      </c>
      <c r="L1312" t="s">
        <v>70</v>
      </c>
      <c r="M1312" t="s">
        <v>70</v>
      </c>
      <c r="N1312">
        <v>553</v>
      </c>
      <c r="O1312" s="23"/>
      <c r="Q1312" s="2">
        <v>42.31</v>
      </c>
    </row>
    <row r="1313" spans="1:17" x14ac:dyDescent="0.25">
      <c r="A1313" t="s">
        <v>556</v>
      </c>
      <c r="B1313" t="s">
        <v>557</v>
      </c>
      <c r="C1313" t="s">
        <v>3186</v>
      </c>
      <c r="D1313" t="s">
        <v>3187</v>
      </c>
      <c r="E1313" s="62">
        <f t="shared" si="69"/>
        <v>0.41509999999999997</v>
      </c>
      <c r="F1313">
        <v>0</v>
      </c>
      <c r="G1313" t="s">
        <v>71</v>
      </c>
      <c r="H1313" t="s">
        <v>70</v>
      </c>
      <c r="I1313" t="s">
        <v>70</v>
      </c>
      <c r="J1313" t="s">
        <v>70</v>
      </c>
      <c r="K1313" t="s">
        <v>70</v>
      </c>
      <c r="L1313" t="s">
        <v>70</v>
      </c>
      <c r="M1313" t="s">
        <v>70</v>
      </c>
      <c r="N1313">
        <v>677</v>
      </c>
      <c r="O1313" s="23"/>
      <c r="Q1313" s="2">
        <v>41.51</v>
      </c>
    </row>
    <row r="1314" spans="1:17" x14ac:dyDescent="0.25">
      <c r="A1314" t="s">
        <v>558</v>
      </c>
      <c r="B1314" t="s">
        <v>559</v>
      </c>
      <c r="C1314" t="s">
        <v>3188</v>
      </c>
      <c r="D1314" t="s">
        <v>3189</v>
      </c>
      <c r="E1314" s="62">
        <f t="shared" si="69"/>
        <v>0</v>
      </c>
      <c r="F1314" s="61">
        <f t="shared" ref="F1314:F1317" si="72">P1314/N1314</f>
        <v>0.27065527065527067</v>
      </c>
      <c r="G1314" t="s">
        <v>70</v>
      </c>
      <c r="H1314" t="s">
        <v>70</v>
      </c>
      <c r="I1314" t="s">
        <v>70</v>
      </c>
      <c r="J1314" t="s">
        <v>70</v>
      </c>
      <c r="K1314" t="s">
        <v>70</v>
      </c>
      <c r="L1314" t="s">
        <v>70</v>
      </c>
      <c r="M1314" t="s">
        <v>70</v>
      </c>
      <c r="N1314">
        <v>351</v>
      </c>
      <c r="O1314" s="23"/>
      <c r="P1314" s="2">
        <v>95</v>
      </c>
      <c r="Q1314" s="2">
        <v>0</v>
      </c>
    </row>
    <row r="1315" spans="1:17" x14ac:dyDescent="0.25">
      <c r="A1315" t="s">
        <v>558</v>
      </c>
      <c r="B1315" t="s">
        <v>559</v>
      </c>
      <c r="C1315" t="s">
        <v>3190</v>
      </c>
      <c r="D1315" t="s">
        <v>3191</v>
      </c>
      <c r="E1315" s="62">
        <f t="shared" si="69"/>
        <v>0</v>
      </c>
      <c r="F1315" s="61">
        <f t="shared" si="72"/>
        <v>0.26647564469914042</v>
      </c>
      <c r="G1315" t="s">
        <v>70</v>
      </c>
      <c r="H1315" t="s">
        <v>70</v>
      </c>
      <c r="I1315" t="s">
        <v>70</v>
      </c>
      <c r="J1315" t="s">
        <v>70</v>
      </c>
      <c r="K1315" t="s">
        <v>70</v>
      </c>
      <c r="L1315" t="s">
        <v>70</v>
      </c>
      <c r="M1315" t="s">
        <v>70</v>
      </c>
      <c r="N1315">
        <v>349</v>
      </c>
      <c r="O1315" s="23"/>
      <c r="P1315" s="2">
        <v>93</v>
      </c>
      <c r="Q1315" s="2">
        <v>0</v>
      </c>
    </row>
    <row r="1316" spans="1:17" x14ac:dyDescent="0.25">
      <c r="A1316" t="s">
        <v>558</v>
      </c>
      <c r="B1316" t="s">
        <v>559</v>
      </c>
      <c r="C1316" t="s">
        <v>3192</v>
      </c>
      <c r="D1316" t="s">
        <v>3193</v>
      </c>
      <c r="E1316" s="62">
        <f t="shared" si="69"/>
        <v>0</v>
      </c>
      <c r="F1316" s="61">
        <f t="shared" si="72"/>
        <v>0.26291079812206575</v>
      </c>
      <c r="G1316" t="s">
        <v>70</v>
      </c>
      <c r="H1316" t="s">
        <v>70</v>
      </c>
      <c r="I1316" t="s">
        <v>70</v>
      </c>
      <c r="J1316" t="s">
        <v>70</v>
      </c>
      <c r="K1316" t="s">
        <v>70</v>
      </c>
      <c r="L1316" t="s">
        <v>70</v>
      </c>
      <c r="M1316" t="s">
        <v>70</v>
      </c>
      <c r="N1316">
        <v>426</v>
      </c>
      <c r="O1316" s="23"/>
      <c r="P1316" s="2">
        <v>112</v>
      </c>
      <c r="Q1316" s="2">
        <v>0</v>
      </c>
    </row>
    <row r="1317" spans="1:17" x14ac:dyDescent="0.25">
      <c r="A1317" t="s">
        <v>558</v>
      </c>
      <c r="B1317" t="s">
        <v>559</v>
      </c>
      <c r="C1317" t="s">
        <v>3194</v>
      </c>
      <c r="D1317" t="s">
        <v>3195</v>
      </c>
      <c r="E1317" s="62">
        <f t="shared" si="69"/>
        <v>0</v>
      </c>
      <c r="F1317" s="61">
        <f t="shared" si="72"/>
        <v>0.33189655172413796</v>
      </c>
      <c r="G1317" t="s">
        <v>70</v>
      </c>
      <c r="H1317" t="s">
        <v>71</v>
      </c>
      <c r="I1317" t="s">
        <v>70</v>
      </c>
      <c r="J1317" t="s">
        <v>70</v>
      </c>
      <c r="K1317" t="s">
        <v>70</v>
      </c>
      <c r="L1317" t="s">
        <v>70</v>
      </c>
      <c r="M1317" t="s">
        <v>70</v>
      </c>
      <c r="N1317">
        <v>464</v>
      </c>
      <c r="O1317" s="23"/>
      <c r="P1317" s="2">
        <v>154</v>
      </c>
      <c r="Q1317" s="2">
        <v>0</v>
      </c>
    </row>
    <row r="1318" spans="1:17" x14ac:dyDescent="0.25">
      <c r="A1318" t="s">
        <v>560</v>
      </c>
      <c r="B1318" t="s">
        <v>561</v>
      </c>
      <c r="C1318" t="s">
        <v>3196</v>
      </c>
      <c r="D1318" t="s">
        <v>3197</v>
      </c>
      <c r="E1318" s="62">
        <f t="shared" si="69"/>
        <v>0.3417</v>
      </c>
      <c r="F1318">
        <v>0</v>
      </c>
      <c r="G1318" t="s">
        <v>70</v>
      </c>
      <c r="H1318" t="s">
        <v>71</v>
      </c>
      <c r="I1318" t="s">
        <v>70</v>
      </c>
      <c r="J1318" t="s">
        <v>70</v>
      </c>
      <c r="K1318" t="s">
        <v>70</v>
      </c>
      <c r="L1318" t="s">
        <v>70</v>
      </c>
      <c r="M1318" t="s">
        <v>70</v>
      </c>
      <c r="N1318">
        <v>120</v>
      </c>
      <c r="O1318" s="23"/>
      <c r="Q1318" s="2">
        <v>34.17</v>
      </c>
    </row>
    <row r="1319" spans="1:17" x14ac:dyDescent="0.25">
      <c r="A1319" t="s">
        <v>560</v>
      </c>
      <c r="B1319" t="s">
        <v>561</v>
      </c>
      <c r="C1319" t="s">
        <v>3198</v>
      </c>
      <c r="D1319" t="s">
        <v>3199</v>
      </c>
      <c r="E1319" s="62">
        <f t="shared" si="69"/>
        <v>0.41139999999999999</v>
      </c>
      <c r="F1319">
        <v>0</v>
      </c>
      <c r="G1319" t="s">
        <v>71</v>
      </c>
      <c r="H1319" t="s">
        <v>70</v>
      </c>
      <c r="I1319" t="s">
        <v>70</v>
      </c>
      <c r="J1319" t="s">
        <v>70</v>
      </c>
      <c r="K1319" t="s">
        <v>70</v>
      </c>
      <c r="L1319" t="s">
        <v>70</v>
      </c>
      <c r="M1319" t="s">
        <v>70</v>
      </c>
      <c r="N1319">
        <v>666</v>
      </c>
      <c r="O1319" s="23"/>
      <c r="Q1319" s="2">
        <v>41.14</v>
      </c>
    </row>
    <row r="1320" spans="1:17" x14ac:dyDescent="0.25">
      <c r="A1320" t="s">
        <v>560</v>
      </c>
      <c r="B1320" t="s">
        <v>561</v>
      </c>
      <c r="C1320" t="s">
        <v>3200</v>
      </c>
      <c r="D1320" t="s">
        <v>3201</v>
      </c>
      <c r="E1320" s="62">
        <f t="shared" si="69"/>
        <v>0.4456</v>
      </c>
      <c r="F1320">
        <v>0</v>
      </c>
      <c r="G1320" t="s">
        <v>71</v>
      </c>
      <c r="H1320" t="s">
        <v>70</v>
      </c>
      <c r="I1320" t="s">
        <v>70</v>
      </c>
      <c r="J1320" t="s">
        <v>70</v>
      </c>
      <c r="K1320" t="s">
        <v>70</v>
      </c>
      <c r="L1320" t="s">
        <v>70</v>
      </c>
      <c r="M1320" t="s">
        <v>70</v>
      </c>
      <c r="N1320">
        <v>662</v>
      </c>
      <c r="O1320" s="23"/>
      <c r="Q1320" s="2">
        <v>44.56</v>
      </c>
    </row>
    <row r="1321" spans="1:17" x14ac:dyDescent="0.25">
      <c r="A1321" t="s">
        <v>560</v>
      </c>
      <c r="B1321" t="s">
        <v>561</v>
      </c>
      <c r="C1321" t="s">
        <v>3202</v>
      </c>
      <c r="D1321" t="s">
        <v>3203</v>
      </c>
      <c r="E1321" s="62">
        <f t="shared" si="69"/>
        <v>0.52979999999999994</v>
      </c>
      <c r="F1321">
        <v>0</v>
      </c>
      <c r="G1321" t="s">
        <v>71</v>
      </c>
      <c r="H1321" t="s">
        <v>70</v>
      </c>
      <c r="I1321" t="s">
        <v>70</v>
      </c>
      <c r="J1321" t="s">
        <v>70</v>
      </c>
      <c r="K1321" t="s">
        <v>70</v>
      </c>
      <c r="L1321" t="s">
        <v>70</v>
      </c>
      <c r="M1321" t="s">
        <v>70</v>
      </c>
      <c r="N1321">
        <v>687</v>
      </c>
      <c r="O1321" s="23"/>
      <c r="Q1321" s="2">
        <v>52.98</v>
      </c>
    </row>
    <row r="1322" spans="1:17" x14ac:dyDescent="0.25">
      <c r="A1322" t="s">
        <v>560</v>
      </c>
      <c r="B1322" t="s">
        <v>561</v>
      </c>
      <c r="C1322" t="s">
        <v>3204</v>
      </c>
      <c r="D1322" t="s">
        <v>3205</v>
      </c>
      <c r="E1322" s="62">
        <f t="shared" si="69"/>
        <v>0.58140000000000003</v>
      </c>
      <c r="F1322">
        <v>0</v>
      </c>
      <c r="G1322" t="s">
        <v>71</v>
      </c>
      <c r="H1322" t="s">
        <v>70</v>
      </c>
      <c r="I1322" t="s">
        <v>70</v>
      </c>
      <c r="J1322" t="s">
        <v>70</v>
      </c>
      <c r="K1322" t="s">
        <v>70</v>
      </c>
      <c r="L1322" t="s">
        <v>70</v>
      </c>
      <c r="M1322" t="s">
        <v>70</v>
      </c>
      <c r="N1322">
        <v>129</v>
      </c>
      <c r="O1322" s="23"/>
      <c r="Q1322" s="2">
        <v>58.14</v>
      </c>
    </row>
    <row r="1323" spans="1:17" x14ac:dyDescent="0.25">
      <c r="A1323" t="s">
        <v>560</v>
      </c>
      <c r="B1323" t="s">
        <v>561</v>
      </c>
      <c r="C1323" t="s">
        <v>3206</v>
      </c>
      <c r="D1323" t="s">
        <v>3207</v>
      </c>
      <c r="E1323" s="62">
        <f t="shared" si="69"/>
        <v>0.55299999999999994</v>
      </c>
      <c r="F1323">
        <v>0</v>
      </c>
      <c r="G1323" t="s">
        <v>71</v>
      </c>
      <c r="H1323" t="s">
        <v>70</v>
      </c>
      <c r="I1323" t="s">
        <v>70</v>
      </c>
      <c r="J1323" t="s">
        <v>70</v>
      </c>
      <c r="K1323" t="s">
        <v>70</v>
      </c>
      <c r="L1323" t="s">
        <v>70</v>
      </c>
      <c r="M1323" t="s">
        <v>70</v>
      </c>
      <c r="N1323">
        <v>566</v>
      </c>
      <c r="O1323" s="23"/>
      <c r="Q1323" s="2">
        <v>55.3</v>
      </c>
    </row>
    <row r="1324" spans="1:17" x14ac:dyDescent="0.25">
      <c r="A1324" t="s">
        <v>560</v>
      </c>
      <c r="B1324" t="s">
        <v>561</v>
      </c>
      <c r="C1324" t="s">
        <v>3208</v>
      </c>
      <c r="D1324" t="s">
        <v>3209</v>
      </c>
      <c r="E1324" s="62">
        <f t="shared" si="69"/>
        <v>0</v>
      </c>
      <c r="F1324" s="61">
        <f t="shared" ref="F1324:F1326" si="73">P1324/N1324</f>
        <v>0.40867992766726946</v>
      </c>
      <c r="G1324" t="s">
        <v>71</v>
      </c>
      <c r="H1324" t="s">
        <v>70</v>
      </c>
      <c r="I1324" t="s">
        <v>70</v>
      </c>
      <c r="J1324" t="s">
        <v>70</v>
      </c>
      <c r="K1324" t="s">
        <v>70</v>
      </c>
      <c r="L1324" t="s">
        <v>70</v>
      </c>
      <c r="M1324" t="s">
        <v>70</v>
      </c>
      <c r="N1324">
        <v>553</v>
      </c>
      <c r="O1324" s="23"/>
      <c r="P1324" s="2">
        <v>226</v>
      </c>
      <c r="Q1324" s="2">
        <v>0</v>
      </c>
    </row>
    <row r="1325" spans="1:17" x14ac:dyDescent="0.25">
      <c r="A1325" t="s">
        <v>560</v>
      </c>
      <c r="B1325" t="s">
        <v>561</v>
      </c>
      <c r="C1325" t="s">
        <v>3210</v>
      </c>
      <c r="D1325" t="s">
        <v>3211</v>
      </c>
      <c r="E1325" s="62">
        <f t="shared" si="69"/>
        <v>0</v>
      </c>
      <c r="F1325" s="61">
        <f t="shared" si="73"/>
        <v>0.45990180032733224</v>
      </c>
      <c r="G1325" t="s">
        <v>71</v>
      </c>
      <c r="H1325" t="s">
        <v>70</v>
      </c>
      <c r="I1325" t="s">
        <v>70</v>
      </c>
      <c r="J1325" t="s">
        <v>70</v>
      </c>
      <c r="K1325" t="s">
        <v>70</v>
      </c>
      <c r="L1325" t="s">
        <v>70</v>
      </c>
      <c r="M1325" t="s">
        <v>70</v>
      </c>
      <c r="N1325">
        <v>1833</v>
      </c>
      <c r="O1325" s="23"/>
      <c r="P1325" s="2">
        <v>843</v>
      </c>
      <c r="Q1325" s="2">
        <v>0</v>
      </c>
    </row>
    <row r="1326" spans="1:17" x14ac:dyDescent="0.25">
      <c r="A1326" t="s">
        <v>560</v>
      </c>
      <c r="B1326" t="s">
        <v>561</v>
      </c>
      <c r="C1326" t="s">
        <v>3212</v>
      </c>
      <c r="D1326" t="s">
        <v>3213</v>
      </c>
      <c r="E1326" s="62">
        <f t="shared" si="69"/>
        <v>0</v>
      </c>
      <c r="F1326" s="61">
        <f t="shared" si="73"/>
        <v>0.53399122807017541</v>
      </c>
      <c r="G1326" t="s">
        <v>71</v>
      </c>
      <c r="H1326" t="s">
        <v>70</v>
      </c>
      <c r="I1326" t="s">
        <v>70</v>
      </c>
      <c r="J1326" t="s">
        <v>70</v>
      </c>
      <c r="K1326" t="s">
        <v>70</v>
      </c>
      <c r="L1326" t="s">
        <v>70</v>
      </c>
      <c r="M1326" t="s">
        <v>70</v>
      </c>
      <c r="N1326">
        <v>912</v>
      </c>
      <c r="O1326" s="23"/>
      <c r="P1326" s="2">
        <v>487</v>
      </c>
      <c r="Q1326" s="2">
        <v>0</v>
      </c>
    </row>
    <row r="1327" spans="1:17" x14ac:dyDescent="0.25">
      <c r="A1327" t="s">
        <v>562</v>
      </c>
      <c r="B1327" t="s">
        <v>563</v>
      </c>
      <c r="C1327" t="s">
        <v>3214</v>
      </c>
      <c r="D1327" t="s">
        <v>3215</v>
      </c>
      <c r="E1327" s="62">
        <f t="shared" si="69"/>
        <v>0.38179999999999997</v>
      </c>
      <c r="F1327">
        <v>0</v>
      </c>
      <c r="G1327" t="s">
        <v>70</v>
      </c>
      <c r="H1327" t="s">
        <v>71</v>
      </c>
      <c r="I1327" t="s">
        <v>70</v>
      </c>
      <c r="J1327" t="s">
        <v>70</v>
      </c>
      <c r="K1327" t="s">
        <v>70</v>
      </c>
      <c r="L1327" t="s">
        <v>70</v>
      </c>
      <c r="M1327" t="s">
        <v>70</v>
      </c>
      <c r="N1327">
        <v>977</v>
      </c>
      <c r="O1327" s="23"/>
      <c r="Q1327" s="2">
        <v>38.18</v>
      </c>
    </row>
    <row r="1328" spans="1:17" x14ac:dyDescent="0.25">
      <c r="A1328" t="s">
        <v>562</v>
      </c>
      <c r="B1328" t="s">
        <v>563</v>
      </c>
      <c r="C1328" t="s">
        <v>3216</v>
      </c>
      <c r="D1328" t="s">
        <v>3217</v>
      </c>
      <c r="E1328" s="62">
        <f t="shared" si="69"/>
        <v>0.43709999999999999</v>
      </c>
      <c r="F1328">
        <v>0</v>
      </c>
      <c r="G1328" t="s">
        <v>71</v>
      </c>
      <c r="H1328" t="s">
        <v>70</v>
      </c>
      <c r="I1328" t="s">
        <v>70</v>
      </c>
      <c r="J1328" t="s">
        <v>70</v>
      </c>
      <c r="K1328" t="s">
        <v>70</v>
      </c>
      <c r="L1328" t="s">
        <v>70</v>
      </c>
      <c r="M1328" t="s">
        <v>70</v>
      </c>
      <c r="N1328">
        <v>469</v>
      </c>
      <c r="O1328" s="23"/>
      <c r="Q1328" s="2">
        <v>43.71</v>
      </c>
    </row>
    <row r="1329" spans="1:17" x14ac:dyDescent="0.25">
      <c r="A1329" t="s">
        <v>562</v>
      </c>
      <c r="B1329" t="s">
        <v>563</v>
      </c>
      <c r="C1329" t="s">
        <v>3218</v>
      </c>
      <c r="D1329" t="s">
        <v>3219</v>
      </c>
      <c r="E1329" s="62">
        <f t="shared" si="69"/>
        <v>0.43070000000000003</v>
      </c>
      <c r="F1329">
        <v>0</v>
      </c>
      <c r="G1329" t="s">
        <v>71</v>
      </c>
      <c r="H1329" t="s">
        <v>70</v>
      </c>
      <c r="I1329" t="s">
        <v>70</v>
      </c>
      <c r="J1329" t="s">
        <v>70</v>
      </c>
      <c r="K1329" t="s">
        <v>70</v>
      </c>
      <c r="L1329" t="s">
        <v>70</v>
      </c>
      <c r="M1329" t="s">
        <v>70</v>
      </c>
      <c r="N1329">
        <v>476</v>
      </c>
      <c r="O1329" s="23"/>
      <c r="Q1329" s="2">
        <v>43.07</v>
      </c>
    </row>
    <row r="1330" spans="1:17" x14ac:dyDescent="0.25">
      <c r="A1330" t="s">
        <v>562</v>
      </c>
      <c r="B1330" t="s">
        <v>563</v>
      </c>
      <c r="C1330" t="s">
        <v>3220</v>
      </c>
      <c r="D1330" t="s">
        <v>3221</v>
      </c>
      <c r="E1330" s="62">
        <f t="shared" si="69"/>
        <v>0.42950000000000005</v>
      </c>
      <c r="F1330">
        <v>0</v>
      </c>
      <c r="G1330" t="s">
        <v>71</v>
      </c>
      <c r="H1330" t="s">
        <v>70</v>
      </c>
      <c r="I1330" t="s">
        <v>70</v>
      </c>
      <c r="J1330" t="s">
        <v>70</v>
      </c>
      <c r="K1330" t="s">
        <v>70</v>
      </c>
      <c r="L1330" t="s">
        <v>70</v>
      </c>
      <c r="M1330" t="s">
        <v>70</v>
      </c>
      <c r="N1330">
        <v>964</v>
      </c>
      <c r="O1330" s="23"/>
      <c r="Q1330" s="2">
        <v>42.95</v>
      </c>
    </row>
    <row r="1331" spans="1:17" x14ac:dyDescent="0.25">
      <c r="A1331" t="s">
        <v>562</v>
      </c>
      <c r="B1331" t="s">
        <v>563</v>
      </c>
      <c r="C1331" t="s">
        <v>3222</v>
      </c>
      <c r="D1331" t="s">
        <v>3223</v>
      </c>
      <c r="E1331" s="62">
        <f t="shared" si="69"/>
        <v>0.34970000000000001</v>
      </c>
      <c r="F1331">
        <v>0</v>
      </c>
      <c r="G1331" t="s">
        <v>70</v>
      </c>
      <c r="H1331" t="s">
        <v>71</v>
      </c>
      <c r="I1331" t="s">
        <v>70</v>
      </c>
      <c r="J1331" t="s">
        <v>70</v>
      </c>
      <c r="K1331" t="s">
        <v>70</v>
      </c>
      <c r="L1331" t="s">
        <v>70</v>
      </c>
      <c r="M1331" t="s">
        <v>70</v>
      </c>
      <c r="N1331">
        <v>1158</v>
      </c>
      <c r="O1331" s="23"/>
      <c r="Q1331" s="2">
        <v>34.97</v>
      </c>
    </row>
    <row r="1332" spans="1:17" x14ac:dyDescent="0.25">
      <c r="A1332" t="s">
        <v>564</v>
      </c>
      <c r="B1332" t="s">
        <v>565</v>
      </c>
      <c r="C1332" t="s">
        <v>3224</v>
      </c>
      <c r="D1332" t="s">
        <v>3225</v>
      </c>
      <c r="E1332" s="62">
        <f t="shared" si="69"/>
        <v>0.25980000000000003</v>
      </c>
      <c r="F1332">
        <v>0</v>
      </c>
      <c r="G1332" t="s">
        <v>70</v>
      </c>
      <c r="H1332" t="s">
        <v>70</v>
      </c>
      <c r="I1332" t="s">
        <v>70</v>
      </c>
      <c r="J1332" t="s">
        <v>70</v>
      </c>
      <c r="K1332" t="s">
        <v>70</v>
      </c>
      <c r="L1332" t="s">
        <v>70</v>
      </c>
      <c r="M1332" t="s">
        <v>70</v>
      </c>
      <c r="N1332">
        <v>512</v>
      </c>
      <c r="O1332" s="23"/>
      <c r="Q1332" s="2">
        <v>25.98</v>
      </c>
    </row>
    <row r="1333" spans="1:17" x14ac:dyDescent="0.25">
      <c r="A1333" t="s">
        <v>564</v>
      </c>
      <c r="B1333" t="s">
        <v>565</v>
      </c>
      <c r="C1333" t="s">
        <v>3226</v>
      </c>
      <c r="D1333" t="s">
        <v>3227</v>
      </c>
      <c r="E1333" s="62">
        <f t="shared" si="69"/>
        <v>0.25059999999999999</v>
      </c>
      <c r="F1333">
        <v>0</v>
      </c>
      <c r="G1333" t="s">
        <v>70</v>
      </c>
      <c r="H1333" t="s">
        <v>70</v>
      </c>
      <c r="I1333" t="s">
        <v>70</v>
      </c>
      <c r="J1333" t="s">
        <v>70</v>
      </c>
      <c r="K1333" t="s">
        <v>70</v>
      </c>
      <c r="L1333" t="s">
        <v>70</v>
      </c>
      <c r="M1333" t="s">
        <v>70</v>
      </c>
      <c r="N1333">
        <v>435</v>
      </c>
      <c r="O1333" s="23"/>
      <c r="Q1333" s="2">
        <v>25.06</v>
      </c>
    </row>
    <row r="1334" spans="1:17" x14ac:dyDescent="0.25">
      <c r="A1334" t="s">
        <v>564</v>
      </c>
      <c r="B1334" t="s">
        <v>565</v>
      </c>
      <c r="C1334" t="s">
        <v>3228</v>
      </c>
      <c r="D1334" t="s">
        <v>3229</v>
      </c>
      <c r="E1334" s="62">
        <f t="shared" si="69"/>
        <v>0.21899999999999997</v>
      </c>
      <c r="F1334">
        <v>0</v>
      </c>
      <c r="G1334" t="s">
        <v>70</v>
      </c>
      <c r="H1334" t="s">
        <v>70</v>
      </c>
      <c r="I1334" t="s">
        <v>70</v>
      </c>
      <c r="J1334" t="s">
        <v>70</v>
      </c>
      <c r="K1334" t="s">
        <v>70</v>
      </c>
      <c r="L1334" t="s">
        <v>70</v>
      </c>
      <c r="M1334" t="s">
        <v>70</v>
      </c>
      <c r="N1334">
        <v>717</v>
      </c>
      <c r="O1334" s="23"/>
      <c r="Q1334" s="2">
        <v>21.9</v>
      </c>
    </row>
    <row r="1335" spans="1:17" x14ac:dyDescent="0.25">
      <c r="A1335" t="s">
        <v>566</v>
      </c>
      <c r="B1335" t="s">
        <v>567</v>
      </c>
      <c r="C1335" t="s">
        <v>3230</v>
      </c>
      <c r="D1335" t="s">
        <v>3231</v>
      </c>
      <c r="E1335" s="62">
        <f t="shared" si="69"/>
        <v>0.39840000000000003</v>
      </c>
      <c r="F1335">
        <v>0</v>
      </c>
      <c r="G1335" t="s">
        <v>70</v>
      </c>
      <c r="H1335" t="s">
        <v>71</v>
      </c>
      <c r="I1335" t="s">
        <v>70</v>
      </c>
      <c r="J1335" t="s">
        <v>70</v>
      </c>
      <c r="K1335" t="s">
        <v>70</v>
      </c>
      <c r="L1335" t="s">
        <v>70</v>
      </c>
      <c r="M1335" t="s">
        <v>70</v>
      </c>
      <c r="N1335">
        <v>507</v>
      </c>
      <c r="O1335" s="23"/>
      <c r="Q1335" s="2">
        <v>39.840000000000003</v>
      </c>
    </row>
    <row r="1336" spans="1:17" x14ac:dyDescent="0.25">
      <c r="A1336" t="s">
        <v>566</v>
      </c>
      <c r="B1336" t="s">
        <v>567</v>
      </c>
      <c r="C1336" t="s">
        <v>3232</v>
      </c>
      <c r="D1336" t="s">
        <v>3233</v>
      </c>
      <c r="E1336" s="62">
        <f t="shared" si="69"/>
        <v>0.4</v>
      </c>
      <c r="F1336">
        <v>0</v>
      </c>
      <c r="G1336" t="s">
        <v>71</v>
      </c>
      <c r="H1336" t="s">
        <v>70</v>
      </c>
      <c r="I1336" t="s">
        <v>70</v>
      </c>
      <c r="J1336" t="s">
        <v>70</v>
      </c>
      <c r="K1336" t="s">
        <v>70</v>
      </c>
      <c r="L1336" t="s">
        <v>70</v>
      </c>
      <c r="M1336" t="s">
        <v>70</v>
      </c>
      <c r="N1336">
        <v>400</v>
      </c>
      <c r="O1336" s="23"/>
      <c r="Q1336" s="2">
        <v>40</v>
      </c>
    </row>
    <row r="1337" spans="1:17" x14ac:dyDescent="0.25">
      <c r="A1337" t="s">
        <v>566</v>
      </c>
      <c r="B1337" t="s">
        <v>567</v>
      </c>
      <c r="C1337" t="s">
        <v>3234</v>
      </c>
      <c r="D1337" t="s">
        <v>3235</v>
      </c>
      <c r="E1337" s="62">
        <f t="shared" si="69"/>
        <v>0.29499999999999998</v>
      </c>
      <c r="F1337">
        <v>0</v>
      </c>
      <c r="G1337" t="s">
        <v>70</v>
      </c>
      <c r="H1337" t="s">
        <v>70</v>
      </c>
      <c r="I1337" t="s">
        <v>70</v>
      </c>
      <c r="J1337" t="s">
        <v>70</v>
      </c>
      <c r="K1337" t="s">
        <v>70</v>
      </c>
      <c r="L1337" t="s">
        <v>70</v>
      </c>
      <c r="M1337" t="s">
        <v>70</v>
      </c>
      <c r="N1337">
        <v>722</v>
      </c>
      <c r="O1337" s="23"/>
      <c r="Q1337" s="2">
        <v>29.5</v>
      </c>
    </row>
    <row r="1338" spans="1:17" x14ac:dyDescent="0.25">
      <c r="A1338" t="s">
        <v>566</v>
      </c>
      <c r="B1338" t="s">
        <v>567</v>
      </c>
      <c r="C1338" t="s">
        <v>3236</v>
      </c>
      <c r="D1338" t="s">
        <v>3237</v>
      </c>
      <c r="E1338" s="62">
        <f t="shared" si="69"/>
        <v>0.24780000000000002</v>
      </c>
      <c r="F1338">
        <v>0</v>
      </c>
      <c r="G1338" t="s">
        <v>70</v>
      </c>
      <c r="H1338" t="s">
        <v>70</v>
      </c>
      <c r="I1338" t="s">
        <v>70</v>
      </c>
      <c r="J1338" t="s">
        <v>70</v>
      </c>
      <c r="K1338" t="s">
        <v>70</v>
      </c>
      <c r="L1338" t="s">
        <v>70</v>
      </c>
      <c r="M1338" t="s">
        <v>70</v>
      </c>
      <c r="N1338">
        <v>557</v>
      </c>
      <c r="O1338" s="23"/>
      <c r="Q1338" s="2">
        <v>24.78</v>
      </c>
    </row>
    <row r="1339" spans="1:17" x14ac:dyDescent="0.25">
      <c r="A1339" t="s">
        <v>568</v>
      </c>
      <c r="B1339" t="s">
        <v>569</v>
      </c>
      <c r="C1339" t="s">
        <v>3238</v>
      </c>
      <c r="D1339" t="s">
        <v>3239</v>
      </c>
      <c r="E1339" s="62">
        <f t="shared" si="69"/>
        <v>0.36549999999999999</v>
      </c>
      <c r="F1339">
        <v>0</v>
      </c>
      <c r="G1339" t="s">
        <v>70</v>
      </c>
      <c r="H1339" t="s">
        <v>71</v>
      </c>
      <c r="I1339" t="s">
        <v>70</v>
      </c>
      <c r="J1339" t="s">
        <v>70</v>
      </c>
      <c r="K1339" t="s">
        <v>70</v>
      </c>
      <c r="L1339" t="s">
        <v>70</v>
      </c>
      <c r="M1339" t="s">
        <v>70</v>
      </c>
      <c r="N1339">
        <v>342</v>
      </c>
      <c r="O1339" s="23"/>
      <c r="Q1339" s="2">
        <v>36.549999999999997</v>
      </c>
    </row>
    <row r="1340" spans="1:17" x14ac:dyDescent="0.25">
      <c r="A1340" t="s">
        <v>568</v>
      </c>
      <c r="B1340" t="s">
        <v>569</v>
      </c>
      <c r="C1340" t="s">
        <v>3240</v>
      </c>
      <c r="D1340" t="s">
        <v>3241</v>
      </c>
      <c r="E1340" s="62">
        <f t="shared" si="69"/>
        <v>0.34179999999999999</v>
      </c>
      <c r="F1340">
        <v>0</v>
      </c>
      <c r="G1340" t="s">
        <v>70</v>
      </c>
      <c r="H1340" t="s">
        <v>71</v>
      </c>
      <c r="I1340" t="s">
        <v>70</v>
      </c>
      <c r="J1340" t="s">
        <v>70</v>
      </c>
      <c r="K1340" t="s">
        <v>70</v>
      </c>
      <c r="L1340" t="s">
        <v>70</v>
      </c>
      <c r="M1340" t="s">
        <v>70</v>
      </c>
      <c r="N1340">
        <v>237</v>
      </c>
      <c r="O1340" s="23"/>
      <c r="Q1340" s="2">
        <v>34.18</v>
      </c>
    </row>
    <row r="1341" spans="1:17" x14ac:dyDescent="0.25">
      <c r="A1341" t="s">
        <v>570</v>
      </c>
      <c r="B1341" t="s">
        <v>571</v>
      </c>
      <c r="C1341" t="s">
        <v>3242</v>
      </c>
      <c r="D1341" t="s">
        <v>3243</v>
      </c>
      <c r="E1341" s="62">
        <f t="shared" si="69"/>
        <v>0.16839999999999999</v>
      </c>
      <c r="F1341">
        <v>0</v>
      </c>
      <c r="G1341" t="s">
        <v>70</v>
      </c>
      <c r="H1341" t="s">
        <v>70</v>
      </c>
      <c r="I1341" t="s">
        <v>70</v>
      </c>
      <c r="J1341" t="s">
        <v>70</v>
      </c>
      <c r="K1341" t="s">
        <v>70</v>
      </c>
      <c r="L1341" t="s">
        <v>70</v>
      </c>
      <c r="M1341" t="s">
        <v>70</v>
      </c>
      <c r="N1341">
        <v>392</v>
      </c>
      <c r="O1341" s="23"/>
      <c r="Q1341" s="2">
        <v>16.84</v>
      </c>
    </row>
    <row r="1342" spans="1:17" x14ac:dyDescent="0.25">
      <c r="A1342" t="s">
        <v>570</v>
      </c>
      <c r="B1342" t="s">
        <v>571</v>
      </c>
      <c r="C1342" t="s">
        <v>3244</v>
      </c>
      <c r="D1342" t="s">
        <v>3245</v>
      </c>
      <c r="E1342" s="62">
        <f t="shared" si="69"/>
        <v>0.17430000000000001</v>
      </c>
      <c r="F1342">
        <v>0</v>
      </c>
      <c r="G1342" t="s">
        <v>70</v>
      </c>
      <c r="H1342" t="s">
        <v>70</v>
      </c>
      <c r="I1342" t="s">
        <v>70</v>
      </c>
      <c r="J1342" t="s">
        <v>70</v>
      </c>
      <c r="K1342" t="s">
        <v>70</v>
      </c>
      <c r="L1342" t="s">
        <v>70</v>
      </c>
      <c r="M1342" t="s">
        <v>70</v>
      </c>
      <c r="N1342">
        <v>304</v>
      </c>
      <c r="O1342" s="23"/>
      <c r="Q1342" s="2">
        <v>17.43</v>
      </c>
    </row>
    <row r="1343" spans="1:17" x14ac:dyDescent="0.25">
      <c r="A1343" t="s">
        <v>570</v>
      </c>
      <c r="B1343" t="s">
        <v>571</v>
      </c>
      <c r="C1343" t="s">
        <v>3246</v>
      </c>
      <c r="D1343" t="s">
        <v>3247</v>
      </c>
      <c r="E1343" s="62">
        <f t="shared" si="69"/>
        <v>0.19670000000000001</v>
      </c>
      <c r="F1343">
        <v>0</v>
      </c>
      <c r="G1343" t="s">
        <v>70</v>
      </c>
      <c r="H1343" t="s">
        <v>70</v>
      </c>
      <c r="I1343" t="s">
        <v>70</v>
      </c>
      <c r="J1343" t="s">
        <v>70</v>
      </c>
      <c r="K1343" t="s">
        <v>70</v>
      </c>
      <c r="L1343" t="s">
        <v>70</v>
      </c>
      <c r="M1343" t="s">
        <v>70</v>
      </c>
      <c r="N1343">
        <v>488</v>
      </c>
      <c r="O1343" s="23"/>
      <c r="Q1343" s="2">
        <v>19.670000000000002</v>
      </c>
    </row>
    <row r="1344" spans="1:17" x14ac:dyDescent="0.25">
      <c r="A1344" t="s">
        <v>570</v>
      </c>
      <c r="B1344" t="s">
        <v>571</v>
      </c>
      <c r="C1344" t="s">
        <v>3248</v>
      </c>
      <c r="D1344" t="s">
        <v>3249</v>
      </c>
      <c r="E1344" s="62">
        <f t="shared" si="69"/>
        <v>0.15359999999999999</v>
      </c>
      <c r="F1344">
        <v>0</v>
      </c>
      <c r="G1344" t="s">
        <v>70</v>
      </c>
      <c r="H1344" t="s">
        <v>70</v>
      </c>
      <c r="I1344" t="s">
        <v>70</v>
      </c>
      <c r="J1344" t="s">
        <v>70</v>
      </c>
      <c r="K1344" t="s">
        <v>70</v>
      </c>
      <c r="L1344" t="s">
        <v>70</v>
      </c>
      <c r="M1344" t="s">
        <v>70</v>
      </c>
      <c r="N1344">
        <v>560</v>
      </c>
      <c r="O1344" s="23"/>
      <c r="Q1344" s="2">
        <v>15.36</v>
      </c>
    </row>
    <row r="1345" spans="1:17" x14ac:dyDescent="0.25">
      <c r="A1345" t="s">
        <v>572</v>
      </c>
      <c r="B1345" t="s">
        <v>573</v>
      </c>
      <c r="C1345" t="s">
        <v>3250</v>
      </c>
      <c r="D1345" t="s">
        <v>3251</v>
      </c>
      <c r="E1345" s="62">
        <f t="shared" si="69"/>
        <v>0.24710000000000001</v>
      </c>
      <c r="F1345">
        <v>0</v>
      </c>
      <c r="G1345" t="s">
        <v>70</v>
      </c>
      <c r="H1345" t="s">
        <v>70</v>
      </c>
      <c r="I1345" t="s">
        <v>70</v>
      </c>
      <c r="J1345" t="s">
        <v>70</v>
      </c>
      <c r="K1345" t="s">
        <v>70</v>
      </c>
      <c r="L1345" t="s">
        <v>70</v>
      </c>
      <c r="M1345" t="s">
        <v>70</v>
      </c>
      <c r="N1345">
        <v>170</v>
      </c>
      <c r="O1345" s="23"/>
      <c r="Q1345" s="2">
        <v>24.71</v>
      </c>
    </row>
    <row r="1346" spans="1:17" x14ac:dyDescent="0.25">
      <c r="A1346" t="s">
        <v>572</v>
      </c>
      <c r="B1346" t="s">
        <v>573</v>
      </c>
      <c r="C1346" t="s">
        <v>3252</v>
      </c>
      <c r="D1346" t="s">
        <v>3253</v>
      </c>
      <c r="E1346" s="62">
        <f t="shared" si="69"/>
        <v>0.13019999999999998</v>
      </c>
      <c r="F1346">
        <v>0</v>
      </c>
      <c r="G1346" t="s">
        <v>70</v>
      </c>
      <c r="H1346" t="s">
        <v>70</v>
      </c>
      <c r="I1346" t="s">
        <v>70</v>
      </c>
      <c r="J1346" t="s">
        <v>70</v>
      </c>
      <c r="K1346" t="s">
        <v>70</v>
      </c>
      <c r="L1346" t="s">
        <v>70</v>
      </c>
      <c r="M1346" t="s">
        <v>70</v>
      </c>
      <c r="N1346">
        <v>1006</v>
      </c>
      <c r="O1346" s="23"/>
      <c r="Q1346" s="2">
        <v>13.02</v>
      </c>
    </row>
    <row r="1347" spans="1:17" x14ac:dyDescent="0.25">
      <c r="A1347" t="s">
        <v>572</v>
      </c>
      <c r="B1347" t="s">
        <v>573</v>
      </c>
      <c r="C1347" t="s">
        <v>3254</v>
      </c>
      <c r="D1347" t="s">
        <v>3255</v>
      </c>
      <c r="E1347" s="62">
        <f t="shared" si="69"/>
        <v>0.21710000000000002</v>
      </c>
      <c r="F1347">
        <v>0</v>
      </c>
      <c r="G1347" t="s">
        <v>70</v>
      </c>
      <c r="H1347" t="s">
        <v>70</v>
      </c>
      <c r="I1347" t="s">
        <v>70</v>
      </c>
      <c r="J1347" t="s">
        <v>70</v>
      </c>
      <c r="K1347" t="s">
        <v>70</v>
      </c>
      <c r="L1347" t="s">
        <v>70</v>
      </c>
      <c r="M1347" t="s">
        <v>70</v>
      </c>
      <c r="N1347">
        <v>410</v>
      </c>
      <c r="O1347" s="23"/>
      <c r="Q1347" s="2">
        <v>21.71</v>
      </c>
    </row>
    <row r="1348" spans="1:17" x14ac:dyDescent="0.25">
      <c r="A1348" t="s">
        <v>572</v>
      </c>
      <c r="B1348" t="s">
        <v>573</v>
      </c>
      <c r="C1348" t="s">
        <v>3256</v>
      </c>
      <c r="D1348" t="s">
        <v>3257</v>
      </c>
      <c r="E1348" s="62">
        <f t="shared" si="69"/>
        <v>6.5299999999999997E-2</v>
      </c>
      <c r="F1348">
        <v>0</v>
      </c>
      <c r="G1348" t="s">
        <v>70</v>
      </c>
      <c r="H1348" t="s">
        <v>70</v>
      </c>
      <c r="I1348" t="s">
        <v>70</v>
      </c>
      <c r="J1348" t="s">
        <v>70</v>
      </c>
      <c r="K1348" t="s">
        <v>70</v>
      </c>
      <c r="L1348" t="s">
        <v>70</v>
      </c>
      <c r="M1348" t="s">
        <v>70</v>
      </c>
      <c r="N1348">
        <v>352</v>
      </c>
      <c r="O1348" s="23"/>
      <c r="Q1348" s="2">
        <v>6.53</v>
      </c>
    </row>
    <row r="1349" spans="1:17" x14ac:dyDescent="0.25">
      <c r="A1349" t="s">
        <v>572</v>
      </c>
      <c r="B1349" t="s">
        <v>573</v>
      </c>
      <c r="C1349" t="s">
        <v>3258</v>
      </c>
      <c r="D1349" t="s">
        <v>3259</v>
      </c>
      <c r="E1349" s="62">
        <f t="shared" ref="E1349:E1412" si="74">Q1349/100</f>
        <v>5.28E-2</v>
      </c>
      <c r="F1349">
        <v>0</v>
      </c>
      <c r="G1349" t="s">
        <v>70</v>
      </c>
      <c r="H1349" t="s">
        <v>70</v>
      </c>
      <c r="I1349" t="s">
        <v>70</v>
      </c>
      <c r="J1349" t="s">
        <v>70</v>
      </c>
      <c r="K1349" t="s">
        <v>70</v>
      </c>
      <c r="L1349" t="s">
        <v>70</v>
      </c>
      <c r="M1349" t="s">
        <v>70</v>
      </c>
      <c r="N1349">
        <v>360</v>
      </c>
      <c r="O1349" s="23"/>
      <c r="Q1349" s="2">
        <v>5.28</v>
      </c>
    </row>
    <row r="1350" spans="1:17" x14ac:dyDescent="0.25">
      <c r="A1350" t="s">
        <v>572</v>
      </c>
      <c r="B1350" t="s">
        <v>573</v>
      </c>
      <c r="C1350" t="s">
        <v>3260</v>
      </c>
      <c r="D1350" t="s">
        <v>3261</v>
      </c>
      <c r="E1350" s="62">
        <f t="shared" si="74"/>
        <v>0.1275</v>
      </c>
      <c r="F1350">
        <v>0</v>
      </c>
      <c r="G1350" t="s">
        <v>70</v>
      </c>
      <c r="H1350" t="s">
        <v>70</v>
      </c>
      <c r="I1350" t="s">
        <v>70</v>
      </c>
      <c r="J1350" t="s">
        <v>70</v>
      </c>
      <c r="K1350" t="s">
        <v>70</v>
      </c>
      <c r="L1350" t="s">
        <v>70</v>
      </c>
      <c r="M1350" t="s">
        <v>70</v>
      </c>
      <c r="N1350">
        <v>965</v>
      </c>
      <c r="O1350" s="23"/>
      <c r="Q1350" s="2">
        <v>12.75</v>
      </c>
    </row>
    <row r="1351" spans="1:17" x14ac:dyDescent="0.25">
      <c r="A1351" t="s">
        <v>572</v>
      </c>
      <c r="B1351" t="s">
        <v>573</v>
      </c>
      <c r="C1351" t="s">
        <v>3262</v>
      </c>
      <c r="D1351" t="s">
        <v>3263</v>
      </c>
      <c r="E1351" s="62">
        <f t="shared" si="74"/>
        <v>0.1401</v>
      </c>
      <c r="F1351">
        <v>0</v>
      </c>
      <c r="G1351" t="s">
        <v>70</v>
      </c>
      <c r="H1351" t="s">
        <v>70</v>
      </c>
      <c r="I1351" t="s">
        <v>70</v>
      </c>
      <c r="J1351" t="s">
        <v>70</v>
      </c>
      <c r="K1351" t="s">
        <v>70</v>
      </c>
      <c r="L1351" t="s">
        <v>70</v>
      </c>
      <c r="M1351" t="s">
        <v>70</v>
      </c>
      <c r="N1351">
        <v>1841</v>
      </c>
      <c r="O1351" s="23"/>
      <c r="Q1351" s="2">
        <v>14.01</v>
      </c>
    </row>
    <row r="1352" spans="1:17" x14ac:dyDescent="0.25">
      <c r="A1352" t="s">
        <v>572</v>
      </c>
      <c r="B1352" t="s">
        <v>573</v>
      </c>
      <c r="C1352" t="s">
        <v>3264</v>
      </c>
      <c r="D1352" t="s">
        <v>3265</v>
      </c>
      <c r="E1352" s="62">
        <f t="shared" si="74"/>
        <v>0.11289999999999999</v>
      </c>
      <c r="F1352">
        <v>0</v>
      </c>
      <c r="G1352" t="s">
        <v>70</v>
      </c>
      <c r="H1352" t="s">
        <v>70</v>
      </c>
      <c r="I1352" t="s">
        <v>70</v>
      </c>
      <c r="J1352" t="s">
        <v>70</v>
      </c>
      <c r="K1352" t="s">
        <v>70</v>
      </c>
      <c r="L1352" t="s">
        <v>70</v>
      </c>
      <c r="M1352" t="s">
        <v>70</v>
      </c>
      <c r="N1352">
        <v>762</v>
      </c>
      <c r="O1352" s="23"/>
      <c r="Q1352" s="2">
        <v>11.29</v>
      </c>
    </row>
    <row r="1353" spans="1:17" x14ac:dyDescent="0.25">
      <c r="A1353" t="s">
        <v>574</v>
      </c>
      <c r="B1353" t="s">
        <v>575</v>
      </c>
      <c r="C1353" t="s">
        <v>3266</v>
      </c>
      <c r="D1353" t="s">
        <v>3267</v>
      </c>
      <c r="E1353" s="62">
        <f t="shared" si="74"/>
        <v>0.9214</v>
      </c>
      <c r="F1353">
        <v>0</v>
      </c>
      <c r="G1353" t="s">
        <v>71</v>
      </c>
      <c r="H1353" t="s">
        <v>70</v>
      </c>
      <c r="I1353" t="s">
        <v>71</v>
      </c>
      <c r="J1353" t="s">
        <v>70</v>
      </c>
      <c r="K1353" t="s">
        <v>677</v>
      </c>
      <c r="L1353" t="s">
        <v>70</v>
      </c>
      <c r="M1353" t="s">
        <v>70</v>
      </c>
      <c r="N1353">
        <v>318</v>
      </c>
      <c r="O1353" s="23"/>
      <c r="Q1353" s="2">
        <v>92.14</v>
      </c>
    </row>
    <row r="1354" spans="1:17" x14ac:dyDescent="0.25">
      <c r="A1354" t="s">
        <v>574</v>
      </c>
      <c r="B1354" t="s">
        <v>575</v>
      </c>
      <c r="C1354" t="s">
        <v>3268</v>
      </c>
      <c r="D1354" t="s">
        <v>3269</v>
      </c>
      <c r="E1354" s="62">
        <f t="shared" si="74"/>
        <v>0.68220000000000003</v>
      </c>
      <c r="F1354">
        <v>0</v>
      </c>
      <c r="G1354" t="s">
        <v>71</v>
      </c>
      <c r="H1354" t="s">
        <v>70</v>
      </c>
      <c r="I1354" t="s">
        <v>71</v>
      </c>
      <c r="J1354" t="s">
        <v>70</v>
      </c>
      <c r="K1354" t="s">
        <v>677</v>
      </c>
      <c r="L1354" t="s">
        <v>70</v>
      </c>
      <c r="M1354" t="s">
        <v>70</v>
      </c>
      <c r="N1354">
        <v>1032</v>
      </c>
      <c r="O1354" s="23"/>
      <c r="Q1354" s="2">
        <v>68.22</v>
      </c>
    </row>
    <row r="1355" spans="1:17" x14ac:dyDescent="0.25">
      <c r="A1355" t="s">
        <v>574</v>
      </c>
      <c r="B1355" t="s">
        <v>575</v>
      </c>
      <c r="C1355" t="s">
        <v>3270</v>
      </c>
      <c r="D1355" t="s">
        <v>3271</v>
      </c>
      <c r="E1355" s="62">
        <f t="shared" si="74"/>
        <v>0.52459999999999996</v>
      </c>
      <c r="F1355">
        <v>0</v>
      </c>
      <c r="G1355" t="s">
        <v>71</v>
      </c>
      <c r="H1355" t="s">
        <v>70</v>
      </c>
      <c r="I1355" t="s">
        <v>71</v>
      </c>
      <c r="J1355" t="s">
        <v>70</v>
      </c>
      <c r="K1355" t="s">
        <v>677</v>
      </c>
      <c r="L1355" t="s">
        <v>70</v>
      </c>
      <c r="M1355" t="s">
        <v>70</v>
      </c>
      <c r="N1355">
        <v>406</v>
      </c>
      <c r="O1355" s="23"/>
      <c r="Q1355" s="2">
        <v>52.46</v>
      </c>
    </row>
    <row r="1356" spans="1:17" x14ac:dyDescent="0.25">
      <c r="A1356" t="s">
        <v>574</v>
      </c>
      <c r="B1356" t="s">
        <v>575</v>
      </c>
      <c r="C1356" t="s">
        <v>3272</v>
      </c>
      <c r="D1356" t="s">
        <v>3273</v>
      </c>
      <c r="E1356" s="62">
        <f t="shared" si="74"/>
        <v>0.93049999999999999</v>
      </c>
      <c r="F1356">
        <v>0</v>
      </c>
      <c r="G1356" t="s">
        <v>71</v>
      </c>
      <c r="H1356" t="s">
        <v>70</v>
      </c>
      <c r="I1356" t="s">
        <v>71</v>
      </c>
      <c r="J1356" t="s">
        <v>70</v>
      </c>
      <c r="K1356" t="s">
        <v>677</v>
      </c>
      <c r="L1356" t="s">
        <v>70</v>
      </c>
      <c r="M1356" t="s">
        <v>70</v>
      </c>
      <c r="N1356">
        <v>331</v>
      </c>
      <c r="O1356" s="23"/>
      <c r="Q1356" s="2">
        <v>93.05</v>
      </c>
    </row>
    <row r="1357" spans="1:17" x14ac:dyDescent="0.25">
      <c r="A1357" t="s">
        <v>574</v>
      </c>
      <c r="B1357" t="s">
        <v>575</v>
      </c>
      <c r="C1357" t="s">
        <v>3274</v>
      </c>
      <c r="D1357" t="s">
        <v>3275</v>
      </c>
      <c r="E1357" s="62">
        <f t="shared" si="74"/>
        <v>0.52939999999999998</v>
      </c>
      <c r="F1357">
        <v>0</v>
      </c>
      <c r="G1357" t="s">
        <v>71</v>
      </c>
      <c r="H1357" t="s">
        <v>70</v>
      </c>
      <c r="I1357" t="s">
        <v>71</v>
      </c>
      <c r="J1357" t="s">
        <v>70</v>
      </c>
      <c r="K1357" t="s">
        <v>677</v>
      </c>
      <c r="L1357" t="s">
        <v>70</v>
      </c>
      <c r="M1357" t="s">
        <v>70</v>
      </c>
      <c r="N1357">
        <v>51</v>
      </c>
      <c r="O1357" s="23"/>
      <c r="Q1357" s="2">
        <v>52.94</v>
      </c>
    </row>
    <row r="1358" spans="1:17" x14ac:dyDescent="0.25">
      <c r="A1358" t="s">
        <v>576</v>
      </c>
      <c r="B1358" t="s">
        <v>577</v>
      </c>
      <c r="C1358" t="s">
        <v>3276</v>
      </c>
      <c r="D1358" t="s">
        <v>3277</v>
      </c>
      <c r="E1358" s="62">
        <f t="shared" si="74"/>
        <v>0.34149999999999997</v>
      </c>
      <c r="F1358">
        <v>0</v>
      </c>
      <c r="G1358" t="s">
        <v>70</v>
      </c>
      <c r="H1358" t="s">
        <v>71</v>
      </c>
      <c r="I1358" t="s">
        <v>70</v>
      </c>
      <c r="J1358" t="s">
        <v>70</v>
      </c>
      <c r="K1358" t="s">
        <v>70</v>
      </c>
      <c r="L1358" t="s">
        <v>70</v>
      </c>
      <c r="M1358" t="s">
        <v>70</v>
      </c>
      <c r="N1358">
        <v>246</v>
      </c>
      <c r="O1358" s="23"/>
      <c r="Q1358" s="2">
        <v>34.15</v>
      </c>
    </row>
    <row r="1359" spans="1:17" x14ac:dyDescent="0.25">
      <c r="A1359" t="s">
        <v>576</v>
      </c>
      <c r="B1359" t="s">
        <v>577</v>
      </c>
      <c r="C1359" t="s">
        <v>3278</v>
      </c>
      <c r="D1359" t="s">
        <v>3279</v>
      </c>
      <c r="E1359" s="62">
        <f t="shared" si="74"/>
        <v>0.42599999999999999</v>
      </c>
      <c r="F1359">
        <v>0</v>
      </c>
      <c r="G1359" t="s">
        <v>71</v>
      </c>
      <c r="H1359" t="s">
        <v>70</v>
      </c>
      <c r="I1359" t="s">
        <v>70</v>
      </c>
      <c r="J1359" t="s">
        <v>70</v>
      </c>
      <c r="K1359" t="s">
        <v>70</v>
      </c>
      <c r="L1359" t="s">
        <v>70</v>
      </c>
      <c r="M1359" t="s">
        <v>70</v>
      </c>
      <c r="N1359">
        <v>446</v>
      </c>
      <c r="O1359" s="23"/>
      <c r="Q1359" s="2">
        <v>42.6</v>
      </c>
    </row>
    <row r="1360" spans="1:17" x14ac:dyDescent="0.25">
      <c r="A1360" t="s">
        <v>576</v>
      </c>
      <c r="B1360" t="s">
        <v>577</v>
      </c>
      <c r="C1360" t="s">
        <v>3280</v>
      </c>
      <c r="D1360" t="s">
        <v>3281</v>
      </c>
      <c r="E1360" s="62">
        <f t="shared" si="74"/>
        <v>0.41119999999999995</v>
      </c>
      <c r="F1360">
        <v>0</v>
      </c>
      <c r="G1360" t="s">
        <v>71</v>
      </c>
      <c r="H1360" t="s">
        <v>70</v>
      </c>
      <c r="I1360" t="s">
        <v>70</v>
      </c>
      <c r="J1360" t="s">
        <v>70</v>
      </c>
      <c r="K1360" t="s">
        <v>70</v>
      </c>
      <c r="L1360" t="s">
        <v>70</v>
      </c>
      <c r="M1360" t="s">
        <v>70</v>
      </c>
      <c r="N1360">
        <v>428</v>
      </c>
      <c r="O1360" s="23"/>
      <c r="Q1360" s="2">
        <v>41.12</v>
      </c>
    </row>
    <row r="1361" spans="1:17" x14ac:dyDescent="0.25">
      <c r="A1361" t="s">
        <v>576</v>
      </c>
      <c r="B1361" t="s">
        <v>577</v>
      </c>
      <c r="C1361" t="s">
        <v>3282</v>
      </c>
      <c r="D1361" t="s">
        <v>3283</v>
      </c>
      <c r="E1361" s="62">
        <f t="shared" si="74"/>
        <v>0.37459999999999999</v>
      </c>
      <c r="F1361">
        <v>0</v>
      </c>
      <c r="G1361" t="s">
        <v>70</v>
      </c>
      <c r="H1361" t="s">
        <v>71</v>
      </c>
      <c r="I1361" t="s">
        <v>70</v>
      </c>
      <c r="J1361" t="s">
        <v>70</v>
      </c>
      <c r="K1361" t="s">
        <v>70</v>
      </c>
      <c r="L1361" t="s">
        <v>70</v>
      </c>
      <c r="M1361" t="s">
        <v>70</v>
      </c>
      <c r="N1361">
        <v>299</v>
      </c>
      <c r="O1361" s="23"/>
      <c r="Q1361" s="2">
        <v>37.46</v>
      </c>
    </row>
    <row r="1362" spans="1:17" x14ac:dyDescent="0.25">
      <c r="A1362" t="s">
        <v>578</v>
      </c>
      <c r="B1362" t="s">
        <v>579</v>
      </c>
      <c r="C1362" t="s">
        <v>3284</v>
      </c>
      <c r="D1362" t="s">
        <v>3285</v>
      </c>
      <c r="E1362" s="62">
        <f t="shared" si="74"/>
        <v>0.16750000000000001</v>
      </c>
      <c r="F1362">
        <v>0</v>
      </c>
      <c r="G1362" t="s">
        <v>70</v>
      </c>
      <c r="H1362" t="s">
        <v>70</v>
      </c>
      <c r="I1362" t="s">
        <v>70</v>
      </c>
      <c r="J1362" t="s">
        <v>70</v>
      </c>
      <c r="K1362" t="s">
        <v>70</v>
      </c>
      <c r="L1362" t="s">
        <v>70</v>
      </c>
      <c r="M1362" t="s">
        <v>70</v>
      </c>
      <c r="N1362">
        <v>591</v>
      </c>
      <c r="O1362" s="23"/>
      <c r="Q1362" s="2">
        <v>16.75</v>
      </c>
    </row>
    <row r="1363" spans="1:17" x14ac:dyDescent="0.25">
      <c r="A1363" t="s">
        <v>578</v>
      </c>
      <c r="B1363" t="s">
        <v>579</v>
      </c>
      <c r="C1363" t="s">
        <v>3286</v>
      </c>
      <c r="D1363" t="s">
        <v>3287</v>
      </c>
      <c r="E1363" s="62">
        <f t="shared" si="74"/>
        <v>1.67E-2</v>
      </c>
      <c r="F1363">
        <v>0</v>
      </c>
      <c r="G1363" t="s">
        <v>70</v>
      </c>
      <c r="H1363" t="s">
        <v>70</v>
      </c>
      <c r="I1363" t="s">
        <v>70</v>
      </c>
      <c r="J1363" t="s">
        <v>70</v>
      </c>
      <c r="K1363" t="s">
        <v>70</v>
      </c>
      <c r="L1363" t="s">
        <v>70</v>
      </c>
      <c r="M1363" t="s">
        <v>70</v>
      </c>
      <c r="N1363">
        <v>11860</v>
      </c>
      <c r="O1363" s="23"/>
      <c r="Q1363" s="2">
        <v>1.67</v>
      </c>
    </row>
    <row r="1364" spans="1:17" x14ac:dyDescent="0.25">
      <c r="A1364" t="s">
        <v>580</v>
      </c>
      <c r="B1364" t="s">
        <v>581</v>
      </c>
      <c r="C1364" t="s">
        <v>3288</v>
      </c>
      <c r="D1364" t="s">
        <v>3289</v>
      </c>
      <c r="E1364" s="62">
        <f t="shared" si="74"/>
        <v>0.27039999999999997</v>
      </c>
      <c r="F1364">
        <v>0</v>
      </c>
      <c r="G1364" t="s">
        <v>70</v>
      </c>
      <c r="H1364" t="s">
        <v>70</v>
      </c>
      <c r="I1364" t="s">
        <v>70</v>
      </c>
      <c r="J1364" t="s">
        <v>70</v>
      </c>
      <c r="K1364" t="s">
        <v>70</v>
      </c>
      <c r="L1364" t="s">
        <v>70</v>
      </c>
      <c r="M1364" t="s">
        <v>70</v>
      </c>
      <c r="N1364">
        <v>159</v>
      </c>
      <c r="O1364" s="23"/>
      <c r="Q1364" s="2">
        <v>27.04</v>
      </c>
    </row>
    <row r="1365" spans="1:17" x14ac:dyDescent="0.25">
      <c r="A1365" t="s">
        <v>582</v>
      </c>
      <c r="B1365" t="s">
        <v>583</v>
      </c>
      <c r="C1365" t="s">
        <v>3290</v>
      </c>
      <c r="D1365" t="s">
        <v>3291</v>
      </c>
      <c r="E1365" s="62">
        <f t="shared" si="74"/>
        <v>0.30180000000000001</v>
      </c>
      <c r="F1365">
        <v>0</v>
      </c>
      <c r="G1365" t="s">
        <v>70</v>
      </c>
      <c r="H1365" t="s">
        <v>71</v>
      </c>
      <c r="I1365" t="s">
        <v>70</v>
      </c>
      <c r="J1365" t="s">
        <v>70</v>
      </c>
      <c r="K1365" t="s">
        <v>70</v>
      </c>
      <c r="L1365" t="s">
        <v>70</v>
      </c>
      <c r="M1365" t="s">
        <v>70</v>
      </c>
      <c r="N1365">
        <v>169</v>
      </c>
      <c r="O1365" s="23"/>
      <c r="Q1365" s="2">
        <v>30.18</v>
      </c>
    </row>
    <row r="1366" spans="1:17" x14ac:dyDescent="0.25">
      <c r="A1366" t="s">
        <v>582</v>
      </c>
      <c r="B1366" t="s">
        <v>583</v>
      </c>
      <c r="C1366" t="s">
        <v>3292</v>
      </c>
      <c r="D1366" t="s">
        <v>3293</v>
      </c>
      <c r="E1366" s="62">
        <f t="shared" si="74"/>
        <v>0.23780000000000001</v>
      </c>
      <c r="F1366">
        <v>0</v>
      </c>
      <c r="G1366" t="s">
        <v>70</v>
      </c>
      <c r="H1366" t="s">
        <v>70</v>
      </c>
      <c r="I1366" t="s">
        <v>70</v>
      </c>
      <c r="J1366" t="s">
        <v>70</v>
      </c>
      <c r="K1366" t="s">
        <v>70</v>
      </c>
      <c r="L1366" t="s">
        <v>70</v>
      </c>
      <c r="M1366" t="s">
        <v>70</v>
      </c>
      <c r="N1366">
        <v>286</v>
      </c>
      <c r="O1366" s="23"/>
      <c r="Q1366" s="2">
        <v>23.78</v>
      </c>
    </row>
    <row r="1367" spans="1:17" x14ac:dyDescent="0.25">
      <c r="A1367" t="s">
        <v>582</v>
      </c>
      <c r="B1367" t="s">
        <v>583</v>
      </c>
      <c r="C1367" t="s">
        <v>3294</v>
      </c>
      <c r="D1367" t="s">
        <v>3295</v>
      </c>
      <c r="E1367" s="62">
        <f t="shared" si="74"/>
        <v>0.19409999999999999</v>
      </c>
      <c r="F1367">
        <v>0</v>
      </c>
      <c r="G1367" t="s">
        <v>70</v>
      </c>
      <c r="H1367" t="s">
        <v>70</v>
      </c>
      <c r="I1367" t="s">
        <v>70</v>
      </c>
      <c r="J1367" t="s">
        <v>70</v>
      </c>
      <c r="K1367" t="s">
        <v>70</v>
      </c>
      <c r="L1367" t="s">
        <v>70</v>
      </c>
      <c r="M1367" t="s">
        <v>70</v>
      </c>
      <c r="N1367">
        <v>170</v>
      </c>
      <c r="O1367" s="23"/>
      <c r="Q1367" s="2">
        <v>19.41</v>
      </c>
    </row>
    <row r="1368" spans="1:17" x14ac:dyDescent="0.25">
      <c r="A1368" t="s">
        <v>582</v>
      </c>
      <c r="B1368" t="s">
        <v>583</v>
      </c>
      <c r="C1368" t="s">
        <v>3296</v>
      </c>
      <c r="D1368" t="s">
        <v>3297</v>
      </c>
      <c r="E1368" s="62">
        <f t="shared" si="74"/>
        <v>0.18090000000000001</v>
      </c>
      <c r="F1368">
        <v>0</v>
      </c>
      <c r="G1368" t="s">
        <v>70</v>
      </c>
      <c r="H1368" t="s">
        <v>70</v>
      </c>
      <c r="I1368" t="s">
        <v>70</v>
      </c>
      <c r="J1368" t="s">
        <v>70</v>
      </c>
      <c r="K1368" t="s">
        <v>70</v>
      </c>
      <c r="L1368" t="s">
        <v>70</v>
      </c>
      <c r="M1368" t="s">
        <v>70</v>
      </c>
      <c r="N1368">
        <v>973</v>
      </c>
      <c r="O1368" s="23"/>
      <c r="Q1368" s="2">
        <v>18.09</v>
      </c>
    </row>
    <row r="1369" spans="1:17" x14ac:dyDescent="0.25">
      <c r="A1369" t="s">
        <v>584</v>
      </c>
      <c r="B1369" t="s">
        <v>585</v>
      </c>
      <c r="C1369" t="s">
        <v>3298</v>
      </c>
      <c r="D1369" t="s">
        <v>3299</v>
      </c>
      <c r="E1369" s="62">
        <f t="shared" si="74"/>
        <v>0.26550000000000001</v>
      </c>
      <c r="F1369">
        <v>0</v>
      </c>
      <c r="G1369" t="s">
        <v>70</v>
      </c>
      <c r="H1369" t="s">
        <v>70</v>
      </c>
      <c r="I1369" t="s">
        <v>70</v>
      </c>
      <c r="J1369" t="s">
        <v>70</v>
      </c>
      <c r="K1369" t="s">
        <v>70</v>
      </c>
      <c r="L1369" t="s">
        <v>70</v>
      </c>
      <c r="M1369" t="s">
        <v>70</v>
      </c>
      <c r="N1369">
        <v>452</v>
      </c>
      <c r="O1369" s="23"/>
      <c r="Q1369" s="2">
        <v>26.55</v>
      </c>
    </row>
    <row r="1370" spans="1:17" x14ac:dyDescent="0.25">
      <c r="A1370" t="s">
        <v>584</v>
      </c>
      <c r="B1370" t="s">
        <v>585</v>
      </c>
      <c r="C1370" t="s">
        <v>3300</v>
      </c>
      <c r="D1370" t="s">
        <v>3301</v>
      </c>
      <c r="E1370" s="62">
        <f t="shared" si="74"/>
        <v>0.20309999999999997</v>
      </c>
      <c r="F1370">
        <v>0</v>
      </c>
      <c r="G1370" t="s">
        <v>70</v>
      </c>
      <c r="H1370" t="s">
        <v>70</v>
      </c>
      <c r="I1370" t="s">
        <v>70</v>
      </c>
      <c r="J1370" t="s">
        <v>70</v>
      </c>
      <c r="K1370" t="s">
        <v>70</v>
      </c>
      <c r="L1370" t="s">
        <v>70</v>
      </c>
      <c r="M1370" t="s">
        <v>70</v>
      </c>
      <c r="N1370">
        <v>384</v>
      </c>
      <c r="O1370" s="23"/>
      <c r="Q1370" s="2">
        <v>20.309999999999999</v>
      </c>
    </row>
    <row r="1371" spans="1:17" x14ac:dyDescent="0.25">
      <c r="A1371" t="s">
        <v>584</v>
      </c>
      <c r="B1371" t="s">
        <v>585</v>
      </c>
      <c r="C1371" t="s">
        <v>3302</v>
      </c>
      <c r="D1371" t="s">
        <v>3303</v>
      </c>
      <c r="E1371" s="62">
        <f t="shared" si="74"/>
        <v>0.22469999999999998</v>
      </c>
      <c r="F1371">
        <v>0</v>
      </c>
      <c r="G1371" t="s">
        <v>70</v>
      </c>
      <c r="H1371" t="s">
        <v>70</v>
      </c>
      <c r="I1371" t="s">
        <v>70</v>
      </c>
      <c r="J1371" t="s">
        <v>70</v>
      </c>
      <c r="K1371" t="s">
        <v>70</v>
      </c>
      <c r="L1371" t="s">
        <v>70</v>
      </c>
      <c r="M1371" t="s">
        <v>70</v>
      </c>
      <c r="N1371">
        <v>405</v>
      </c>
      <c r="O1371" s="23"/>
      <c r="Q1371" s="2">
        <v>22.47</v>
      </c>
    </row>
    <row r="1372" spans="1:17" x14ac:dyDescent="0.25">
      <c r="A1372" t="s">
        <v>584</v>
      </c>
      <c r="B1372" t="s">
        <v>585</v>
      </c>
      <c r="C1372" t="s">
        <v>3304</v>
      </c>
      <c r="D1372" t="s">
        <v>3305</v>
      </c>
      <c r="E1372" s="62">
        <f t="shared" si="74"/>
        <v>0.17879999999999999</v>
      </c>
      <c r="F1372">
        <v>0</v>
      </c>
      <c r="G1372" t="s">
        <v>70</v>
      </c>
      <c r="H1372" t="s">
        <v>70</v>
      </c>
      <c r="I1372" t="s">
        <v>70</v>
      </c>
      <c r="J1372" t="s">
        <v>70</v>
      </c>
      <c r="K1372" t="s">
        <v>70</v>
      </c>
      <c r="L1372" t="s">
        <v>70</v>
      </c>
      <c r="M1372" t="s">
        <v>70</v>
      </c>
      <c r="N1372">
        <v>481</v>
      </c>
      <c r="O1372" s="23"/>
      <c r="Q1372" s="2">
        <v>17.88</v>
      </c>
    </row>
    <row r="1373" spans="1:17" x14ac:dyDescent="0.25">
      <c r="A1373" t="s">
        <v>586</v>
      </c>
      <c r="B1373" t="s">
        <v>587</v>
      </c>
      <c r="C1373" t="s">
        <v>3306</v>
      </c>
      <c r="D1373" t="s">
        <v>3307</v>
      </c>
      <c r="E1373" s="62">
        <f t="shared" si="74"/>
        <v>0.34549999999999997</v>
      </c>
      <c r="F1373">
        <v>0</v>
      </c>
      <c r="G1373" t="s">
        <v>70</v>
      </c>
      <c r="H1373" t="s">
        <v>71</v>
      </c>
      <c r="I1373" t="s">
        <v>71</v>
      </c>
      <c r="J1373" t="s">
        <v>70</v>
      </c>
      <c r="K1373" t="s">
        <v>677</v>
      </c>
      <c r="L1373" t="s">
        <v>70</v>
      </c>
      <c r="M1373" t="s">
        <v>70</v>
      </c>
      <c r="N1373">
        <v>301</v>
      </c>
      <c r="O1373" s="23"/>
      <c r="Q1373" s="2">
        <v>34.549999999999997</v>
      </c>
    </row>
    <row r="1374" spans="1:17" x14ac:dyDescent="0.25">
      <c r="A1374" t="s">
        <v>586</v>
      </c>
      <c r="B1374" t="s">
        <v>587</v>
      </c>
      <c r="C1374" t="s">
        <v>3308</v>
      </c>
      <c r="D1374" t="s">
        <v>3309</v>
      </c>
      <c r="E1374" s="62">
        <f t="shared" si="74"/>
        <v>0.51439999999999997</v>
      </c>
      <c r="F1374">
        <v>0</v>
      </c>
      <c r="G1374" t="s">
        <v>71</v>
      </c>
      <c r="H1374" t="s">
        <v>70</v>
      </c>
      <c r="I1374" t="s">
        <v>71</v>
      </c>
      <c r="J1374" t="s">
        <v>70</v>
      </c>
      <c r="K1374" t="s">
        <v>677</v>
      </c>
      <c r="L1374" t="s">
        <v>70</v>
      </c>
      <c r="M1374" t="s">
        <v>70</v>
      </c>
      <c r="N1374">
        <v>451</v>
      </c>
      <c r="O1374" s="23"/>
      <c r="Q1374" s="2">
        <v>51.44</v>
      </c>
    </row>
    <row r="1375" spans="1:17" x14ac:dyDescent="0.25">
      <c r="A1375" t="s">
        <v>586</v>
      </c>
      <c r="B1375" t="s">
        <v>587</v>
      </c>
      <c r="C1375" t="s">
        <v>3310</v>
      </c>
      <c r="D1375" t="s">
        <v>3311</v>
      </c>
      <c r="E1375" s="62">
        <f t="shared" si="74"/>
        <v>0.4</v>
      </c>
      <c r="F1375">
        <v>0</v>
      </c>
      <c r="G1375" t="s">
        <v>71</v>
      </c>
      <c r="H1375" t="s">
        <v>70</v>
      </c>
      <c r="I1375" t="s">
        <v>71</v>
      </c>
      <c r="J1375" t="s">
        <v>70</v>
      </c>
      <c r="K1375" t="s">
        <v>677</v>
      </c>
      <c r="L1375" t="s">
        <v>70</v>
      </c>
      <c r="M1375" t="s">
        <v>70</v>
      </c>
      <c r="N1375">
        <v>590</v>
      </c>
      <c r="O1375" s="23"/>
      <c r="Q1375" s="2">
        <v>40</v>
      </c>
    </row>
    <row r="1376" spans="1:17" x14ac:dyDescent="0.25">
      <c r="A1376" t="s">
        <v>588</v>
      </c>
      <c r="B1376" t="s">
        <v>589</v>
      </c>
      <c r="C1376" t="s">
        <v>3312</v>
      </c>
      <c r="D1376" t="s">
        <v>3313</v>
      </c>
      <c r="E1376" s="62">
        <f t="shared" si="74"/>
        <v>0.59520000000000006</v>
      </c>
      <c r="F1376">
        <v>0</v>
      </c>
      <c r="G1376" t="s">
        <v>71</v>
      </c>
      <c r="H1376" t="s">
        <v>70</v>
      </c>
      <c r="I1376" t="s">
        <v>71</v>
      </c>
      <c r="J1376" t="s">
        <v>70</v>
      </c>
      <c r="K1376" t="s">
        <v>677</v>
      </c>
      <c r="L1376" t="s">
        <v>70</v>
      </c>
      <c r="M1376" t="s">
        <v>70</v>
      </c>
      <c r="N1376">
        <v>830</v>
      </c>
      <c r="O1376" s="23"/>
      <c r="Q1376" s="2">
        <v>59.52</v>
      </c>
    </row>
    <row r="1377" spans="1:17" x14ac:dyDescent="0.25">
      <c r="A1377" t="s">
        <v>588</v>
      </c>
      <c r="B1377" t="s">
        <v>589</v>
      </c>
      <c r="C1377" t="s">
        <v>3314</v>
      </c>
      <c r="D1377" t="s">
        <v>3315</v>
      </c>
      <c r="E1377" s="62">
        <f t="shared" si="74"/>
        <v>0.48920000000000002</v>
      </c>
      <c r="F1377">
        <v>0</v>
      </c>
      <c r="G1377" t="s">
        <v>71</v>
      </c>
      <c r="H1377" t="s">
        <v>70</v>
      </c>
      <c r="I1377" t="s">
        <v>71</v>
      </c>
      <c r="J1377" t="s">
        <v>70</v>
      </c>
      <c r="K1377" t="s">
        <v>677</v>
      </c>
      <c r="L1377" t="s">
        <v>70</v>
      </c>
      <c r="M1377" t="s">
        <v>70</v>
      </c>
      <c r="N1377">
        <v>603</v>
      </c>
      <c r="O1377" s="23"/>
      <c r="Q1377" s="2">
        <v>48.92</v>
      </c>
    </row>
    <row r="1378" spans="1:17" x14ac:dyDescent="0.25">
      <c r="A1378" t="s">
        <v>588</v>
      </c>
      <c r="B1378" t="s">
        <v>589</v>
      </c>
      <c r="C1378" t="s">
        <v>3316</v>
      </c>
      <c r="D1378" t="s">
        <v>3317</v>
      </c>
      <c r="E1378" s="62">
        <f t="shared" si="74"/>
        <v>0.41509999999999997</v>
      </c>
      <c r="F1378">
        <v>0</v>
      </c>
      <c r="G1378" t="s">
        <v>71</v>
      </c>
      <c r="H1378" t="s">
        <v>70</v>
      </c>
      <c r="I1378" t="s">
        <v>71</v>
      </c>
      <c r="J1378" t="s">
        <v>70</v>
      </c>
      <c r="K1378" t="s">
        <v>677</v>
      </c>
      <c r="L1378" t="s">
        <v>70</v>
      </c>
      <c r="M1378" t="s">
        <v>70</v>
      </c>
      <c r="N1378">
        <v>436</v>
      </c>
      <c r="O1378" s="23"/>
      <c r="Q1378" s="2">
        <v>41.51</v>
      </c>
    </row>
    <row r="1379" spans="1:17" x14ac:dyDescent="0.25">
      <c r="A1379" t="s">
        <v>588</v>
      </c>
      <c r="B1379" t="s">
        <v>589</v>
      </c>
      <c r="C1379" t="s">
        <v>3318</v>
      </c>
      <c r="D1379" t="s">
        <v>3319</v>
      </c>
      <c r="E1379" s="62">
        <f t="shared" si="74"/>
        <v>7.2700000000000001E-2</v>
      </c>
      <c r="F1379">
        <v>0</v>
      </c>
      <c r="G1379" t="s">
        <v>70</v>
      </c>
      <c r="H1379" t="s">
        <v>70</v>
      </c>
      <c r="I1379" t="s">
        <v>70</v>
      </c>
      <c r="J1379" t="s">
        <v>70</v>
      </c>
      <c r="K1379" t="s">
        <v>70</v>
      </c>
      <c r="L1379" t="s">
        <v>70</v>
      </c>
      <c r="M1379" t="s">
        <v>70</v>
      </c>
      <c r="N1379">
        <v>55</v>
      </c>
      <c r="O1379" s="23"/>
      <c r="Q1379" s="2">
        <v>7.27</v>
      </c>
    </row>
    <row r="1380" spans="1:17" x14ac:dyDescent="0.25">
      <c r="A1380" t="s">
        <v>588</v>
      </c>
      <c r="B1380" t="s">
        <v>589</v>
      </c>
      <c r="C1380" t="s">
        <v>3320</v>
      </c>
      <c r="D1380" t="s">
        <v>369</v>
      </c>
      <c r="E1380" s="62">
        <f t="shared" si="74"/>
        <v>5.7099999999999998E-2</v>
      </c>
      <c r="F1380">
        <v>0</v>
      </c>
      <c r="G1380" t="s">
        <v>70</v>
      </c>
      <c r="H1380" t="s">
        <v>70</v>
      </c>
      <c r="I1380" t="s">
        <v>70</v>
      </c>
      <c r="J1380" t="s">
        <v>70</v>
      </c>
      <c r="K1380" t="s">
        <v>70</v>
      </c>
      <c r="L1380" t="s">
        <v>70</v>
      </c>
      <c r="M1380" t="s">
        <v>70</v>
      </c>
      <c r="N1380">
        <v>105</v>
      </c>
      <c r="O1380" s="23"/>
      <c r="Q1380" s="2">
        <v>5.71</v>
      </c>
    </row>
    <row r="1381" spans="1:17" x14ac:dyDescent="0.25">
      <c r="A1381" t="s">
        <v>590</v>
      </c>
      <c r="B1381" t="s">
        <v>591</v>
      </c>
      <c r="C1381" t="s">
        <v>3321</v>
      </c>
      <c r="D1381" t="s">
        <v>3322</v>
      </c>
      <c r="E1381" s="62">
        <f t="shared" si="74"/>
        <v>0</v>
      </c>
      <c r="F1381" s="61">
        <f t="shared" ref="F1381:F1391" si="75">P1381/N1381</f>
        <v>0.11666666666666667</v>
      </c>
      <c r="G1381" t="s">
        <v>70</v>
      </c>
      <c r="H1381" t="s">
        <v>70</v>
      </c>
      <c r="I1381" t="s">
        <v>70</v>
      </c>
      <c r="J1381" t="s">
        <v>70</v>
      </c>
      <c r="K1381" t="s">
        <v>70</v>
      </c>
      <c r="L1381" t="s">
        <v>70</v>
      </c>
      <c r="M1381" t="s">
        <v>70</v>
      </c>
      <c r="N1381">
        <v>300</v>
      </c>
      <c r="O1381" s="23"/>
      <c r="P1381" s="2">
        <v>35</v>
      </c>
      <c r="Q1381" s="2">
        <v>0</v>
      </c>
    </row>
    <row r="1382" spans="1:17" x14ac:dyDescent="0.25">
      <c r="A1382" t="s">
        <v>590</v>
      </c>
      <c r="B1382" t="s">
        <v>591</v>
      </c>
      <c r="C1382" t="s">
        <v>3323</v>
      </c>
      <c r="D1382" t="s">
        <v>3324</v>
      </c>
      <c r="E1382" s="62">
        <f t="shared" si="74"/>
        <v>0</v>
      </c>
      <c r="F1382" s="61">
        <f t="shared" si="75"/>
        <v>0.10332103321033211</v>
      </c>
      <c r="G1382" t="s">
        <v>70</v>
      </c>
      <c r="H1382" t="s">
        <v>70</v>
      </c>
      <c r="I1382" t="s">
        <v>70</v>
      </c>
      <c r="J1382" t="s">
        <v>70</v>
      </c>
      <c r="K1382" t="s">
        <v>70</v>
      </c>
      <c r="L1382" t="s">
        <v>70</v>
      </c>
      <c r="M1382" t="s">
        <v>70</v>
      </c>
      <c r="N1382">
        <v>271</v>
      </c>
      <c r="O1382" s="23"/>
      <c r="P1382" s="2">
        <v>28</v>
      </c>
      <c r="Q1382" s="2">
        <v>0</v>
      </c>
    </row>
    <row r="1383" spans="1:17" x14ac:dyDescent="0.25">
      <c r="A1383" t="s">
        <v>590</v>
      </c>
      <c r="B1383" t="s">
        <v>591</v>
      </c>
      <c r="C1383" t="s">
        <v>3325</v>
      </c>
      <c r="D1383" t="s">
        <v>3326</v>
      </c>
      <c r="E1383" s="62">
        <f t="shared" si="74"/>
        <v>0</v>
      </c>
      <c r="F1383" s="61">
        <f t="shared" si="75"/>
        <v>0.29225352112676056</v>
      </c>
      <c r="G1383" t="s">
        <v>70</v>
      </c>
      <c r="H1383" t="s">
        <v>70</v>
      </c>
      <c r="I1383" t="s">
        <v>70</v>
      </c>
      <c r="J1383" t="s">
        <v>70</v>
      </c>
      <c r="K1383" t="s">
        <v>70</v>
      </c>
      <c r="L1383" t="s">
        <v>70</v>
      </c>
      <c r="M1383" t="s">
        <v>70</v>
      </c>
      <c r="N1383">
        <v>284</v>
      </c>
      <c r="O1383" s="23"/>
      <c r="P1383" s="2">
        <v>83</v>
      </c>
      <c r="Q1383" s="2">
        <v>0</v>
      </c>
    </row>
    <row r="1384" spans="1:17" x14ac:dyDescent="0.25">
      <c r="A1384" t="s">
        <v>590</v>
      </c>
      <c r="B1384" t="s">
        <v>591</v>
      </c>
      <c r="C1384" t="s">
        <v>3327</v>
      </c>
      <c r="D1384" t="s">
        <v>3328</v>
      </c>
      <c r="E1384" s="62">
        <f t="shared" si="74"/>
        <v>0</v>
      </c>
      <c r="F1384" s="61">
        <f t="shared" si="75"/>
        <v>0.12618296529968454</v>
      </c>
      <c r="G1384" t="s">
        <v>70</v>
      </c>
      <c r="H1384" t="s">
        <v>70</v>
      </c>
      <c r="I1384" t="s">
        <v>70</v>
      </c>
      <c r="J1384" t="s">
        <v>70</v>
      </c>
      <c r="K1384" t="s">
        <v>70</v>
      </c>
      <c r="L1384" t="s">
        <v>70</v>
      </c>
      <c r="M1384" t="s">
        <v>70</v>
      </c>
      <c r="N1384">
        <v>951</v>
      </c>
      <c r="O1384" s="23"/>
      <c r="P1384" s="2">
        <v>120</v>
      </c>
      <c r="Q1384" s="2">
        <v>0</v>
      </c>
    </row>
    <row r="1385" spans="1:17" x14ac:dyDescent="0.25">
      <c r="A1385" t="s">
        <v>590</v>
      </c>
      <c r="B1385" t="s">
        <v>591</v>
      </c>
      <c r="C1385" t="s">
        <v>3329</v>
      </c>
      <c r="D1385" t="s">
        <v>3330</v>
      </c>
      <c r="E1385" s="62">
        <f t="shared" si="74"/>
        <v>0</v>
      </c>
      <c r="F1385" s="61">
        <f t="shared" si="75"/>
        <v>0.12582781456953643</v>
      </c>
      <c r="G1385" t="s">
        <v>70</v>
      </c>
      <c r="H1385" t="s">
        <v>70</v>
      </c>
      <c r="I1385" t="s">
        <v>70</v>
      </c>
      <c r="J1385" t="s">
        <v>70</v>
      </c>
      <c r="K1385" t="s">
        <v>70</v>
      </c>
      <c r="L1385" t="s">
        <v>70</v>
      </c>
      <c r="M1385" t="s">
        <v>70</v>
      </c>
      <c r="N1385">
        <v>604</v>
      </c>
      <c r="O1385" s="23"/>
      <c r="P1385" s="2">
        <v>76</v>
      </c>
      <c r="Q1385" s="2">
        <v>0</v>
      </c>
    </row>
    <row r="1386" spans="1:17" x14ac:dyDescent="0.25">
      <c r="A1386" t="s">
        <v>590</v>
      </c>
      <c r="B1386" t="s">
        <v>591</v>
      </c>
      <c r="C1386" t="s">
        <v>3331</v>
      </c>
      <c r="D1386" t="s">
        <v>3332</v>
      </c>
      <c r="E1386" s="62">
        <f t="shared" si="74"/>
        <v>0</v>
      </c>
      <c r="F1386" s="61">
        <f t="shared" si="75"/>
        <v>0.11247803163444639</v>
      </c>
      <c r="G1386" t="s">
        <v>70</v>
      </c>
      <c r="H1386" t="s">
        <v>70</v>
      </c>
      <c r="I1386" t="s">
        <v>70</v>
      </c>
      <c r="J1386" t="s">
        <v>70</v>
      </c>
      <c r="K1386" t="s">
        <v>70</v>
      </c>
      <c r="L1386" t="s">
        <v>70</v>
      </c>
      <c r="M1386" t="s">
        <v>70</v>
      </c>
      <c r="N1386">
        <v>1138</v>
      </c>
      <c r="O1386" s="23"/>
      <c r="P1386" s="2">
        <v>128</v>
      </c>
      <c r="Q1386" s="2">
        <v>0</v>
      </c>
    </row>
    <row r="1387" spans="1:17" x14ac:dyDescent="0.25">
      <c r="A1387" t="s">
        <v>592</v>
      </c>
      <c r="B1387" t="s">
        <v>593</v>
      </c>
      <c r="C1387" t="s">
        <v>3333</v>
      </c>
      <c r="D1387" t="s">
        <v>3334</v>
      </c>
      <c r="E1387" s="62">
        <f t="shared" si="74"/>
        <v>0</v>
      </c>
      <c r="F1387" s="61">
        <f t="shared" si="75"/>
        <v>0.32383419689119169</v>
      </c>
      <c r="G1387" t="s">
        <v>70</v>
      </c>
      <c r="H1387" t="s">
        <v>70</v>
      </c>
      <c r="I1387" t="s">
        <v>70</v>
      </c>
      <c r="J1387" t="s">
        <v>70</v>
      </c>
      <c r="K1387" t="s">
        <v>70</v>
      </c>
      <c r="L1387" t="s">
        <v>70</v>
      </c>
      <c r="M1387" t="s">
        <v>70</v>
      </c>
      <c r="N1387">
        <v>386</v>
      </c>
      <c r="O1387" s="23"/>
      <c r="P1387" s="2">
        <v>125</v>
      </c>
      <c r="Q1387" s="2">
        <v>0</v>
      </c>
    </row>
    <row r="1388" spans="1:17" x14ac:dyDescent="0.25">
      <c r="A1388" t="s">
        <v>592</v>
      </c>
      <c r="B1388" t="s">
        <v>593</v>
      </c>
      <c r="C1388" t="s">
        <v>3335</v>
      </c>
      <c r="D1388" t="s">
        <v>3336</v>
      </c>
      <c r="E1388" s="62">
        <f t="shared" si="74"/>
        <v>0</v>
      </c>
      <c r="F1388" s="61">
        <f t="shared" si="75"/>
        <v>0.15757575757575756</v>
      </c>
      <c r="G1388" t="s">
        <v>70</v>
      </c>
      <c r="H1388" t="s">
        <v>70</v>
      </c>
      <c r="I1388" t="s">
        <v>70</v>
      </c>
      <c r="J1388" t="s">
        <v>70</v>
      </c>
      <c r="K1388" t="s">
        <v>70</v>
      </c>
      <c r="L1388" t="s">
        <v>70</v>
      </c>
      <c r="M1388" t="s">
        <v>70</v>
      </c>
      <c r="N1388">
        <v>165</v>
      </c>
      <c r="O1388" s="23"/>
      <c r="P1388" s="2">
        <v>26</v>
      </c>
      <c r="Q1388" s="2">
        <v>0</v>
      </c>
    </row>
    <row r="1389" spans="1:17" x14ac:dyDescent="0.25">
      <c r="A1389" t="s">
        <v>592</v>
      </c>
      <c r="B1389" t="s">
        <v>593</v>
      </c>
      <c r="C1389" t="s">
        <v>3337</v>
      </c>
      <c r="D1389" t="s">
        <v>3338</v>
      </c>
      <c r="E1389" s="62">
        <f t="shared" si="74"/>
        <v>0</v>
      </c>
      <c r="F1389" s="61">
        <f t="shared" si="75"/>
        <v>0.22338204592901878</v>
      </c>
      <c r="G1389" t="s">
        <v>70</v>
      </c>
      <c r="H1389" t="s">
        <v>70</v>
      </c>
      <c r="I1389" t="s">
        <v>70</v>
      </c>
      <c r="J1389" t="s">
        <v>70</v>
      </c>
      <c r="K1389" t="s">
        <v>70</v>
      </c>
      <c r="L1389" t="s">
        <v>70</v>
      </c>
      <c r="M1389" t="s">
        <v>70</v>
      </c>
      <c r="N1389">
        <v>479</v>
      </c>
      <c r="O1389" s="23"/>
      <c r="P1389" s="2">
        <v>107</v>
      </c>
      <c r="Q1389" s="2">
        <v>0</v>
      </c>
    </row>
    <row r="1390" spans="1:17" x14ac:dyDescent="0.25">
      <c r="A1390" t="s">
        <v>592</v>
      </c>
      <c r="B1390" t="s">
        <v>593</v>
      </c>
      <c r="C1390" t="s">
        <v>3339</v>
      </c>
      <c r="D1390" t="s">
        <v>3340</v>
      </c>
      <c r="E1390" s="62">
        <f t="shared" si="74"/>
        <v>0</v>
      </c>
      <c r="F1390" s="61">
        <f t="shared" si="75"/>
        <v>0.17391304347826086</v>
      </c>
      <c r="G1390" t="s">
        <v>70</v>
      </c>
      <c r="H1390" t="s">
        <v>70</v>
      </c>
      <c r="I1390" t="s">
        <v>70</v>
      </c>
      <c r="J1390" t="s">
        <v>70</v>
      </c>
      <c r="K1390" t="s">
        <v>70</v>
      </c>
      <c r="L1390" t="s">
        <v>70</v>
      </c>
      <c r="M1390" t="s">
        <v>70</v>
      </c>
      <c r="N1390">
        <v>575</v>
      </c>
      <c r="O1390" s="23"/>
      <c r="P1390" s="2">
        <v>100</v>
      </c>
      <c r="Q1390" s="2">
        <v>0</v>
      </c>
    </row>
    <row r="1391" spans="1:17" x14ac:dyDescent="0.25">
      <c r="A1391" t="s">
        <v>592</v>
      </c>
      <c r="B1391" t="s">
        <v>593</v>
      </c>
      <c r="C1391" t="s">
        <v>3341</v>
      </c>
      <c r="D1391" t="s">
        <v>3342</v>
      </c>
      <c r="E1391" s="62">
        <f t="shared" si="74"/>
        <v>0</v>
      </c>
      <c r="F1391" s="61">
        <f t="shared" si="75"/>
        <v>0.1699438202247191</v>
      </c>
      <c r="G1391" t="s">
        <v>70</v>
      </c>
      <c r="H1391" t="s">
        <v>70</v>
      </c>
      <c r="I1391" t="s">
        <v>70</v>
      </c>
      <c r="J1391" t="s">
        <v>70</v>
      </c>
      <c r="K1391" t="s">
        <v>70</v>
      </c>
      <c r="L1391" t="s">
        <v>70</v>
      </c>
      <c r="M1391" t="s">
        <v>70</v>
      </c>
      <c r="N1391">
        <v>712</v>
      </c>
      <c r="O1391" s="23"/>
      <c r="P1391" s="2">
        <v>121</v>
      </c>
      <c r="Q1391" s="2">
        <v>0</v>
      </c>
    </row>
    <row r="1392" spans="1:17" x14ac:dyDescent="0.25">
      <c r="A1392" t="s">
        <v>594</v>
      </c>
      <c r="B1392" t="s">
        <v>595</v>
      </c>
      <c r="C1392" t="s">
        <v>3343</v>
      </c>
      <c r="D1392" t="s">
        <v>3217</v>
      </c>
      <c r="E1392" s="62">
        <f t="shared" si="74"/>
        <v>0.46250000000000002</v>
      </c>
      <c r="F1392">
        <v>0</v>
      </c>
      <c r="G1392" t="s">
        <v>71</v>
      </c>
      <c r="H1392" t="s">
        <v>70</v>
      </c>
      <c r="I1392" t="s">
        <v>70</v>
      </c>
      <c r="J1392" t="s">
        <v>70</v>
      </c>
      <c r="K1392" t="s">
        <v>70</v>
      </c>
      <c r="L1392" t="s">
        <v>70</v>
      </c>
      <c r="M1392" t="s">
        <v>70</v>
      </c>
      <c r="N1392">
        <v>333</v>
      </c>
      <c r="O1392" s="23"/>
      <c r="Q1392" s="2">
        <v>46.25</v>
      </c>
    </row>
    <row r="1393" spans="1:17" x14ac:dyDescent="0.25">
      <c r="A1393" t="s">
        <v>594</v>
      </c>
      <c r="B1393" t="s">
        <v>595</v>
      </c>
      <c r="C1393" t="s">
        <v>3344</v>
      </c>
      <c r="D1393" t="s">
        <v>3345</v>
      </c>
      <c r="E1393" s="62">
        <f t="shared" si="74"/>
        <v>0.41979999999999995</v>
      </c>
      <c r="F1393">
        <v>0</v>
      </c>
      <c r="G1393" t="s">
        <v>71</v>
      </c>
      <c r="H1393" t="s">
        <v>70</v>
      </c>
      <c r="I1393" t="s">
        <v>70</v>
      </c>
      <c r="J1393" t="s">
        <v>70</v>
      </c>
      <c r="K1393" t="s">
        <v>70</v>
      </c>
      <c r="L1393" t="s">
        <v>70</v>
      </c>
      <c r="M1393" t="s">
        <v>70</v>
      </c>
      <c r="N1393">
        <v>293</v>
      </c>
      <c r="O1393" s="23"/>
      <c r="Q1393" s="2">
        <v>41.98</v>
      </c>
    </row>
    <row r="1394" spans="1:17" x14ac:dyDescent="0.25">
      <c r="A1394" t="s">
        <v>594</v>
      </c>
      <c r="B1394" t="s">
        <v>595</v>
      </c>
      <c r="C1394" t="s">
        <v>3346</v>
      </c>
      <c r="D1394" t="s">
        <v>3347</v>
      </c>
      <c r="E1394" s="62">
        <f t="shared" si="74"/>
        <v>0.41789999999999999</v>
      </c>
      <c r="F1394">
        <v>0</v>
      </c>
      <c r="G1394" t="s">
        <v>71</v>
      </c>
      <c r="H1394" t="s">
        <v>70</v>
      </c>
      <c r="I1394" t="s">
        <v>70</v>
      </c>
      <c r="J1394" t="s">
        <v>70</v>
      </c>
      <c r="K1394" t="s">
        <v>70</v>
      </c>
      <c r="L1394" t="s">
        <v>70</v>
      </c>
      <c r="M1394" t="s">
        <v>70</v>
      </c>
      <c r="N1394">
        <v>280</v>
      </c>
      <c r="O1394" s="23"/>
      <c r="Q1394" s="2">
        <v>41.79</v>
      </c>
    </row>
    <row r="1395" spans="1:17" x14ac:dyDescent="0.25">
      <c r="A1395" t="s">
        <v>594</v>
      </c>
      <c r="B1395" t="s">
        <v>595</v>
      </c>
      <c r="C1395" t="s">
        <v>3348</v>
      </c>
      <c r="D1395" t="s">
        <v>3349</v>
      </c>
      <c r="E1395" s="62">
        <f t="shared" si="74"/>
        <v>0.5</v>
      </c>
      <c r="F1395">
        <v>0</v>
      </c>
      <c r="G1395" t="s">
        <v>71</v>
      </c>
      <c r="H1395" t="s">
        <v>70</v>
      </c>
      <c r="I1395" t="s">
        <v>70</v>
      </c>
      <c r="J1395" t="s">
        <v>70</v>
      </c>
      <c r="K1395" t="s">
        <v>70</v>
      </c>
      <c r="L1395" t="s">
        <v>70</v>
      </c>
      <c r="M1395" t="s">
        <v>70</v>
      </c>
      <c r="N1395">
        <v>40</v>
      </c>
      <c r="O1395" s="23"/>
      <c r="Q1395" s="2">
        <v>50</v>
      </c>
    </row>
    <row r="1396" spans="1:17" x14ac:dyDescent="0.25">
      <c r="A1396" t="s">
        <v>594</v>
      </c>
      <c r="B1396" t="s">
        <v>595</v>
      </c>
      <c r="C1396" t="s">
        <v>3350</v>
      </c>
      <c r="D1396" t="s">
        <v>3351</v>
      </c>
      <c r="E1396" s="62">
        <f t="shared" si="74"/>
        <v>0.4385</v>
      </c>
      <c r="F1396">
        <v>0</v>
      </c>
      <c r="G1396" t="s">
        <v>71</v>
      </c>
      <c r="H1396" t="s">
        <v>70</v>
      </c>
      <c r="I1396" t="s">
        <v>70</v>
      </c>
      <c r="J1396" t="s">
        <v>70</v>
      </c>
      <c r="K1396" t="s">
        <v>70</v>
      </c>
      <c r="L1396" t="s">
        <v>70</v>
      </c>
      <c r="M1396" t="s">
        <v>70</v>
      </c>
      <c r="N1396">
        <v>301</v>
      </c>
      <c r="O1396" s="23"/>
      <c r="Q1396" s="2">
        <v>43.85</v>
      </c>
    </row>
    <row r="1397" spans="1:17" x14ac:dyDescent="0.25">
      <c r="A1397" t="s">
        <v>596</v>
      </c>
      <c r="B1397" t="s">
        <v>597</v>
      </c>
      <c r="C1397" t="s">
        <v>3352</v>
      </c>
      <c r="D1397" t="s">
        <v>3353</v>
      </c>
      <c r="E1397" s="62">
        <f t="shared" si="74"/>
        <v>0.63549999999999995</v>
      </c>
      <c r="F1397">
        <v>0</v>
      </c>
      <c r="G1397" t="s">
        <v>71</v>
      </c>
      <c r="H1397" t="s">
        <v>70</v>
      </c>
      <c r="I1397" t="s">
        <v>71</v>
      </c>
      <c r="J1397" t="s">
        <v>70</v>
      </c>
      <c r="K1397" t="s">
        <v>677</v>
      </c>
      <c r="L1397" t="s">
        <v>70</v>
      </c>
      <c r="M1397" t="s">
        <v>70</v>
      </c>
      <c r="N1397">
        <v>513</v>
      </c>
      <c r="O1397" s="23"/>
      <c r="Q1397" s="2">
        <v>63.55</v>
      </c>
    </row>
    <row r="1398" spans="1:17" x14ac:dyDescent="0.25">
      <c r="A1398" t="s">
        <v>596</v>
      </c>
      <c r="B1398" t="s">
        <v>597</v>
      </c>
      <c r="C1398" t="s">
        <v>3354</v>
      </c>
      <c r="D1398" t="s">
        <v>3355</v>
      </c>
      <c r="E1398" s="62">
        <f t="shared" si="74"/>
        <v>0.42619999999999997</v>
      </c>
      <c r="F1398">
        <v>0</v>
      </c>
      <c r="G1398" t="s">
        <v>71</v>
      </c>
      <c r="H1398" t="s">
        <v>70</v>
      </c>
      <c r="I1398" t="s">
        <v>71</v>
      </c>
      <c r="J1398" t="s">
        <v>70</v>
      </c>
      <c r="K1398" t="s">
        <v>677</v>
      </c>
      <c r="L1398" t="s">
        <v>70</v>
      </c>
      <c r="M1398" t="s">
        <v>70</v>
      </c>
      <c r="N1398">
        <v>61</v>
      </c>
      <c r="O1398" s="23"/>
      <c r="Q1398" s="2">
        <v>42.62</v>
      </c>
    </row>
    <row r="1399" spans="1:17" x14ac:dyDescent="0.25">
      <c r="A1399" t="s">
        <v>596</v>
      </c>
      <c r="B1399" t="s">
        <v>597</v>
      </c>
      <c r="C1399" t="s">
        <v>3356</v>
      </c>
      <c r="D1399" t="s">
        <v>3357</v>
      </c>
      <c r="E1399" s="62">
        <f t="shared" si="74"/>
        <v>0.88519999999999999</v>
      </c>
      <c r="F1399">
        <v>0</v>
      </c>
      <c r="G1399" t="s">
        <v>71</v>
      </c>
      <c r="H1399" t="s">
        <v>70</v>
      </c>
      <c r="I1399" t="s">
        <v>71</v>
      </c>
      <c r="J1399" t="s">
        <v>70</v>
      </c>
      <c r="K1399" t="s">
        <v>677</v>
      </c>
      <c r="L1399" t="s">
        <v>70</v>
      </c>
      <c r="M1399" t="s">
        <v>70</v>
      </c>
      <c r="N1399">
        <v>61</v>
      </c>
      <c r="O1399" s="23"/>
      <c r="Q1399" s="2">
        <v>88.52</v>
      </c>
    </row>
    <row r="1400" spans="1:17" x14ac:dyDescent="0.25">
      <c r="A1400" t="s">
        <v>596</v>
      </c>
      <c r="B1400" t="s">
        <v>597</v>
      </c>
      <c r="C1400" t="s">
        <v>3358</v>
      </c>
      <c r="D1400" t="s">
        <v>3359</v>
      </c>
      <c r="E1400" s="62">
        <f t="shared" si="74"/>
        <v>0.66069999999999995</v>
      </c>
      <c r="F1400">
        <v>0</v>
      </c>
      <c r="G1400" t="s">
        <v>71</v>
      </c>
      <c r="H1400" t="s">
        <v>70</v>
      </c>
      <c r="I1400" t="s">
        <v>71</v>
      </c>
      <c r="J1400" t="s">
        <v>70</v>
      </c>
      <c r="K1400" t="s">
        <v>677</v>
      </c>
      <c r="L1400" t="s">
        <v>70</v>
      </c>
      <c r="M1400" t="s">
        <v>70</v>
      </c>
      <c r="N1400">
        <v>56</v>
      </c>
      <c r="O1400" s="23"/>
      <c r="Q1400" s="2">
        <v>66.069999999999993</v>
      </c>
    </row>
    <row r="1401" spans="1:17" x14ac:dyDescent="0.25">
      <c r="A1401" t="s">
        <v>596</v>
      </c>
      <c r="B1401" t="s">
        <v>597</v>
      </c>
      <c r="C1401" t="s">
        <v>3360</v>
      </c>
      <c r="D1401" t="s">
        <v>3361</v>
      </c>
      <c r="E1401" s="62">
        <f t="shared" si="74"/>
        <v>0.69810000000000005</v>
      </c>
      <c r="F1401">
        <v>0</v>
      </c>
      <c r="G1401" t="s">
        <v>71</v>
      </c>
      <c r="H1401" t="s">
        <v>70</v>
      </c>
      <c r="I1401" t="s">
        <v>71</v>
      </c>
      <c r="J1401" t="s">
        <v>70</v>
      </c>
      <c r="K1401" t="s">
        <v>677</v>
      </c>
      <c r="L1401" t="s">
        <v>70</v>
      </c>
      <c r="M1401" t="s">
        <v>70</v>
      </c>
      <c r="N1401">
        <v>53</v>
      </c>
      <c r="O1401" s="23"/>
      <c r="Q1401" s="2">
        <v>69.81</v>
      </c>
    </row>
    <row r="1402" spans="1:17" x14ac:dyDescent="0.25">
      <c r="A1402" t="s">
        <v>596</v>
      </c>
      <c r="B1402" t="s">
        <v>597</v>
      </c>
      <c r="C1402" t="s">
        <v>3362</v>
      </c>
      <c r="D1402" t="s">
        <v>3363</v>
      </c>
      <c r="E1402" s="62">
        <f t="shared" si="74"/>
        <v>0.99230000000000007</v>
      </c>
      <c r="F1402">
        <v>0</v>
      </c>
      <c r="G1402" t="s">
        <v>71</v>
      </c>
      <c r="H1402" t="s">
        <v>70</v>
      </c>
      <c r="I1402" t="s">
        <v>71</v>
      </c>
      <c r="J1402" t="s">
        <v>70</v>
      </c>
      <c r="K1402" t="s">
        <v>677</v>
      </c>
      <c r="L1402" t="s">
        <v>70</v>
      </c>
      <c r="M1402" t="s">
        <v>70</v>
      </c>
      <c r="N1402">
        <v>259</v>
      </c>
      <c r="O1402" s="23"/>
      <c r="Q1402" s="2">
        <v>99.23</v>
      </c>
    </row>
    <row r="1403" spans="1:17" x14ac:dyDescent="0.25">
      <c r="A1403" t="s">
        <v>596</v>
      </c>
      <c r="B1403" t="s">
        <v>597</v>
      </c>
      <c r="C1403" t="s">
        <v>3364</v>
      </c>
      <c r="D1403" t="s">
        <v>3365</v>
      </c>
      <c r="E1403" s="62">
        <f t="shared" si="74"/>
        <v>0.81349999999999989</v>
      </c>
      <c r="F1403">
        <v>0</v>
      </c>
      <c r="G1403" t="s">
        <v>71</v>
      </c>
      <c r="H1403" t="s">
        <v>70</v>
      </c>
      <c r="I1403" t="s">
        <v>71</v>
      </c>
      <c r="J1403" t="s">
        <v>70</v>
      </c>
      <c r="K1403" t="s">
        <v>677</v>
      </c>
      <c r="L1403" t="s">
        <v>70</v>
      </c>
      <c r="M1403" t="s">
        <v>70</v>
      </c>
      <c r="N1403">
        <v>563</v>
      </c>
      <c r="O1403" s="23"/>
      <c r="Q1403" s="2">
        <v>81.349999999999994</v>
      </c>
    </row>
    <row r="1404" spans="1:17" x14ac:dyDescent="0.25">
      <c r="A1404" t="s">
        <v>596</v>
      </c>
      <c r="B1404" t="s">
        <v>597</v>
      </c>
      <c r="C1404" t="s">
        <v>3366</v>
      </c>
      <c r="D1404" t="s">
        <v>3367</v>
      </c>
      <c r="E1404" s="62">
        <f t="shared" si="74"/>
        <v>0.56879999999999997</v>
      </c>
      <c r="F1404">
        <v>0</v>
      </c>
      <c r="G1404" t="s">
        <v>71</v>
      </c>
      <c r="H1404" t="s">
        <v>70</v>
      </c>
      <c r="I1404" t="s">
        <v>71</v>
      </c>
      <c r="J1404" t="s">
        <v>70</v>
      </c>
      <c r="K1404" t="s">
        <v>677</v>
      </c>
      <c r="L1404" t="s">
        <v>70</v>
      </c>
      <c r="M1404" t="s">
        <v>70</v>
      </c>
      <c r="N1404">
        <v>160</v>
      </c>
      <c r="O1404" s="23"/>
      <c r="Q1404" s="2">
        <v>56.88</v>
      </c>
    </row>
    <row r="1405" spans="1:17" x14ac:dyDescent="0.25">
      <c r="A1405" t="s">
        <v>596</v>
      </c>
      <c r="B1405" t="s">
        <v>597</v>
      </c>
      <c r="C1405" t="s">
        <v>3368</v>
      </c>
      <c r="D1405" t="s">
        <v>3369</v>
      </c>
      <c r="E1405" s="62">
        <f t="shared" si="74"/>
        <v>0.76390000000000002</v>
      </c>
      <c r="F1405">
        <v>0</v>
      </c>
      <c r="G1405" t="s">
        <v>71</v>
      </c>
      <c r="H1405" t="s">
        <v>70</v>
      </c>
      <c r="I1405" t="s">
        <v>71</v>
      </c>
      <c r="J1405" t="s">
        <v>70</v>
      </c>
      <c r="K1405" t="s">
        <v>677</v>
      </c>
      <c r="L1405" t="s">
        <v>70</v>
      </c>
      <c r="M1405" t="s">
        <v>70</v>
      </c>
      <c r="N1405">
        <v>305</v>
      </c>
      <c r="O1405" s="23"/>
      <c r="Q1405" s="2">
        <v>76.39</v>
      </c>
    </row>
    <row r="1406" spans="1:17" x14ac:dyDescent="0.25">
      <c r="A1406" t="s">
        <v>596</v>
      </c>
      <c r="B1406" t="s">
        <v>597</v>
      </c>
      <c r="C1406" t="s">
        <v>3370</v>
      </c>
      <c r="D1406" t="s">
        <v>3371</v>
      </c>
      <c r="E1406" s="62">
        <f t="shared" si="74"/>
        <v>0.75139999999999996</v>
      </c>
      <c r="F1406">
        <v>0</v>
      </c>
      <c r="G1406" t="s">
        <v>71</v>
      </c>
      <c r="H1406" t="s">
        <v>70</v>
      </c>
      <c r="I1406" t="s">
        <v>71</v>
      </c>
      <c r="J1406" t="s">
        <v>70</v>
      </c>
      <c r="K1406" t="s">
        <v>677</v>
      </c>
      <c r="L1406" t="s">
        <v>70</v>
      </c>
      <c r="M1406" t="s">
        <v>70</v>
      </c>
      <c r="N1406">
        <v>370</v>
      </c>
      <c r="O1406" s="23"/>
      <c r="Q1406" s="2">
        <v>75.14</v>
      </c>
    </row>
    <row r="1407" spans="1:17" x14ac:dyDescent="0.25">
      <c r="A1407" t="s">
        <v>596</v>
      </c>
      <c r="B1407" t="s">
        <v>597</v>
      </c>
      <c r="C1407" t="s">
        <v>3372</v>
      </c>
      <c r="D1407" t="s">
        <v>3373</v>
      </c>
      <c r="E1407" s="62">
        <f t="shared" si="74"/>
        <v>0.77450000000000008</v>
      </c>
      <c r="F1407">
        <v>0</v>
      </c>
      <c r="G1407" t="s">
        <v>71</v>
      </c>
      <c r="H1407" t="s">
        <v>70</v>
      </c>
      <c r="I1407" t="s">
        <v>71</v>
      </c>
      <c r="J1407" t="s">
        <v>70</v>
      </c>
      <c r="K1407" t="s">
        <v>677</v>
      </c>
      <c r="L1407" t="s">
        <v>70</v>
      </c>
      <c r="M1407" t="s">
        <v>70</v>
      </c>
      <c r="N1407">
        <v>337</v>
      </c>
      <c r="O1407" s="23"/>
      <c r="Q1407" s="2">
        <v>77.45</v>
      </c>
    </row>
    <row r="1408" spans="1:17" x14ac:dyDescent="0.25">
      <c r="A1408" t="s">
        <v>596</v>
      </c>
      <c r="B1408" t="s">
        <v>597</v>
      </c>
      <c r="C1408" t="s">
        <v>3374</v>
      </c>
      <c r="D1408" t="s">
        <v>3375</v>
      </c>
      <c r="E1408" s="62">
        <f t="shared" si="74"/>
        <v>0.77870000000000006</v>
      </c>
      <c r="F1408">
        <v>0</v>
      </c>
      <c r="G1408" t="s">
        <v>71</v>
      </c>
      <c r="H1408" t="s">
        <v>70</v>
      </c>
      <c r="I1408" t="s">
        <v>71</v>
      </c>
      <c r="J1408" t="s">
        <v>70</v>
      </c>
      <c r="K1408" t="s">
        <v>677</v>
      </c>
      <c r="L1408" t="s">
        <v>70</v>
      </c>
      <c r="M1408" t="s">
        <v>70</v>
      </c>
      <c r="N1408">
        <v>488</v>
      </c>
      <c r="O1408" s="23"/>
      <c r="Q1408" s="2">
        <v>77.87</v>
      </c>
    </row>
    <row r="1409" spans="1:17" x14ac:dyDescent="0.25">
      <c r="A1409" t="s">
        <v>596</v>
      </c>
      <c r="B1409" t="s">
        <v>597</v>
      </c>
      <c r="C1409" t="s">
        <v>3376</v>
      </c>
      <c r="D1409" t="s">
        <v>3377</v>
      </c>
      <c r="E1409" s="62">
        <f t="shared" si="74"/>
        <v>0.72349999999999992</v>
      </c>
      <c r="F1409">
        <v>0</v>
      </c>
      <c r="G1409" t="s">
        <v>71</v>
      </c>
      <c r="H1409" t="s">
        <v>70</v>
      </c>
      <c r="I1409" t="s">
        <v>71</v>
      </c>
      <c r="J1409" t="s">
        <v>70</v>
      </c>
      <c r="K1409" t="s">
        <v>677</v>
      </c>
      <c r="L1409" t="s">
        <v>70</v>
      </c>
      <c r="M1409" t="s">
        <v>70</v>
      </c>
      <c r="N1409">
        <v>293</v>
      </c>
      <c r="O1409" s="23"/>
      <c r="Q1409" s="2">
        <v>72.349999999999994</v>
      </c>
    </row>
    <row r="1410" spans="1:17" x14ac:dyDescent="0.25">
      <c r="A1410" t="s">
        <v>596</v>
      </c>
      <c r="B1410" t="s">
        <v>597</v>
      </c>
      <c r="C1410" t="s">
        <v>3378</v>
      </c>
      <c r="D1410" t="s">
        <v>3379</v>
      </c>
      <c r="E1410" s="62">
        <f t="shared" si="74"/>
        <v>0.75870000000000004</v>
      </c>
      <c r="F1410">
        <v>0</v>
      </c>
      <c r="G1410" t="s">
        <v>71</v>
      </c>
      <c r="H1410" t="s">
        <v>70</v>
      </c>
      <c r="I1410" t="s">
        <v>71</v>
      </c>
      <c r="J1410" t="s">
        <v>70</v>
      </c>
      <c r="K1410" t="s">
        <v>677</v>
      </c>
      <c r="L1410" t="s">
        <v>70</v>
      </c>
      <c r="M1410" t="s">
        <v>70</v>
      </c>
      <c r="N1410">
        <v>489</v>
      </c>
      <c r="O1410" s="23"/>
      <c r="Q1410" s="2">
        <v>75.87</v>
      </c>
    </row>
    <row r="1411" spans="1:17" x14ac:dyDescent="0.25">
      <c r="A1411" t="s">
        <v>596</v>
      </c>
      <c r="B1411" t="s">
        <v>597</v>
      </c>
      <c r="C1411" t="s">
        <v>3380</v>
      </c>
      <c r="D1411" t="s">
        <v>3381</v>
      </c>
      <c r="E1411" s="62">
        <f t="shared" si="74"/>
        <v>0.27710000000000001</v>
      </c>
      <c r="F1411">
        <v>0</v>
      </c>
      <c r="G1411" t="s">
        <v>70</v>
      </c>
      <c r="H1411" t="s">
        <v>70</v>
      </c>
      <c r="I1411" t="s">
        <v>71</v>
      </c>
      <c r="J1411" t="s">
        <v>70</v>
      </c>
      <c r="K1411" t="s">
        <v>677</v>
      </c>
      <c r="L1411" t="s">
        <v>70</v>
      </c>
      <c r="M1411" t="s">
        <v>70</v>
      </c>
      <c r="N1411">
        <v>397</v>
      </c>
      <c r="O1411" s="23"/>
      <c r="Q1411" s="2">
        <v>27.71</v>
      </c>
    </row>
    <row r="1412" spans="1:17" x14ac:dyDescent="0.25">
      <c r="A1412" t="s">
        <v>596</v>
      </c>
      <c r="B1412" t="s">
        <v>597</v>
      </c>
      <c r="C1412" t="s">
        <v>3382</v>
      </c>
      <c r="D1412" t="s">
        <v>3383</v>
      </c>
      <c r="E1412" s="62">
        <f t="shared" si="74"/>
        <v>0.73730000000000007</v>
      </c>
      <c r="F1412">
        <v>0</v>
      </c>
      <c r="G1412" t="s">
        <v>71</v>
      </c>
      <c r="H1412" t="s">
        <v>70</v>
      </c>
      <c r="I1412" t="s">
        <v>71</v>
      </c>
      <c r="J1412" t="s">
        <v>70</v>
      </c>
      <c r="K1412" t="s">
        <v>677</v>
      </c>
      <c r="L1412" t="s">
        <v>70</v>
      </c>
      <c r="M1412" t="s">
        <v>70</v>
      </c>
      <c r="N1412">
        <v>491</v>
      </c>
      <c r="O1412" s="23"/>
      <c r="Q1412" s="2">
        <v>73.73</v>
      </c>
    </row>
    <row r="1413" spans="1:17" x14ac:dyDescent="0.25">
      <c r="A1413" t="s">
        <v>596</v>
      </c>
      <c r="B1413" t="s">
        <v>597</v>
      </c>
      <c r="C1413" t="s">
        <v>3384</v>
      </c>
      <c r="D1413" t="s">
        <v>3385</v>
      </c>
      <c r="E1413" s="62">
        <f t="shared" ref="E1413:E1459" si="76">Q1413/100</f>
        <v>0.58860000000000001</v>
      </c>
      <c r="F1413">
        <v>0</v>
      </c>
      <c r="G1413" t="s">
        <v>71</v>
      </c>
      <c r="H1413" t="s">
        <v>70</v>
      </c>
      <c r="I1413" t="s">
        <v>71</v>
      </c>
      <c r="J1413" t="s">
        <v>70</v>
      </c>
      <c r="K1413" t="s">
        <v>677</v>
      </c>
      <c r="L1413" t="s">
        <v>70</v>
      </c>
      <c r="M1413" t="s">
        <v>70</v>
      </c>
      <c r="N1413">
        <v>598</v>
      </c>
      <c r="O1413" s="23"/>
      <c r="Q1413" s="2">
        <v>58.86</v>
      </c>
    </row>
    <row r="1414" spans="1:17" x14ac:dyDescent="0.25">
      <c r="A1414" t="s">
        <v>596</v>
      </c>
      <c r="B1414" t="s">
        <v>597</v>
      </c>
      <c r="C1414" t="s">
        <v>3386</v>
      </c>
      <c r="D1414" t="s">
        <v>3387</v>
      </c>
      <c r="E1414" s="62">
        <f t="shared" si="76"/>
        <v>0.7359</v>
      </c>
      <c r="F1414">
        <v>0</v>
      </c>
      <c r="G1414" t="s">
        <v>71</v>
      </c>
      <c r="H1414" t="s">
        <v>70</v>
      </c>
      <c r="I1414" t="s">
        <v>71</v>
      </c>
      <c r="J1414" t="s">
        <v>70</v>
      </c>
      <c r="K1414" t="s">
        <v>677</v>
      </c>
      <c r="L1414" t="s">
        <v>70</v>
      </c>
      <c r="M1414" t="s">
        <v>70</v>
      </c>
      <c r="N1414">
        <v>462</v>
      </c>
      <c r="O1414" s="23"/>
      <c r="Q1414" s="2">
        <v>73.59</v>
      </c>
    </row>
    <row r="1415" spans="1:17" x14ac:dyDescent="0.25">
      <c r="A1415" t="s">
        <v>596</v>
      </c>
      <c r="B1415" t="s">
        <v>597</v>
      </c>
      <c r="C1415" t="s">
        <v>3388</v>
      </c>
      <c r="D1415" t="s">
        <v>3389</v>
      </c>
      <c r="E1415" s="62">
        <f t="shared" si="76"/>
        <v>0.77749999999999997</v>
      </c>
      <c r="F1415">
        <v>0</v>
      </c>
      <c r="G1415" t="s">
        <v>71</v>
      </c>
      <c r="H1415" t="s">
        <v>70</v>
      </c>
      <c r="I1415" t="s">
        <v>71</v>
      </c>
      <c r="J1415" t="s">
        <v>70</v>
      </c>
      <c r="K1415" t="s">
        <v>677</v>
      </c>
      <c r="L1415" t="s">
        <v>70</v>
      </c>
      <c r="M1415" t="s">
        <v>70</v>
      </c>
      <c r="N1415">
        <v>400</v>
      </c>
      <c r="O1415" s="23"/>
      <c r="Q1415" s="2">
        <v>77.75</v>
      </c>
    </row>
    <row r="1416" spans="1:17" x14ac:dyDescent="0.25">
      <c r="A1416" t="s">
        <v>596</v>
      </c>
      <c r="B1416" t="s">
        <v>597</v>
      </c>
      <c r="C1416" t="s">
        <v>3390</v>
      </c>
      <c r="D1416" t="s">
        <v>3391</v>
      </c>
      <c r="E1416" s="62">
        <f t="shared" si="76"/>
        <v>0</v>
      </c>
      <c r="F1416" s="61">
        <f t="shared" ref="F1416" si="77">P1416/N1416</f>
        <v>1</v>
      </c>
      <c r="G1416" t="s">
        <v>70</v>
      </c>
      <c r="H1416" t="s">
        <v>70</v>
      </c>
      <c r="I1416" t="s">
        <v>71</v>
      </c>
      <c r="J1416" t="s">
        <v>70</v>
      </c>
      <c r="K1416" t="s">
        <v>677</v>
      </c>
      <c r="L1416" t="s">
        <v>70</v>
      </c>
      <c r="M1416" t="s">
        <v>70</v>
      </c>
      <c r="N1416">
        <v>4</v>
      </c>
      <c r="O1416" s="23"/>
      <c r="P1416" s="2">
        <v>4</v>
      </c>
      <c r="Q1416" s="2">
        <v>0</v>
      </c>
    </row>
    <row r="1417" spans="1:17" x14ac:dyDescent="0.25">
      <c r="A1417" t="s">
        <v>596</v>
      </c>
      <c r="B1417" t="s">
        <v>597</v>
      </c>
      <c r="C1417" t="s">
        <v>3392</v>
      </c>
      <c r="D1417" t="s">
        <v>3393</v>
      </c>
      <c r="E1417" s="62">
        <f t="shared" si="76"/>
        <v>0.41020000000000001</v>
      </c>
      <c r="F1417">
        <v>0</v>
      </c>
      <c r="G1417" t="s">
        <v>71</v>
      </c>
      <c r="H1417" t="s">
        <v>70</v>
      </c>
      <c r="I1417" t="s">
        <v>71</v>
      </c>
      <c r="J1417" t="s">
        <v>70</v>
      </c>
      <c r="K1417" t="s">
        <v>677</v>
      </c>
      <c r="L1417" t="s">
        <v>70</v>
      </c>
      <c r="M1417" t="s">
        <v>70</v>
      </c>
      <c r="N1417">
        <v>295</v>
      </c>
      <c r="O1417" s="23"/>
      <c r="Q1417" s="2">
        <v>41.02</v>
      </c>
    </row>
    <row r="1418" spans="1:17" x14ac:dyDescent="0.25">
      <c r="A1418" t="s">
        <v>596</v>
      </c>
      <c r="B1418" t="s">
        <v>597</v>
      </c>
      <c r="C1418" t="s">
        <v>3394</v>
      </c>
      <c r="D1418" t="s">
        <v>3395</v>
      </c>
      <c r="E1418" s="62">
        <f t="shared" si="76"/>
        <v>0.5161</v>
      </c>
      <c r="F1418">
        <v>0</v>
      </c>
      <c r="G1418" t="s">
        <v>71</v>
      </c>
      <c r="H1418" t="s">
        <v>70</v>
      </c>
      <c r="I1418" t="s">
        <v>71</v>
      </c>
      <c r="J1418" t="s">
        <v>70</v>
      </c>
      <c r="K1418" t="s">
        <v>677</v>
      </c>
      <c r="L1418" t="s">
        <v>70</v>
      </c>
      <c r="M1418" t="s">
        <v>70</v>
      </c>
      <c r="N1418">
        <v>403</v>
      </c>
      <c r="O1418" s="23"/>
      <c r="Q1418" s="2">
        <v>51.61</v>
      </c>
    </row>
    <row r="1419" spans="1:17" x14ac:dyDescent="0.25">
      <c r="A1419" t="s">
        <v>596</v>
      </c>
      <c r="B1419" t="s">
        <v>597</v>
      </c>
      <c r="C1419" t="s">
        <v>3396</v>
      </c>
      <c r="D1419" t="s">
        <v>3397</v>
      </c>
      <c r="E1419" s="62">
        <f t="shared" si="76"/>
        <v>0.45450000000000002</v>
      </c>
      <c r="F1419">
        <v>0</v>
      </c>
      <c r="G1419" t="s">
        <v>71</v>
      </c>
      <c r="H1419" t="s">
        <v>70</v>
      </c>
      <c r="I1419" t="s">
        <v>71</v>
      </c>
      <c r="J1419" t="s">
        <v>70</v>
      </c>
      <c r="K1419" t="s">
        <v>677</v>
      </c>
      <c r="L1419" t="s">
        <v>70</v>
      </c>
      <c r="M1419" t="s">
        <v>70</v>
      </c>
      <c r="N1419">
        <v>297</v>
      </c>
      <c r="O1419" s="23"/>
      <c r="Q1419" s="2">
        <v>45.45</v>
      </c>
    </row>
    <row r="1420" spans="1:17" x14ac:dyDescent="0.25">
      <c r="A1420" t="s">
        <v>596</v>
      </c>
      <c r="B1420" t="s">
        <v>597</v>
      </c>
      <c r="C1420" t="s">
        <v>3398</v>
      </c>
      <c r="D1420" t="s">
        <v>3399</v>
      </c>
      <c r="E1420" s="62">
        <f t="shared" si="76"/>
        <v>0.80430000000000001</v>
      </c>
      <c r="F1420">
        <v>0</v>
      </c>
      <c r="G1420" t="s">
        <v>71</v>
      </c>
      <c r="H1420" t="s">
        <v>70</v>
      </c>
      <c r="I1420" t="s">
        <v>71</v>
      </c>
      <c r="J1420" t="s">
        <v>70</v>
      </c>
      <c r="K1420" t="s">
        <v>677</v>
      </c>
      <c r="L1420" t="s">
        <v>70</v>
      </c>
      <c r="M1420" t="s">
        <v>70</v>
      </c>
      <c r="N1420">
        <v>276</v>
      </c>
      <c r="O1420" s="23"/>
      <c r="Q1420" s="2">
        <v>80.430000000000007</v>
      </c>
    </row>
    <row r="1421" spans="1:17" x14ac:dyDescent="0.25">
      <c r="A1421" t="s">
        <v>596</v>
      </c>
      <c r="B1421" t="s">
        <v>597</v>
      </c>
      <c r="C1421" t="s">
        <v>3400</v>
      </c>
      <c r="D1421" t="s">
        <v>3401</v>
      </c>
      <c r="E1421" s="62">
        <f t="shared" si="76"/>
        <v>0.80810000000000004</v>
      </c>
      <c r="F1421">
        <v>0</v>
      </c>
      <c r="G1421" t="s">
        <v>71</v>
      </c>
      <c r="H1421" t="s">
        <v>70</v>
      </c>
      <c r="I1421" t="s">
        <v>71</v>
      </c>
      <c r="J1421" t="s">
        <v>70</v>
      </c>
      <c r="K1421" t="s">
        <v>677</v>
      </c>
      <c r="L1421" t="s">
        <v>70</v>
      </c>
      <c r="M1421" t="s">
        <v>70</v>
      </c>
      <c r="N1421">
        <v>99</v>
      </c>
      <c r="O1421" s="23"/>
      <c r="Q1421" s="2">
        <v>80.81</v>
      </c>
    </row>
    <row r="1422" spans="1:17" x14ac:dyDescent="0.25">
      <c r="A1422" t="s">
        <v>596</v>
      </c>
      <c r="B1422" t="s">
        <v>597</v>
      </c>
      <c r="C1422" t="s">
        <v>3402</v>
      </c>
      <c r="D1422" t="s">
        <v>3403</v>
      </c>
      <c r="E1422" s="62">
        <f t="shared" si="76"/>
        <v>0.46259999999999996</v>
      </c>
      <c r="F1422">
        <v>0</v>
      </c>
      <c r="G1422" t="s">
        <v>71</v>
      </c>
      <c r="H1422" t="s">
        <v>70</v>
      </c>
      <c r="I1422" t="s">
        <v>71</v>
      </c>
      <c r="J1422" t="s">
        <v>70</v>
      </c>
      <c r="K1422" t="s">
        <v>677</v>
      </c>
      <c r="L1422" t="s">
        <v>70</v>
      </c>
      <c r="M1422" t="s">
        <v>70</v>
      </c>
      <c r="N1422">
        <v>348</v>
      </c>
      <c r="O1422" s="23"/>
      <c r="Q1422" s="2">
        <v>46.26</v>
      </c>
    </row>
    <row r="1423" spans="1:17" x14ac:dyDescent="0.25">
      <c r="A1423" t="s">
        <v>596</v>
      </c>
      <c r="B1423" t="s">
        <v>597</v>
      </c>
      <c r="C1423" t="s">
        <v>3404</v>
      </c>
      <c r="D1423" t="s">
        <v>3405</v>
      </c>
      <c r="E1423" s="62">
        <f t="shared" si="76"/>
        <v>0.58950000000000002</v>
      </c>
      <c r="F1423">
        <v>0</v>
      </c>
      <c r="G1423" t="s">
        <v>71</v>
      </c>
      <c r="H1423" t="s">
        <v>70</v>
      </c>
      <c r="I1423" t="s">
        <v>71</v>
      </c>
      <c r="J1423" t="s">
        <v>70</v>
      </c>
      <c r="K1423" t="s">
        <v>677</v>
      </c>
      <c r="L1423" t="s">
        <v>70</v>
      </c>
      <c r="M1423" t="s">
        <v>70</v>
      </c>
      <c r="N1423">
        <v>229</v>
      </c>
      <c r="O1423" s="23"/>
      <c r="Q1423" s="2">
        <v>58.95</v>
      </c>
    </row>
    <row r="1424" spans="1:17" x14ac:dyDescent="0.25">
      <c r="A1424" t="s">
        <v>596</v>
      </c>
      <c r="B1424" t="s">
        <v>597</v>
      </c>
      <c r="C1424" t="s">
        <v>3406</v>
      </c>
      <c r="D1424" t="s">
        <v>3407</v>
      </c>
      <c r="E1424" s="62">
        <f t="shared" si="76"/>
        <v>0.36729999999999996</v>
      </c>
      <c r="F1424">
        <v>0</v>
      </c>
      <c r="G1424" t="s">
        <v>70</v>
      </c>
      <c r="H1424" t="s">
        <v>71</v>
      </c>
      <c r="I1424" t="s">
        <v>71</v>
      </c>
      <c r="J1424" t="s">
        <v>70</v>
      </c>
      <c r="K1424" t="s">
        <v>677</v>
      </c>
      <c r="L1424" t="s">
        <v>70</v>
      </c>
      <c r="M1424" t="s">
        <v>70</v>
      </c>
      <c r="N1424">
        <v>226</v>
      </c>
      <c r="O1424" s="23"/>
      <c r="Q1424" s="2">
        <v>36.729999999999997</v>
      </c>
    </row>
    <row r="1425" spans="1:17" x14ac:dyDescent="0.25">
      <c r="A1425" t="s">
        <v>596</v>
      </c>
      <c r="B1425" t="s">
        <v>597</v>
      </c>
      <c r="C1425" t="s">
        <v>3408</v>
      </c>
      <c r="D1425" t="s">
        <v>3409</v>
      </c>
      <c r="E1425" s="62">
        <f t="shared" si="76"/>
        <v>0.33149999999999996</v>
      </c>
      <c r="F1425">
        <v>0</v>
      </c>
      <c r="G1425" t="s">
        <v>70</v>
      </c>
      <c r="H1425" t="s">
        <v>71</v>
      </c>
      <c r="I1425" t="s">
        <v>71</v>
      </c>
      <c r="J1425" t="s">
        <v>70</v>
      </c>
      <c r="K1425" t="s">
        <v>677</v>
      </c>
      <c r="L1425" t="s">
        <v>70</v>
      </c>
      <c r="M1425" t="s">
        <v>70</v>
      </c>
      <c r="N1425">
        <v>549</v>
      </c>
      <c r="O1425" s="23"/>
      <c r="Q1425" s="2">
        <v>33.15</v>
      </c>
    </row>
    <row r="1426" spans="1:17" x14ac:dyDescent="0.25">
      <c r="A1426" t="s">
        <v>596</v>
      </c>
      <c r="B1426" t="s">
        <v>597</v>
      </c>
      <c r="C1426" t="s">
        <v>3410</v>
      </c>
      <c r="D1426" t="s">
        <v>3411</v>
      </c>
      <c r="E1426" s="62">
        <f t="shared" si="76"/>
        <v>0.46299999999999997</v>
      </c>
      <c r="F1426">
        <v>0</v>
      </c>
      <c r="G1426" t="s">
        <v>71</v>
      </c>
      <c r="H1426" t="s">
        <v>70</v>
      </c>
      <c r="I1426" t="s">
        <v>71</v>
      </c>
      <c r="J1426" t="s">
        <v>70</v>
      </c>
      <c r="K1426" t="s">
        <v>677</v>
      </c>
      <c r="L1426" t="s">
        <v>70</v>
      </c>
      <c r="M1426" t="s">
        <v>70</v>
      </c>
      <c r="N1426">
        <v>568</v>
      </c>
      <c r="O1426" s="23"/>
      <c r="Q1426" s="2">
        <v>46.3</v>
      </c>
    </row>
    <row r="1427" spans="1:17" x14ac:dyDescent="0.25">
      <c r="A1427" t="s">
        <v>596</v>
      </c>
      <c r="B1427" t="s">
        <v>597</v>
      </c>
      <c r="C1427" t="s">
        <v>3412</v>
      </c>
      <c r="D1427" t="s">
        <v>3413</v>
      </c>
      <c r="E1427" s="62">
        <f t="shared" si="76"/>
        <v>0.67379999999999995</v>
      </c>
      <c r="F1427">
        <v>0</v>
      </c>
      <c r="G1427" t="s">
        <v>71</v>
      </c>
      <c r="H1427" t="s">
        <v>70</v>
      </c>
      <c r="I1427" t="s">
        <v>71</v>
      </c>
      <c r="J1427" t="s">
        <v>70</v>
      </c>
      <c r="K1427" t="s">
        <v>677</v>
      </c>
      <c r="L1427" t="s">
        <v>70</v>
      </c>
      <c r="M1427" t="s">
        <v>70</v>
      </c>
      <c r="N1427">
        <v>751</v>
      </c>
      <c r="O1427" s="23"/>
      <c r="Q1427" s="2">
        <v>67.38</v>
      </c>
    </row>
    <row r="1428" spans="1:17" x14ac:dyDescent="0.25">
      <c r="A1428" t="s">
        <v>596</v>
      </c>
      <c r="B1428" t="s">
        <v>597</v>
      </c>
      <c r="C1428" t="s">
        <v>3414</v>
      </c>
      <c r="D1428" t="s">
        <v>3415</v>
      </c>
      <c r="E1428" s="62">
        <f t="shared" si="76"/>
        <v>0.63180000000000003</v>
      </c>
      <c r="F1428">
        <v>0</v>
      </c>
      <c r="G1428" t="s">
        <v>71</v>
      </c>
      <c r="H1428" t="s">
        <v>70</v>
      </c>
      <c r="I1428" t="s">
        <v>71</v>
      </c>
      <c r="J1428" t="s">
        <v>70</v>
      </c>
      <c r="K1428" t="s">
        <v>677</v>
      </c>
      <c r="L1428" t="s">
        <v>70</v>
      </c>
      <c r="M1428" t="s">
        <v>70</v>
      </c>
      <c r="N1428">
        <v>440</v>
      </c>
      <c r="O1428" s="23"/>
      <c r="Q1428" s="2">
        <v>63.18</v>
      </c>
    </row>
    <row r="1429" spans="1:17" x14ac:dyDescent="0.25">
      <c r="A1429" t="s">
        <v>596</v>
      </c>
      <c r="B1429" t="s">
        <v>597</v>
      </c>
      <c r="C1429" t="s">
        <v>3416</v>
      </c>
      <c r="D1429" t="s">
        <v>3417</v>
      </c>
      <c r="E1429" s="62">
        <f t="shared" si="76"/>
        <v>0.42049999999999998</v>
      </c>
      <c r="F1429">
        <v>0</v>
      </c>
      <c r="G1429" t="s">
        <v>71</v>
      </c>
      <c r="H1429" t="s">
        <v>70</v>
      </c>
      <c r="I1429" t="s">
        <v>71</v>
      </c>
      <c r="J1429" t="s">
        <v>70</v>
      </c>
      <c r="K1429" t="s">
        <v>677</v>
      </c>
      <c r="L1429" t="s">
        <v>70</v>
      </c>
      <c r="M1429" t="s">
        <v>70</v>
      </c>
      <c r="N1429">
        <v>692</v>
      </c>
      <c r="O1429" s="23"/>
      <c r="Q1429" s="2">
        <v>42.05</v>
      </c>
    </row>
    <row r="1430" spans="1:17" x14ac:dyDescent="0.25">
      <c r="A1430" t="s">
        <v>596</v>
      </c>
      <c r="B1430" t="s">
        <v>597</v>
      </c>
      <c r="C1430" t="s">
        <v>3418</v>
      </c>
      <c r="D1430" t="s">
        <v>3419</v>
      </c>
      <c r="E1430" s="62">
        <f t="shared" si="76"/>
        <v>0.317</v>
      </c>
      <c r="F1430">
        <v>0</v>
      </c>
      <c r="G1430" t="s">
        <v>70</v>
      </c>
      <c r="H1430" t="s">
        <v>71</v>
      </c>
      <c r="I1430" t="s">
        <v>71</v>
      </c>
      <c r="J1430" t="s">
        <v>70</v>
      </c>
      <c r="K1430" t="s">
        <v>677</v>
      </c>
      <c r="L1430" t="s">
        <v>70</v>
      </c>
      <c r="M1430" t="s">
        <v>70</v>
      </c>
      <c r="N1430">
        <v>407</v>
      </c>
      <c r="O1430" s="23"/>
      <c r="Q1430" s="2">
        <v>31.7</v>
      </c>
    </row>
    <row r="1431" spans="1:17" x14ac:dyDescent="0.25">
      <c r="A1431" t="s">
        <v>596</v>
      </c>
      <c r="B1431" t="s">
        <v>597</v>
      </c>
      <c r="C1431" t="s">
        <v>3420</v>
      </c>
      <c r="D1431" t="s">
        <v>3421</v>
      </c>
      <c r="E1431" s="62">
        <f t="shared" si="76"/>
        <v>0.52490000000000003</v>
      </c>
      <c r="F1431">
        <v>0</v>
      </c>
      <c r="G1431" t="s">
        <v>71</v>
      </c>
      <c r="H1431" t="s">
        <v>70</v>
      </c>
      <c r="I1431" t="s">
        <v>71</v>
      </c>
      <c r="J1431" t="s">
        <v>70</v>
      </c>
      <c r="K1431" t="s">
        <v>677</v>
      </c>
      <c r="L1431" t="s">
        <v>70</v>
      </c>
      <c r="M1431" t="s">
        <v>70</v>
      </c>
      <c r="N1431">
        <v>402</v>
      </c>
      <c r="O1431" s="23"/>
      <c r="Q1431" s="2">
        <v>52.49</v>
      </c>
    </row>
    <row r="1432" spans="1:17" x14ac:dyDescent="0.25">
      <c r="A1432" t="s">
        <v>596</v>
      </c>
      <c r="B1432" t="s">
        <v>597</v>
      </c>
      <c r="C1432" t="s">
        <v>3422</v>
      </c>
      <c r="D1432" t="s">
        <v>3423</v>
      </c>
      <c r="E1432" s="62">
        <f t="shared" si="76"/>
        <v>0.41649999999999998</v>
      </c>
      <c r="F1432">
        <v>0</v>
      </c>
      <c r="G1432" t="s">
        <v>71</v>
      </c>
      <c r="H1432" t="s">
        <v>70</v>
      </c>
      <c r="I1432" t="s">
        <v>71</v>
      </c>
      <c r="J1432" t="s">
        <v>70</v>
      </c>
      <c r="K1432" t="s">
        <v>677</v>
      </c>
      <c r="L1432" t="s">
        <v>70</v>
      </c>
      <c r="M1432" t="s">
        <v>70</v>
      </c>
      <c r="N1432">
        <v>389</v>
      </c>
      <c r="O1432" s="23"/>
      <c r="Q1432" s="2">
        <v>41.65</v>
      </c>
    </row>
    <row r="1433" spans="1:17" x14ac:dyDescent="0.25">
      <c r="A1433" t="s">
        <v>596</v>
      </c>
      <c r="B1433" t="s">
        <v>597</v>
      </c>
      <c r="C1433" t="s">
        <v>3424</v>
      </c>
      <c r="D1433" t="s">
        <v>3425</v>
      </c>
      <c r="E1433" s="62">
        <f t="shared" si="76"/>
        <v>0.76969999999999994</v>
      </c>
      <c r="F1433">
        <v>0</v>
      </c>
      <c r="G1433" t="s">
        <v>71</v>
      </c>
      <c r="H1433" t="s">
        <v>70</v>
      </c>
      <c r="I1433" t="s">
        <v>71</v>
      </c>
      <c r="J1433" t="s">
        <v>70</v>
      </c>
      <c r="K1433" t="s">
        <v>677</v>
      </c>
      <c r="L1433" t="s">
        <v>70</v>
      </c>
      <c r="M1433" t="s">
        <v>70</v>
      </c>
      <c r="N1433">
        <v>456</v>
      </c>
      <c r="O1433" s="23"/>
      <c r="Q1433" s="2">
        <v>76.97</v>
      </c>
    </row>
    <row r="1434" spans="1:17" x14ac:dyDescent="0.25">
      <c r="A1434" t="s">
        <v>596</v>
      </c>
      <c r="B1434" t="s">
        <v>597</v>
      </c>
      <c r="C1434" t="s">
        <v>3426</v>
      </c>
      <c r="D1434" t="s">
        <v>3427</v>
      </c>
      <c r="E1434" s="62">
        <f t="shared" si="76"/>
        <v>0.33329999999999999</v>
      </c>
      <c r="F1434">
        <v>0</v>
      </c>
      <c r="G1434" t="s">
        <v>70</v>
      </c>
      <c r="H1434" t="s">
        <v>71</v>
      </c>
      <c r="I1434" t="s">
        <v>71</v>
      </c>
      <c r="J1434" t="s">
        <v>70</v>
      </c>
      <c r="K1434" t="s">
        <v>677</v>
      </c>
      <c r="L1434" t="s">
        <v>70</v>
      </c>
      <c r="M1434" t="s">
        <v>70</v>
      </c>
      <c r="N1434">
        <v>375</v>
      </c>
      <c r="O1434" s="23"/>
      <c r="Q1434" s="2">
        <v>33.33</v>
      </c>
    </row>
    <row r="1435" spans="1:17" x14ac:dyDescent="0.25">
      <c r="A1435" t="s">
        <v>596</v>
      </c>
      <c r="B1435" t="s">
        <v>597</v>
      </c>
      <c r="C1435" t="s">
        <v>3428</v>
      </c>
      <c r="D1435" t="s">
        <v>3429</v>
      </c>
      <c r="E1435" s="62">
        <f t="shared" si="76"/>
        <v>0.7278</v>
      </c>
      <c r="F1435">
        <v>0</v>
      </c>
      <c r="G1435" t="s">
        <v>71</v>
      </c>
      <c r="H1435" t="s">
        <v>70</v>
      </c>
      <c r="I1435" t="s">
        <v>71</v>
      </c>
      <c r="J1435" t="s">
        <v>70</v>
      </c>
      <c r="K1435" t="s">
        <v>677</v>
      </c>
      <c r="L1435" t="s">
        <v>70</v>
      </c>
      <c r="M1435" t="s">
        <v>70</v>
      </c>
      <c r="N1435">
        <v>551</v>
      </c>
      <c r="O1435" s="23"/>
      <c r="Q1435" s="2">
        <v>72.78</v>
      </c>
    </row>
    <row r="1436" spans="1:17" x14ac:dyDescent="0.25">
      <c r="A1436" t="s">
        <v>596</v>
      </c>
      <c r="B1436" t="s">
        <v>597</v>
      </c>
      <c r="C1436" t="s">
        <v>3430</v>
      </c>
      <c r="D1436" t="s">
        <v>3431</v>
      </c>
      <c r="E1436" s="62">
        <f t="shared" si="76"/>
        <v>0.60589999999999999</v>
      </c>
      <c r="F1436">
        <v>0</v>
      </c>
      <c r="G1436" t="s">
        <v>71</v>
      </c>
      <c r="H1436" t="s">
        <v>70</v>
      </c>
      <c r="I1436" t="s">
        <v>71</v>
      </c>
      <c r="J1436" t="s">
        <v>70</v>
      </c>
      <c r="K1436" t="s">
        <v>677</v>
      </c>
      <c r="L1436" t="s">
        <v>70</v>
      </c>
      <c r="M1436" t="s">
        <v>70</v>
      </c>
      <c r="N1436">
        <v>236</v>
      </c>
      <c r="O1436" s="23"/>
      <c r="Q1436" s="2">
        <v>60.59</v>
      </c>
    </row>
    <row r="1437" spans="1:17" x14ac:dyDescent="0.25">
      <c r="A1437" t="s">
        <v>596</v>
      </c>
      <c r="B1437" t="s">
        <v>597</v>
      </c>
      <c r="C1437" t="s">
        <v>3432</v>
      </c>
      <c r="D1437" t="s">
        <v>3433</v>
      </c>
      <c r="E1437" s="62">
        <f t="shared" si="76"/>
        <v>0.56359999999999999</v>
      </c>
      <c r="F1437">
        <v>0</v>
      </c>
      <c r="G1437" t="s">
        <v>71</v>
      </c>
      <c r="H1437" t="s">
        <v>70</v>
      </c>
      <c r="I1437" t="s">
        <v>71</v>
      </c>
      <c r="J1437" t="s">
        <v>70</v>
      </c>
      <c r="K1437" t="s">
        <v>677</v>
      </c>
      <c r="L1437" t="s">
        <v>70</v>
      </c>
      <c r="M1437" t="s">
        <v>70</v>
      </c>
      <c r="N1437">
        <v>110</v>
      </c>
      <c r="O1437" s="23"/>
      <c r="Q1437" s="2">
        <v>56.36</v>
      </c>
    </row>
    <row r="1438" spans="1:17" x14ac:dyDescent="0.25">
      <c r="A1438" t="s">
        <v>596</v>
      </c>
      <c r="B1438" t="s">
        <v>597</v>
      </c>
      <c r="C1438" t="s">
        <v>3434</v>
      </c>
      <c r="D1438" t="s">
        <v>3435</v>
      </c>
      <c r="E1438" s="62">
        <f t="shared" si="76"/>
        <v>0.57399999999999995</v>
      </c>
      <c r="F1438">
        <v>0</v>
      </c>
      <c r="G1438" t="s">
        <v>71</v>
      </c>
      <c r="H1438" t="s">
        <v>70</v>
      </c>
      <c r="I1438" t="s">
        <v>71</v>
      </c>
      <c r="J1438" t="s">
        <v>70</v>
      </c>
      <c r="K1438" t="s">
        <v>677</v>
      </c>
      <c r="L1438" t="s">
        <v>70</v>
      </c>
      <c r="M1438" t="s">
        <v>70</v>
      </c>
      <c r="N1438">
        <v>608</v>
      </c>
      <c r="O1438" s="23"/>
      <c r="Q1438" s="2">
        <v>57.4</v>
      </c>
    </row>
    <row r="1439" spans="1:17" x14ac:dyDescent="0.25">
      <c r="A1439" t="s">
        <v>596</v>
      </c>
      <c r="B1439" t="s">
        <v>597</v>
      </c>
      <c r="C1439" t="s">
        <v>3436</v>
      </c>
      <c r="D1439" t="s">
        <v>3437</v>
      </c>
      <c r="E1439" s="62">
        <f t="shared" si="76"/>
        <v>0.48680000000000001</v>
      </c>
      <c r="F1439">
        <v>0</v>
      </c>
      <c r="G1439" t="s">
        <v>71</v>
      </c>
      <c r="H1439" t="s">
        <v>70</v>
      </c>
      <c r="I1439" t="s">
        <v>71</v>
      </c>
      <c r="J1439" t="s">
        <v>70</v>
      </c>
      <c r="K1439" t="s">
        <v>677</v>
      </c>
      <c r="L1439" t="s">
        <v>70</v>
      </c>
      <c r="M1439" t="s">
        <v>70</v>
      </c>
      <c r="N1439">
        <v>986</v>
      </c>
      <c r="O1439" s="23"/>
      <c r="Q1439" s="2">
        <v>48.68</v>
      </c>
    </row>
    <row r="1440" spans="1:17" x14ac:dyDescent="0.25">
      <c r="A1440" t="s">
        <v>596</v>
      </c>
      <c r="B1440" t="s">
        <v>597</v>
      </c>
      <c r="C1440" t="s">
        <v>3438</v>
      </c>
      <c r="D1440" t="s">
        <v>3439</v>
      </c>
      <c r="E1440" s="62">
        <f t="shared" si="76"/>
        <v>0.67290000000000005</v>
      </c>
      <c r="F1440">
        <v>0</v>
      </c>
      <c r="G1440" t="s">
        <v>71</v>
      </c>
      <c r="H1440" t="s">
        <v>70</v>
      </c>
      <c r="I1440" t="s">
        <v>71</v>
      </c>
      <c r="J1440" t="s">
        <v>70</v>
      </c>
      <c r="K1440" t="s">
        <v>677</v>
      </c>
      <c r="L1440" t="s">
        <v>70</v>
      </c>
      <c r="M1440" t="s">
        <v>70</v>
      </c>
      <c r="N1440">
        <v>801</v>
      </c>
      <c r="O1440" s="23"/>
      <c r="Q1440" s="2">
        <v>67.290000000000006</v>
      </c>
    </row>
    <row r="1441" spans="1:17" x14ac:dyDescent="0.25">
      <c r="A1441" t="s">
        <v>596</v>
      </c>
      <c r="B1441" t="s">
        <v>597</v>
      </c>
      <c r="C1441" t="s">
        <v>3440</v>
      </c>
      <c r="D1441" t="s">
        <v>3441</v>
      </c>
      <c r="E1441" s="62">
        <f t="shared" si="76"/>
        <v>0.59909999999999997</v>
      </c>
      <c r="F1441">
        <v>0</v>
      </c>
      <c r="G1441" t="s">
        <v>71</v>
      </c>
      <c r="H1441" t="s">
        <v>70</v>
      </c>
      <c r="I1441" t="s">
        <v>71</v>
      </c>
      <c r="J1441" t="s">
        <v>70</v>
      </c>
      <c r="K1441" t="s">
        <v>677</v>
      </c>
      <c r="L1441" t="s">
        <v>70</v>
      </c>
      <c r="M1441" t="s">
        <v>70</v>
      </c>
      <c r="N1441">
        <v>873</v>
      </c>
      <c r="O1441" s="23"/>
      <c r="Q1441" s="2">
        <v>59.91</v>
      </c>
    </row>
    <row r="1442" spans="1:17" x14ac:dyDescent="0.25">
      <c r="A1442" t="s">
        <v>596</v>
      </c>
      <c r="B1442" t="s">
        <v>597</v>
      </c>
      <c r="C1442" t="s">
        <v>3442</v>
      </c>
      <c r="D1442" t="s">
        <v>3443</v>
      </c>
      <c r="E1442" s="62">
        <f t="shared" si="76"/>
        <v>0.91769999999999996</v>
      </c>
      <c r="F1442">
        <v>0</v>
      </c>
      <c r="G1442" t="s">
        <v>71</v>
      </c>
      <c r="H1442" t="s">
        <v>70</v>
      </c>
      <c r="I1442" t="s">
        <v>71</v>
      </c>
      <c r="J1442" t="s">
        <v>70</v>
      </c>
      <c r="K1442" t="s">
        <v>677</v>
      </c>
      <c r="L1442" t="s">
        <v>70</v>
      </c>
      <c r="M1442" t="s">
        <v>70</v>
      </c>
      <c r="N1442">
        <v>231</v>
      </c>
      <c r="O1442" s="23"/>
      <c r="Q1442" s="2">
        <v>91.77</v>
      </c>
    </row>
    <row r="1443" spans="1:17" x14ac:dyDescent="0.25">
      <c r="A1443" t="s">
        <v>596</v>
      </c>
      <c r="B1443" t="s">
        <v>597</v>
      </c>
      <c r="C1443" t="s">
        <v>3444</v>
      </c>
      <c r="D1443" t="s">
        <v>3445</v>
      </c>
      <c r="E1443" s="62">
        <f t="shared" si="76"/>
        <v>0.54090000000000005</v>
      </c>
      <c r="F1443">
        <v>0</v>
      </c>
      <c r="G1443" t="s">
        <v>71</v>
      </c>
      <c r="H1443" t="s">
        <v>70</v>
      </c>
      <c r="I1443" t="s">
        <v>71</v>
      </c>
      <c r="J1443" t="s">
        <v>70</v>
      </c>
      <c r="K1443" t="s">
        <v>677</v>
      </c>
      <c r="L1443" t="s">
        <v>70</v>
      </c>
      <c r="M1443" t="s">
        <v>70</v>
      </c>
      <c r="N1443">
        <v>954</v>
      </c>
      <c r="O1443" s="23"/>
      <c r="Q1443" s="2">
        <v>54.09</v>
      </c>
    </row>
    <row r="1444" spans="1:17" x14ac:dyDescent="0.25">
      <c r="A1444" t="s">
        <v>596</v>
      </c>
      <c r="B1444" t="s">
        <v>597</v>
      </c>
      <c r="C1444" t="s">
        <v>3446</v>
      </c>
      <c r="D1444" t="s">
        <v>3447</v>
      </c>
      <c r="E1444" s="62">
        <v>1</v>
      </c>
      <c r="F1444">
        <v>0</v>
      </c>
      <c r="G1444" t="s">
        <v>71</v>
      </c>
      <c r="H1444" t="s">
        <v>70</v>
      </c>
      <c r="I1444" t="s">
        <v>71</v>
      </c>
      <c r="J1444" t="s">
        <v>70</v>
      </c>
      <c r="K1444" t="s">
        <v>677</v>
      </c>
      <c r="L1444" t="s">
        <v>70</v>
      </c>
      <c r="M1444" t="s">
        <v>70</v>
      </c>
      <c r="N1444">
        <v>176</v>
      </c>
      <c r="O1444" s="23"/>
      <c r="Q1444" s="2">
        <v>115.34</v>
      </c>
    </row>
    <row r="1445" spans="1:17" x14ac:dyDescent="0.25">
      <c r="A1445" t="s">
        <v>596</v>
      </c>
      <c r="B1445" t="s">
        <v>597</v>
      </c>
      <c r="C1445" t="s">
        <v>3448</v>
      </c>
      <c r="D1445" t="s">
        <v>3449</v>
      </c>
      <c r="E1445" s="62">
        <f t="shared" si="76"/>
        <v>0.43209999999999998</v>
      </c>
      <c r="F1445">
        <v>0</v>
      </c>
      <c r="G1445" t="s">
        <v>71</v>
      </c>
      <c r="H1445" t="s">
        <v>70</v>
      </c>
      <c r="I1445" t="s">
        <v>71</v>
      </c>
      <c r="J1445" t="s">
        <v>70</v>
      </c>
      <c r="K1445" t="s">
        <v>677</v>
      </c>
      <c r="L1445" t="s">
        <v>70</v>
      </c>
      <c r="M1445" t="s">
        <v>70</v>
      </c>
      <c r="N1445">
        <v>1444</v>
      </c>
      <c r="O1445" s="23"/>
      <c r="Q1445" s="2">
        <v>43.21</v>
      </c>
    </row>
    <row r="1446" spans="1:17" x14ac:dyDescent="0.25">
      <c r="A1446" t="s">
        <v>596</v>
      </c>
      <c r="B1446" t="s">
        <v>597</v>
      </c>
      <c r="C1446" t="s">
        <v>3450</v>
      </c>
      <c r="D1446" t="s">
        <v>3451</v>
      </c>
      <c r="E1446" s="62">
        <f t="shared" si="76"/>
        <v>0.65959999999999996</v>
      </c>
      <c r="F1446">
        <v>0</v>
      </c>
      <c r="G1446" t="s">
        <v>71</v>
      </c>
      <c r="H1446" t="s">
        <v>70</v>
      </c>
      <c r="I1446" t="s">
        <v>71</v>
      </c>
      <c r="J1446" t="s">
        <v>70</v>
      </c>
      <c r="K1446" t="s">
        <v>677</v>
      </c>
      <c r="L1446" t="s">
        <v>70</v>
      </c>
      <c r="M1446" t="s">
        <v>70</v>
      </c>
      <c r="N1446">
        <v>1175</v>
      </c>
      <c r="O1446" s="23"/>
      <c r="Q1446" s="2">
        <v>65.959999999999994</v>
      </c>
    </row>
    <row r="1447" spans="1:17" x14ac:dyDescent="0.25">
      <c r="A1447" t="s">
        <v>596</v>
      </c>
      <c r="B1447" t="s">
        <v>597</v>
      </c>
      <c r="C1447" t="s">
        <v>3452</v>
      </c>
      <c r="D1447" t="s">
        <v>3453</v>
      </c>
      <c r="E1447" s="62">
        <f t="shared" si="76"/>
        <v>0.60399999999999998</v>
      </c>
      <c r="F1447">
        <v>0</v>
      </c>
      <c r="G1447" t="s">
        <v>71</v>
      </c>
      <c r="H1447" t="s">
        <v>70</v>
      </c>
      <c r="I1447" t="s">
        <v>71</v>
      </c>
      <c r="J1447" t="s">
        <v>70</v>
      </c>
      <c r="K1447" t="s">
        <v>677</v>
      </c>
      <c r="L1447" t="s">
        <v>70</v>
      </c>
      <c r="M1447" t="s">
        <v>70</v>
      </c>
      <c r="N1447">
        <v>1293</v>
      </c>
      <c r="O1447" s="23"/>
      <c r="Q1447" s="2">
        <v>60.4</v>
      </c>
    </row>
    <row r="1448" spans="1:17" x14ac:dyDescent="0.25">
      <c r="A1448" t="s">
        <v>596</v>
      </c>
      <c r="B1448" t="s">
        <v>597</v>
      </c>
      <c r="C1448" t="s">
        <v>3454</v>
      </c>
      <c r="D1448" t="s">
        <v>3455</v>
      </c>
      <c r="E1448" s="62">
        <f t="shared" si="76"/>
        <v>0.70019999999999993</v>
      </c>
      <c r="F1448">
        <v>0</v>
      </c>
      <c r="G1448" t="s">
        <v>71</v>
      </c>
      <c r="H1448" t="s">
        <v>70</v>
      </c>
      <c r="I1448" t="s">
        <v>71</v>
      </c>
      <c r="J1448" t="s">
        <v>70</v>
      </c>
      <c r="K1448" t="s">
        <v>677</v>
      </c>
      <c r="L1448" t="s">
        <v>70</v>
      </c>
      <c r="M1448" t="s">
        <v>70</v>
      </c>
      <c r="N1448">
        <v>537</v>
      </c>
      <c r="O1448" s="23"/>
      <c r="Q1448" s="2">
        <v>70.02</v>
      </c>
    </row>
    <row r="1449" spans="1:17" x14ac:dyDescent="0.25">
      <c r="A1449" t="s">
        <v>596</v>
      </c>
      <c r="B1449" t="s">
        <v>597</v>
      </c>
      <c r="C1449" t="s">
        <v>3456</v>
      </c>
      <c r="D1449" t="s">
        <v>3457</v>
      </c>
      <c r="E1449" s="62">
        <f t="shared" si="76"/>
        <v>0.49609999999999999</v>
      </c>
      <c r="F1449">
        <v>0</v>
      </c>
      <c r="G1449" t="s">
        <v>71</v>
      </c>
      <c r="H1449" t="s">
        <v>70</v>
      </c>
      <c r="I1449" t="s">
        <v>71</v>
      </c>
      <c r="J1449" t="s">
        <v>70</v>
      </c>
      <c r="K1449" t="s">
        <v>677</v>
      </c>
      <c r="L1449" t="s">
        <v>70</v>
      </c>
      <c r="M1449" t="s">
        <v>70</v>
      </c>
      <c r="N1449">
        <v>1415</v>
      </c>
      <c r="O1449" s="23"/>
      <c r="Q1449" s="2">
        <v>49.61</v>
      </c>
    </row>
    <row r="1450" spans="1:17" x14ac:dyDescent="0.25">
      <c r="A1450" t="s">
        <v>596</v>
      </c>
      <c r="B1450" t="s">
        <v>597</v>
      </c>
      <c r="C1450" t="s">
        <v>3458</v>
      </c>
      <c r="D1450" t="s">
        <v>3459</v>
      </c>
      <c r="E1450" s="62">
        <v>1</v>
      </c>
      <c r="F1450">
        <v>0</v>
      </c>
      <c r="G1450" t="s">
        <v>71</v>
      </c>
      <c r="H1450" t="s">
        <v>70</v>
      </c>
      <c r="I1450" t="s">
        <v>71</v>
      </c>
      <c r="J1450" t="s">
        <v>70</v>
      </c>
      <c r="K1450" t="s">
        <v>677</v>
      </c>
      <c r="L1450" t="s">
        <v>70</v>
      </c>
      <c r="M1450" t="s">
        <v>70</v>
      </c>
      <c r="N1450">
        <v>304</v>
      </c>
      <c r="O1450" s="23"/>
      <c r="Q1450" s="2">
        <v>122.37</v>
      </c>
    </row>
    <row r="1451" spans="1:17" x14ac:dyDescent="0.25">
      <c r="A1451" t="s">
        <v>596</v>
      </c>
      <c r="B1451" t="s">
        <v>597</v>
      </c>
      <c r="C1451" t="s">
        <v>3460</v>
      </c>
      <c r="D1451" t="s">
        <v>3461</v>
      </c>
      <c r="E1451" s="62">
        <f t="shared" si="76"/>
        <v>0.81169999999999998</v>
      </c>
      <c r="F1451">
        <v>0</v>
      </c>
      <c r="G1451" t="s">
        <v>71</v>
      </c>
      <c r="H1451" t="s">
        <v>70</v>
      </c>
      <c r="I1451" t="s">
        <v>71</v>
      </c>
      <c r="J1451" t="s">
        <v>70</v>
      </c>
      <c r="K1451" t="s">
        <v>677</v>
      </c>
      <c r="L1451" t="s">
        <v>70</v>
      </c>
      <c r="M1451" t="s">
        <v>70</v>
      </c>
      <c r="N1451">
        <v>154</v>
      </c>
      <c r="O1451" s="23"/>
      <c r="Q1451" s="2">
        <v>81.17</v>
      </c>
    </row>
    <row r="1452" spans="1:17" x14ac:dyDescent="0.25">
      <c r="A1452" t="s">
        <v>596</v>
      </c>
      <c r="B1452" t="s">
        <v>597</v>
      </c>
      <c r="C1452" t="s">
        <v>3462</v>
      </c>
      <c r="D1452" t="s">
        <v>3463</v>
      </c>
      <c r="E1452" s="62">
        <f t="shared" si="76"/>
        <v>0.98799999999999999</v>
      </c>
      <c r="F1452">
        <v>0</v>
      </c>
      <c r="G1452" t="s">
        <v>71</v>
      </c>
      <c r="H1452" t="s">
        <v>70</v>
      </c>
      <c r="I1452" t="s">
        <v>71</v>
      </c>
      <c r="J1452" t="s">
        <v>70</v>
      </c>
      <c r="K1452" t="s">
        <v>677</v>
      </c>
      <c r="L1452" t="s">
        <v>70</v>
      </c>
      <c r="M1452" t="s">
        <v>70</v>
      </c>
      <c r="N1452">
        <v>167</v>
      </c>
      <c r="O1452" s="23"/>
      <c r="Q1452" s="2">
        <v>98.8</v>
      </c>
    </row>
    <row r="1453" spans="1:17" x14ac:dyDescent="0.25">
      <c r="A1453" t="s">
        <v>596</v>
      </c>
      <c r="B1453" t="s">
        <v>597</v>
      </c>
      <c r="C1453" t="s">
        <v>3464</v>
      </c>
      <c r="D1453" t="s">
        <v>3465</v>
      </c>
      <c r="E1453" s="62">
        <f t="shared" si="76"/>
        <v>0.72699999999999998</v>
      </c>
      <c r="F1453">
        <v>0</v>
      </c>
      <c r="G1453" t="s">
        <v>71</v>
      </c>
      <c r="H1453" t="s">
        <v>70</v>
      </c>
      <c r="I1453" t="s">
        <v>71</v>
      </c>
      <c r="J1453" t="s">
        <v>70</v>
      </c>
      <c r="K1453" t="s">
        <v>677</v>
      </c>
      <c r="L1453" t="s">
        <v>70</v>
      </c>
      <c r="M1453" t="s">
        <v>70</v>
      </c>
      <c r="N1453">
        <v>630</v>
      </c>
      <c r="O1453" s="23"/>
      <c r="Q1453" s="2">
        <v>72.7</v>
      </c>
    </row>
    <row r="1454" spans="1:17" x14ac:dyDescent="0.25">
      <c r="A1454" t="s">
        <v>596</v>
      </c>
      <c r="B1454" t="s">
        <v>597</v>
      </c>
      <c r="C1454" t="s">
        <v>3466</v>
      </c>
      <c r="D1454" t="s">
        <v>3467</v>
      </c>
      <c r="E1454" s="62">
        <f t="shared" si="76"/>
        <v>0.6623</v>
      </c>
      <c r="F1454">
        <v>0</v>
      </c>
      <c r="G1454" t="s">
        <v>71</v>
      </c>
      <c r="H1454" t="s">
        <v>70</v>
      </c>
      <c r="I1454" t="s">
        <v>71</v>
      </c>
      <c r="J1454" t="s">
        <v>70</v>
      </c>
      <c r="K1454" t="s">
        <v>677</v>
      </c>
      <c r="L1454" t="s">
        <v>70</v>
      </c>
      <c r="M1454" t="s">
        <v>70</v>
      </c>
      <c r="N1454">
        <v>151</v>
      </c>
      <c r="O1454" s="23"/>
      <c r="Q1454" s="2">
        <v>66.23</v>
      </c>
    </row>
    <row r="1455" spans="1:17" x14ac:dyDescent="0.25">
      <c r="A1455" t="s">
        <v>596</v>
      </c>
      <c r="B1455" t="s">
        <v>597</v>
      </c>
      <c r="C1455" t="s">
        <v>3468</v>
      </c>
      <c r="D1455" t="s">
        <v>1803</v>
      </c>
      <c r="E1455" s="62">
        <f t="shared" si="76"/>
        <v>0.17949999999999999</v>
      </c>
      <c r="F1455">
        <v>0</v>
      </c>
      <c r="G1455" t="s">
        <v>70</v>
      </c>
      <c r="H1455" t="s">
        <v>70</v>
      </c>
      <c r="I1455" t="s">
        <v>71</v>
      </c>
      <c r="J1455" t="s">
        <v>70</v>
      </c>
      <c r="K1455" t="s">
        <v>677</v>
      </c>
      <c r="L1455" t="s">
        <v>70</v>
      </c>
      <c r="M1455" t="s">
        <v>70</v>
      </c>
      <c r="N1455">
        <v>39</v>
      </c>
      <c r="O1455" s="23"/>
      <c r="Q1455" s="2">
        <v>17.95</v>
      </c>
    </row>
    <row r="1456" spans="1:17" x14ac:dyDescent="0.25">
      <c r="A1456" t="s">
        <v>598</v>
      </c>
      <c r="B1456" t="s">
        <v>599</v>
      </c>
      <c r="C1456" t="s">
        <v>3469</v>
      </c>
      <c r="D1456" t="s">
        <v>3470</v>
      </c>
      <c r="E1456" s="62">
        <f t="shared" si="76"/>
        <v>0.56600000000000006</v>
      </c>
      <c r="F1456">
        <v>0</v>
      </c>
      <c r="G1456" t="s">
        <v>71</v>
      </c>
      <c r="H1456" t="s">
        <v>70</v>
      </c>
      <c r="I1456" t="s">
        <v>71</v>
      </c>
      <c r="J1456" t="s">
        <v>614</v>
      </c>
      <c r="K1456" t="s">
        <v>70</v>
      </c>
      <c r="L1456" t="s">
        <v>70</v>
      </c>
      <c r="M1456" t="s">
        <v>71</v>
      </c>
      <c r="N1456">
        <v>659</v>
      </c>
      <c r="O1456" s="23"/>
      <c r="Q1456" s="2">
        <v>56.6</v>
      </c>
    </row>
    <row r="1457" spans="1:17" x14ac:dyDescent="0.25">
      <c r="A1457" t="s">
        <v>600</v>
      </c>
      <c r="B1457" t="s">
        <v>601</v>
      </c>
      <c r="C1457" t="s">
        <v>3471</v>
      </c>
      <c r="D1457" t="s">
        <v>3472</v>
      </c>
      <c r="E1457" s="62">
        <f t="shared" si="76"/>
        <v>0.50970000000000004</v>
      </c>
      <c r="F1457">
        <v>0</v>
      </c>
      <c r="G1457" t="s">
        <v>71</v>
      </c>
      <c r="H1457" t="s">
        <v>70</v>
      </c>
      <c r="I1457" t="s">
        <v>70</v>
      </c>
      <c r="J1457" t="s">
        <v>70</v>
      </c>
      <c r="K1457" t="s">
        <v>70</v>
      </c>
      <c r="L1457" t="s">
        <v>70</v>
      </c>
      <c r="M1457" t="s">
        <v>70</v>
      </c>
      <c r="N1457">
        <v>463</v>
      </c>
      <c r="O1457" s="23"/>
      <c r="Q1457" s="2">
        <v>50.97</v>
      </c>
    </row>
    <row r="1458" spans="1:17" x14ac:dyDescent="0.25">
      <c r="A1458" t="s">
        <v>600</v>
      </c>
      <c r="B1458" t="s">
        <v>601</v>
      </c>
      <c r="C1458" t="s">
        <v>3473</v>
      </c>
      <c r="D1458" t="s">
        <v>3474</v>
      </c>
      <c r="E1458" s="62">
        <f t="shared" si="76"/>
        <v>0.43840000000000001</v>
      </c>
      <c r="F1458">
        <v>0</v>
      </c>
      <c r="G1458" t="s">
        <v>71</v>
      </c>
      <c r="H1458" t="s">
        <v>70</v>
      </c>
      <c r="I1458" t="s">
        <v>70</v>
      </c>
      <c r="J1458" t="s">
        <v>70</v>
      </c>
      <c r="K1458" t="s">
        <v>70</v>
      </c>
      <c r="L1458" t="s">
        <v>70</v>
      </c>
      <c r="M1458" t="s">
        <v>70</v>
      </c>
      <c r="N1458">
        <v>479</v>
      </c>
      <c r="O1458" s="23"/>
      <c r="Q1458" s="2">
        <v>43.84</v>
      </c>
    </row>
    <row r="1459" spans="1:17" x14ac:dyDescent="0.25">
      <c r="A1459" t="s">
        <v>600</v>
      </c>
      <c r="B1459" t="s">
        <v>601</v>
      </c>
      <c r="C1459" t="s">
        <v>3475</v>
      </c>
      <c r="D1459" t="s">
        <v>3476</v>
      </c>
      <c r="E1459" s="62">
        <f t="shared" si="76"/>
        <v>0.35139999999999999</v>
      </c>
      <c r="F1459">
        <v>0</v>
      </c>
      <c r="G1459" t="s">
        <v>70</v>
      </c>
      <c r="H1459" t="s">
        <v>71</v>
      </c>
      <c r="I1459" t="s">
        <v>70</v>
      </c>
      <c r="J1459" t="s">
        <v>70</v>
      </c>
      <c r="K1459" t="s">
        <v>70</v>
      </c>
      <c r="L1459" t="s">
        <v>70</v>
      </c>
      <c r="M1459" t="s">
        <v>70</v>
      </c>
      <c r="N1459">
        <v>481</v>
      </c>
      <c r="O1459" s="23"/>
      <c r="Q1459" s="2">
        <v>35.14</v>
      </c>
    </row>
  </sheetData>
  <sheetProtection deleteColumns="0" deleteRows="0"/>
  <autoFilter ref="A7:O1459"/>
  <mergeCells count="8">
    <mergeCell ref="A1:O1"/>
    <mergeCell ref="A3:O3"/>
    <mergeCell ref="G4:H4"/>
    <mergeCell ref="D2:F2"/>
    <mergeCell ref="G2:I2"/>
    <mergeCell ref="N2:P2"/>
    <mergeCell ref="J4:L4"/>
    <mergeCell ref="E4:F4"/>
  </mergeCells>
  <conditionalFormatting sqref="A8:D1459">
    <cfRule type="containsBlanks" dxfId="43" priority="72">
      <formula>LEN(TRIM(A8))=0</formula>
    </cfRule>
  </conditionalFormatting>
  <conditionalFormatting sqref="E8:F1459">
    <cfRule type="cellIs" dxfId="42" priority="48" operator="lessThan">
      <formula>0.3</formula>
    </cfRule>
    <cfRule type="cellIs" dxfId="41" priority="49" operator="between">
      <formula>0.3</formula>
      <formula>0.39999</formula>
    </cfRule>
    <cfRule type="cellIs" dxfId="40" priority="50" operator="greaterThanOrEqual">
      <formula>0.4</formula>
    </cfRule>
    <cfRule type="cellIs" dxfId="39" priority="51" operator="greaterThanOrEqual">
      <formula>0.4</formula>
    </cfRule>
    <cfRule type="cellIs" dxfId="38" priority="52" operator="lessThan">
      <formula>0.3</formula>
    </cfRule>
    <cfRule type="cellIs" dxfId="37" priority="53" operator="between">
      <formula>0.3</formula>
      <formula>0.39999</formula>
    </cfRule>
    <cfRule type="cellIs" dxfId="36" priority="54" operator="between">
      <formula>0.3</formula>
      <formula>0.4</formula>
    </cfRule>
    <cfRule type="cellIs" dxfId="35" priority="55" operator="greaterThan">
      <formula>1</formula>
    </cfRule>
    <cfRule type="cellIs" dxfId="34" priority="58" operator="greaterThan">
      <formula>1</formula>
    </cfRule>
    <cfRule type="containsBlanks" dxfId="33" priority="68">
      <formula>LEN(TRIM(E8))=0</formula>
    </cfRule>
    <cfRule type="cellIs" dxfId="32" priority="69" operator="greaterThanOrEqual">
      <formula>0.4</formula>
    </cfRule>
    <cfRule type="cellIs" dxfId="31" priority="70" operator="lessThan">
      <formula>0.4</formula>
    </cfRule>
  </conditionalFormatting>
  <conditionalFormatting sqref="J8:J1459">
    <cfRule type="containsBlanks" dxfId="30" priority="65">
      <formula>LEN(TRIM(J8))=0</formula>
    </cfRule>
    <cfRule type="notContainsText" dxfId="29" priority="66" operator="notContains" text="I">
      <formula>ISERROR(SEARCH("I",J8))</formula>
    </cfRule>
  </conditionalFormatting>
  <conditionalFormatting sqref="L8:L1459">
    <cfRule type="containsBlanks" dxfId="28" priority="63">
      <formula>LEN(TRIM(L8))=0</formula>
    </cfRule>
    <cfRule type="notContainsText" dxfId="27" priority="64" operator="notContains" text="D">
      <formula>ISERROR(SEARCH("D",L8))</formula>
    </cfRule>
  </conditionalFormatting>
  <conditionalFormatting sqref="K8:K1459">
    <cfRule type="containsBlanks" dxfId="26" priority="61">
      <formula>LEN(TRIM(K8))=0</formula>
    </cfRule>
    <cfRule type="notContainsText" dxfId="25" priority="62" operator="notContains" text="G">
      <formula>ISERROR(SEARCH("G",K8))</formula>
    </cfRule>
  </conditionalFormatting>
  <conditionalFormatting sqref="I8:I1459">
    <cfRule type="notContainsText" dxfId="24" priority="60" operator="notContains" text="X">
      <formula>ISERROR(SEARCH("X",I8))</formula>
    </cfRule>
  </conditionalFormatting>
  <conditionalFormatting sqref="E8:E1459">
    <cfRule type="expression" dxfId="23" priority="29">
      <formula>E8&gt;100%</formula>
    </cfRule>
  </conditionalFormatting>
  <conditionalFormatting sqref="F8:F1459">
    <cfRule type="expression" dxfId="22" priority="28">
      <formula>F8&gt;100%</formula>
    </cfRule>
  </conditionalFormatting>
  <conditionalFormatting sqref="F8:F1459">
    <cfRule type="expression" dxfId="21" priority="27">
      <formula>E8&gt;0%</formula>
    </cfRule>
  </conditionalFormatting>
  <conditionalFormatting sqref="E8:E1459">
    <cfRule type="expression" dxfId="20" priority="26">
      <formula>F8&gt;0%</formula>
    </cfRule>
  </conditionalFormatting>
  <conditionalFormatting sqref="L8:L1459">
    <cfRule type="expression" dxfId="19" priority="22">
      <formula>J8="I"</formula>
    </cfRule>
    <cfRule type="expression" dxfId="18" priority="23">
      <formula>$J$8=I</formula>
    </cfRule>
    <cfRule type="expression" dxfId="17" priority="24">
      <formula>J8=I</formula>
    </cfRule>
  </conditionalFormatting>
  <conditionalFormatting sqref="K8:K1459">
    <cfRule type="expression" dxfId="16" priority="21">
      <formula>J8="I"</formula>
    </cfRule>
  </conditionalFormatting>
  <conditionalFormatting sqref="J8:J1459">
    <cfRule type="expression" dxfId="15" priority="20">
      <formula>L8="D"</formula>
    </cfRule>
  </conditionalFormatting>
  <conditionalFormatting sqref="K8:K1459">
    <cfRule type="expression" dxfId="14" priority="19">
      <formula>L8="D"</formula>
    </cfRule>
  </conditionalFormatting>
  <conditionalFormatting sqref="M8:M1459">
    <cfRule type="containsBlanks" dxfId="13" priority="15">
      <formula>LEN(TRIM(M8))=0</formula>
    </cfRule>
    <cfRule type="notContainsText" dxfId="12" priority="18" operator="notContains" text="X">
      <formula>ISERROR(SEARCH("X",M8))</formula>
    </cfRule>
    <cfRule type="containsBlanks" dxfId="11" priority="73">
      <formula>LEN(TRIM(M8))=0</formula>
    </cfRule>
  </conditionalFormatting>
  <conditionalFormatting sqref="I8:I1459">
    <cfRule type="containsBlanks" dxfId="10" priority="12">
      <formula>LEN(TRIM(I8))=0</formula>
    </cfRule>
    <cfRule type="notContainsText" dxfId="9" priority="14" operator="notContains" text="X">
      <formula>ISERROR(SEARCH("X",I8))</formula>
    </cfRule>
  </conditionalFormatting>
  <conditionalFormatting sqref="N8:N1459">
    <cfRule type="notContainsBlanks" dxfId="8" priority="9">
      <formula>LEN(TRIM(N8))&gt;0</formula>
    </cfRule>
    <cfRule type="expression" dxfId="7" priority="10">
      <formula>G8="X"</formula>
    </cfRule>
    <cfRule type="expression" dxfId="6" priority="11">
      <formula>I8="X"</formula>
    </cfRule>
  </conditionalFormatting>
  <conditionalFormatting sqref="J8:K1459">
    <cfRule type="expression" dxfId="5" priority="8">
      <formula>NOT(ISBLANK(K8))</formula>
    </cfRule>
  </conditionalFormatting>
  <conditionalFormatting sqref="K8:L1459">
    <cfRule type="expression" dxfId="4" priority="7">
      <formula>NOT(ISBLANK(J8))</formula>
    </cfRule>
  </conditionalFormatting>
  <conditionalFormatting sqref="L8:L1459">
    <cfRule type="expression" dxfId="3" priority="5">
      <formula>NOT(ISBLANK(J8))</formula>
    </cfRule>
  </conditionalFormatting>
  <conditionalFormatting sqref="J8:J1459">
    <cfRule type="expression" dxfId="2" priority="4">
      <formula>NOT(ISBLANK(L8))</formula>
    </cfRule>
  </conditionalFormatting>
  <conditionalFormatting sqref="N8:N1459">
    <cfRule type="notContainsBlanks" dxfId="1" priority="1">
      <formula>LEN(TRIM(N8))&gt;0</formula>
    </cfRule>
    <cfRule type="expression" dxfId="0" priority="2">
      <formula>H8="X"</formula>
    </cfRule>
  </conditionalFormatting>
  <printOptions horizontalCentered="1"/>
  <pageMargins left="0.17" right="0.37" top="0.5" bottom="0.3" header="0.3" footer="0.05"/>
  <pageSetup paperSize="5" scale="41" orientation="landscape" r:id="rId1"/>
  <headerFooter>
    <oddHeader>&amp;C&amp;"-,Bold"Attachment 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DropOffZoneRoutingForm</Edit>
  <New>DocumentLibraryForm</New>
</FormTemplates>
</file>

<file path=customXml/item3.xml><?xml version="1.0" encoding="utf-8"?>
<p:properties xmlns:p="http://schemas.microsoft.com/office/2006/metadata/properties" xmlns:xsi="http://www.w3.org/2001/XMLSchema-instance">
  <documentManagement>
    <_vti_RoutingExistingProperties xmlns="0a4e05da-b9bc-4326-ad73-01ef31b95567" xsi:nil="true"/>
    <_dlc_DocIdPersistId xmlns="733efe1c-5bbe-4968-87dc-d400e65c879f">true</_dlc_DocIdPersistId>
    <_dlc_DocId xmlns="733efe1c-5bbe-4968-87dc-d400e65c879f">DESE-231-42331</_dlc_DocId>
    <_dlc_DocIdUrl xmlns="733efe1c-5bbe-4968-87dc-d400e65c879f">
      <Url>https://sharepoint.doemass.org/ese/webteam/cps/_layouts/DocIdRedir.aspx?ID=DESE-231-42331</Url>
      <Description>DESE-231-42331</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3a5a55f13e9bb649c79d8b6e4cc9fe8c">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9f746412060615af2bac066d19f8186c"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5DD479-2935-428B-83C9-FB5F05A7E7EE}">
  <ds:schemaRefs>
    <ds:schemaRef ds:uri="http://schemas.microsoft.com/sharepoint/events"/>
  </ds:schemaRefs>
</ds:datastoreItem>
</file>

<file path=customXml/itemProps2.xml><?xml version="1.0" encoding="utf-8"?>
<ds:datastoreItem xmlns:ds="http://schemas.openxmlformats.org/officeDocument/2006/customXml" ds:itemID="{39E55947-9DAA-4654-9440-7504CDA052FD}">
  <ds:schemaRefs>
    <ds:schemaRef ds:uri="http://schemas.microsoft.com/sharepoint/v3/contenttype/forms"/>
  </ds:schemaRefs>
</ds:datastoreItem>
</file>

<file path=customXml/itemProps3.xml><?xml version="1.0" encoding="utf-8"?>
<ds:datastoreItem xmlns:ds="http://schemas.openxmlformats.org/officeDocument/2006/customXml" ds:itemID="{61ACE4E2-5D36-43D0-92E1-024C08F84D64}">
  <ds:schemaRefs>
    <ds:schemaRef ds:uri="http://schemas.microsoft.com/office/infopath/2007/PartnerControls"/>
    <ds:schemaRef ds:uri="http://schemas.microsoft.com/office/2006/documentManagement/types"/>
    <ds:schemaRef ds:uri="http://purl.org/dc/terms/"/>
    <ds:schemaRef ds:uri="http://www.w3.org/XML/1998/namespace"/>
    <ds:schemaRef ds:uri="http://purl.org/dc/elements/1.1/"/>
    <ds:schemaRef ds:uri="0a4e05da-b9bc-4326-ad73-01ef31b95567"/>
    <ds:schemaRef ds:uri="http://schemas.microsoft.com/office/2006/metadata/properties"/>
    <ds:schemaRef ds:uri="http://schemas.openxmlformats.org/package/2006/metadata/core-properties"/>
    <ds:schemaRef ds:uri="733efe1c-5bbe-4968-87dc-d400e65c879f"/>
    <ds:schemaRef ds:uri="http://purl.org/dc/dcmitype/"/>
  </ds:schemaRefs>
</ds:datastoreItem>
</file>

<file path=customXml/itemProps4.xml><?xml version="1.0" encoding="utf-8"?>
<ds:datastoreItem xmlns:ds="http://schemas.openxmlformats.org/officeDocument/2006/customXml" ds:itemID="{A481384B-7784-4A8B-98AC-3E86C53BD9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LEA-wide Notification Report</vt:lpstr>
      <vt:lpstr>School Notification Report</vt:lpstr>
      <vt:lpstr>'LEA-wide Notification Report'!Print_Area</vt:lpstr>
      <vt:lpstr>'School Notification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Potentially Eligible for Community Eligibility Provision SY18/19 Report</dc:title>
  <dc:creator>DESE</dc:creator>
  <cp:lastModifiedBy>dzou</cp:lastModifiedBy>
  <cp:lastPrinted>2018-06-04T20:52:59Z</cp:lastPrinted>
  <dcterms:created xsi:type="dcterms:W3CDTF">2011-02-07T21:33:03Z</dcterms:created>
  <dcterms:modified xsi:type="dcterms:W3CDTF">2018-06-04T20:53:37Z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Jun 4 2018</vt:lpwstr>
  </property>
</Properties>
</file>